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olors19.xml" ContentType="application/vnd.ms-office.chartcolorstyle+xml"/>
  <Override PartName="/xl/charts/style19.xml" ContentType="application/vnd.ms-office.chartstyle+xml"/>
  <Override PartName="/xl/charts/chart19.xml" ContentType="application/vnd.openxmlformats-officedocument.drawingml.chart+xml"/>
  <Override PartName="/xl/drawings/drawing12.xml" ContentType="application/vnd.openxmlformats-officedocument.drawing+xml"/>
  <Override PartName="/xl/pivotTables/pivotTable15.xml" ContentType="application/vnd.openxmlformats-officedocument.spreadsheetml.pivotTable+xml"/>
  <Override PartName="/xl/charts/colors18.xml" ContentType="application/vnd.ms-office.chartcolorstyle+xml"/>
  <Override PartName="/xl/charts/chart16.xml" ContentType="application/vnd.openxmlformats-officedocument.drawingml.chart+xml"/>
  <Override PartName="/xl/drawings/drawing9.xml" ContentType="application/vnd.openxmlformats-officedocument.drawing+xml"/>
  <Override PartName="/xl/pivotTables/pivotTable12.xml" ContentType="application/vnd.openxmlformats-officedocument.spreadsheetml.pivotTable+xml"/>
  <Override PartName="/xl/charts/colors15.xml" ContentType="application/vnd.ms-office.chartcolorstyle+xml"/>
  <Override PartName="/xl/charts/style15.xml" ContentType="application/vnd.ms-office.chartstyle+xml"/>
  <Override PartName="/xl/charts/chart15.xml" ContentType="application/vnd.openxmlformats-officedocument.drawingml.chart+xml"/>
  <Override PartName="/xl/worksheets/sheet1.xml" ContentType="application/vnd.openxmlformats-officedocument.spreadsheetml.worksheet+xml"/>
  <Override PartName="/xl/pivotTables/pivotTable11.xml" ContentType="application/vnd.openxmlformats-officedocument.spreadsheetml.pivotTable+xml"/>
  <Override PartName="/xl/charts/style16.xml" ContentType="application/vnd.ms-office.chartstyle+xml"/>
  <Override PartName="/xl/charts/colors16.xml" ContentType="application/vnd.ms-office.chartcolorstyle+xml"/>
  <Override PartName="/xl/pivotTables/pivotTable13.xml" ContentType="application/vnd.openxmlformats-officedocument.spreadsheetml.pivotTable+xml"/>
  <Override PartName="/xl/charts/style18.xml" ContentType="application/vnd.ms-office.chartstyle+xml"/>
  <Override PartName="/xl/charts/chart18.xml" ContentType="application/vnd.openxmlformats-officedocument.drawingml.chart+xml"/>
  <Override PartName="/xl/drawings/drawing11.xml" ContentType="application/vnd.openxmlformats-officedocument.drawing+xml"/>
  <Override PartName="/xl/pivotTables/pivotTable14.xml" ContentType="application/vnd.openxmlformats-officedocument.spreadsheetml.pivotTable+xml"/>
  <Override PartName="/xl/charts/colors17.xml" ContentType="application/vnd.ms-office.chartcolorstyle+xml"/>
  <Override PartName="/xl/charts/style17.xml" ContentType="application/vnd.ms-office.chartstyle+xml"/>
  <Override PartName="/xl/charts/chart17.xml" ContentType="application/vnd.openxmlformats-officedocument.drawingml.chart+xml"/>
  <Override PartName="/xl/drawings/drawing10.xml" ContentType="application/vnd.openxmlformats-officedocument.drawing+xml"/>
  <Override PartName="/xl/charts/colors14.xml" ContentType="application/vnd.ms-office.chartcolorstyle+xml"/>
  <Override PartName="/xl/drawings/drawing8.xml" ContentType="application/vnd.openxmlformats-officedocument.drawing+xml"/>
  <Override PartName="/xl/charts/chart14.xml" ContentType="application/vnd.openxmlformats-officedocument.drawingml.chart+xml"/>
  <Override PartName="/xl/charts/chart3.xml" ContentType="application/vnd.openxmlformats-officedocument.drawingml.chart+xml"/>
  <Override PartName="/xl/charts/colors2.xml" ContentType="application/vnd.ms-office.chartcolorstyle+xml"/>
  <Override PartName="/xl/charts/style2.xml" ContentType="application/vnd.ms-office.chartstyle+xml"/>
  <Override PartName="/xl/charts/chart2.xml" ContentType="application/vnd.openxmlformats-officedocument.drawingml.chart+xml"/>
  <Override PartName="/xl/charts/colors1.xml" ContentType="application/vnd.ms-office.chartcolorstyle+xml"/>
  <Override PartName="/xl/charts/style1.xml" ContentType="application/vnd.ms-office.chartstyle+xml"/>
  <Override PartName="/xl/charts/chart1.xml" ContentType="application/vnd.openxmlformats-officedocument.drawingml.chart+xml"/>
  <Override PartName="/xl/slicers/slicer1.xml" ContentType="application/vnd.ms-excel.slicer+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chart6.xml" ContentType="application/vnd.openxmlformats-officedocument.drawingml.chart+xml"/>
  <Override PartName="/xl/slicers/slicer2.xml" ContentType="application/vnd.ms-excel.slicer+xml"/>
  <Override PartName="/xl/drawings/drawing2.xml" ContentType="application/vnd.openxmlformats-officedocument.drawing+xml"/>
  <Override PartName="/xl/charts/colors5.xml" ContentType="application/vnd.ms-office.chartcolorstyle+xml"/>
  <Override PartName="/xl/charts/style5.xml" ContentType="application/vnd.ms-office.chartstyle+xml"/>
  <Override PartName="/xl/charts/chart5.xml" ContentType="application/vnd.openxmlformats-officedocument.drawingml.chart+xml"/>
  <Override PartName="/xl/charts/colors4.xml" ContentType="application/vnd.ms-office.chartcolorstyle+xml"/>
  <Override PartName="/xl/charts/style4.xml" ContentType="application/vnd.ms-office.chartstyle+xml"/>
  <Override PartName="/xl/drawings/drawing1.xml" ContentType="application/vnd.openxmlformats-officedocument.drawing+xml"/>
  <Override PartName="/xl/pivotTables/pivotTable3.xml" ContentType="application/vnd.openxmlformats-officedocument.spreadsheetml.pivotTable+xml"/>
  <Override PartName="/xl/pivotTables/pivotTable2.xml" ContentType="application/vnd.openxmlformats-officedocument.spreadsheetml.pivotTable+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licerCaches/slicerCache1.xml" ContentType="application/vnd.ms-excel.slicerCache+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slicerCaches/slicerCache4.xml" ContentType="application/vnd.ms-excel.slicerCache+xml"/>
  <Override PartName="/xl/slicerCaches/slicerCache3.xml" ContentType="application/vnd.ms-excel.slicerCache+xml"/>
  <Override PartName="/xl/slicerCaches/slicerCache2.xml" ContentType="application/vnd.ms-excel.slicerCache+xml"/>
  <Override PartName="/xl/charts/style6.xml" ContentType="application/vnd.ms-office.chartstyle+xml"/>
  <Override PartName="/xl/charts/style14.xml" ContentType="application/vnd.ms-office.chartstyle+xml"/>
  <Override PartName="/xl/charts/chart7.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pivotTables/pivotTable6.xml" ContentType="application/vnd.openxmlformats-officedocument.spreadsheetml.pivotTable+xml"/>
  <Override PartName="/xl/slicers/slicer4.xml" ContentType="application/vnd.ms-excel.slicer+xml"/>
  <Override PartName="/xl/drawings/drawing4.xml" ContentType="application/vnd.openxmlformats-officedocument.drawing+xml"/>
  <Override PartName="/xl/pivotTables/pivotTable5.xml" ContentType="application/vnd.openxmlformats-officedocument.spreadsheetml.pivotTable+xml"/>
  <Override PartName="/xl/slicers/slicer3.xml" ContentType="application/vnd.ms-excel.slicer+xml"/>
  <Override PartName="/xl/drawings/drawing3.xml" ContentType="application/vnd.openxmlformats-officedocument.drawing+xml"/>
  <Override PartName="/xl/charts/style12.xml" ContentType="application/vnd.ms-office.chartstyle+xml"/>
  <Override PartName="/xl/charts/colors12.xml" ContentType="application/vnd.ms-office.chartcolorstyle+xml"/>
  <Override PartName="/xl/pivotTables/pivotTable7.xml" ContentType="application/vnd.openxmlformats-officedocument.spreadsheetml.pivotTable+xml"/>
  <Override PartName="/xl/drawings/drawing7.xml" ContentType="application/vnd.openxmlformats-officedocument.drawing+xml"/>
  <Override PartName="/xl/pivotTables/pivotTable10.xml" ContentType="application/vnd.openxmlformats-officedocument.spreadsheetml.pivotTable+xml"/>
  <Override PartName="/xl/pivotTables/pivotTable9.xml" ContentType="application/vnd.openxmlformats-officedocument.spreadsheetml.pivotTable+xml"/>
  <Override PartName="/xl/pivotTables/pivotTable8.xml" ContentType="application/vnd.openxmlformats-officedocument.spreadsheetml.pivotTable+xml"/>
  <Override PartName="/xl/charts/colors13.xml" ContentType="application/vnd.ms-office.chartcolorstyle+xml"/>
  <Override PartName="/xl/charts/style13.xml" ContentType="application/vnd.ms-office.chartstyle+xml"/>
  <Override PartName="/xl/charts/chart13.xml" ContentType="application/vnd.openxmlformats-officedocument.drawingml.chart+xml"/>
  <Override PartName="/xl/drawings/drawing6.xml" ContentType="application/vnd.openxmlformats-officedocument.drawing+xml"/>
  <Override PartName="/xl/pivotTables/pivotTable4.xml" ContentType="application/vnd.openxmlformats-officedocument.spreadsheetml.pivotTable+xml"/>
  <Override PartName="/xl/charts/colors6.xml" ContentType="application/vnd.ms-office.chartcolorstyle+xml"/>
  <Override PartName="/xl/charts/style11.xml" ContentType="application/vnd.ms-office.chartstyle+xml"/>
  <Override PartName="/xl/charts/chart10.xml" ContentType="application/vnd.openxmlformats-officedocument.drawingml.chart+xml"/>
  <Override PartName="/xl/charts/colors11.xml" ContentType="application/vnd.ms-office.chartcolorstyle+xml"/>
  <Override PartName="/xl/charts/style9.xml" ContentType="application/vnd.ms-office.chartstyle+xml"/>
  <Override PartName="/xl/charts/chart9.xml" ContentType="application/vnd.openxmlformats-officedocument.drawingml.chart+xml"/>
  <Override PartName="/xl/charts/colors8.xml" ContentType="application/vnd.ms-office.chartcolorstyle+xml"/>
  <Override PartName="/xl/charts/style8.xml" ContentType="application/vnd.ms-office.chartstyle+xml"/>
  <Override PartName="/xl/charts/chart8.xml" ContentType="application/vnd.openxmlformats-officedocument.drawingml.chart+xml"/>
  <Override PartName="/xl/charts/colors7.xml" ContentType="application/vnd.ms-office.chartcolorstyle+xml"/>
  <Override PartName="/xl/charts/style7.xml" ContentType="application/vnd.ms-office.chartstyle+xml"/>
  <Override PartName="/xl/charts/style10.xml" ContentType="application/vnd.ms-office.chartstyle+xml"/>
  <Override PartName="/xl/charts/colors9.xml" ContentType="application/vnd.ms-office.chartcolorstyle+xml"/>
  <Override PartName="/xl/charts/chart11.xml" ContentType="application/vnd.openxmlformats-officedocument.drawingml.chart+xml"/>
  <Override PartName="/xl/charts/colors10.xml" ContentType="application/vnd.ms-office.chartcolorstyle+xml"/>
  <Override PartName="/docProps/app.xml" ContentType="application/vnd.openxmlformats-officedocument.extended-properties+xml"/>
  <Override PartName="/xl/calcChain.xml" ContentType="application/vnd.openxmlformats-officedocument.spreadsheetml.calcChain+xml"/>
  <Override PartName="/xl/connections.xml" ContentType="application/vnd.openxmlformats-officedocument.spreadsheetml.connections+xml"/>
  <Override PartName="/xl/pivotCache/pivotCacheRecords1.xml" ContentType="application/vnd.openxmlformats-officedocument.spreadsheetml.pivotCacheRecords+xml"/>
  <Override PartName="/xl/pivotCache/pivotCacheDefinition1.xml" ContentType="application/vnd.openxmlformats-officedocument.spreadsheetml.pivotCacheDefinition+xml"/>
  <Override PartName="/xl/externalLinks/externalLink1.xml" ContentType="application/vnd.openxmlformats-officedocument.spreadsheetml.externalLink+xml"/>
  <Override PartName="/docProps/core.xml" ContentType="application/vnd.openxmlformats-package.core-properties+xml"/>
  <Override PartName="/xl/tables/table1.xml" ContentType="application/vnd.openxmlformats-officedocument.spreadsheetml.tab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J:\Administrative Resources\Public\Rate Dept Filings WUTC Portal\24-06-XX 2022 Fuel Mix and Greenhouse Gas Emissions\"/>
    </mc:Choice>
  </mc:AlternateContent>
  <bookViews>
    <workbookView xWindow="0" yWindow="0" windowWidth="24943" windowHeight="13473" activeTab="2"/>
  </bookViews>
  <sheets>
    <sheet name="Overview Dashboard" sheetId="3" r:id="rId1"/>
    <sheet name="Top 10 Dashboard" sheetId="15" r:id="rId2"/>
    <sheet name="Utility Emissions Table" sheetId="7" r:id="rId3"/>
    <sheet name="Utility Plant Emissions Table" sheetId="6" r:id="rId4"/>
    <sheet name="Emissions by Claim Type" sheetId="12" state="hidden" r:id="rId5"/>
    <sheet name="Emissions by Claim Type by Year" sheetId="13" state="hidden" r:id="rId6"/>
    <sheet name="Emissions by Category Tables" sheetId="26" state="hidden" r:id="rId7"/>
    <sheet name="Top 10 FF Utilities" sheetId="22" state="hidden" r:id="rId8"/>
    <sheet name="Top 10 FF Utilities (2)" sheetId="25" state="hidden" r:id="rId9"/>
    <sheet name="Top 10 FF Plants" sheetId="14" state="hidden" r:id="rId10"/>
    <sheet name="Top 10 FF Plants (2)" sheetId="17" state="hidden" r:id="rId11"/>
    <sheet name="Top 10 Renew Plants" sheetId="19" state="hidden" r:id="rId12"/>
    <sheet name="Top 10 Renew Plants (2)" sheetId="21" state="hidden" r:id="rId13"/>
    <sheet name="Emissions_Data_Extract" sheetId="1" state="hidden" r:id="rId14"/>
  </sheets>
  <externalReferences>
    <externalReference r:id="rId15"/>
  </externalReferences>
  <definedNames>
    <definedName name="_xlcn.LinkedTable_Commerce_and_BPA_Plant_EFs1" hidden="1">[1]!Commerce_and_BPA_Plant_EFs[#Data]</definedName>
    <definedName name="_xlcn.LinkedTable_Plant_Specific_EFs1" hidden="1">[1]!EIA_Plant_Specific_EFs[#Data]</definedName>
    <definedName name="_xlcn.LinkedTable_Table_12B1" hidden="1">[1]!Table_12B[#Data]</definedName>
    <definedName name="_xlcn.LinkedTable_Utility_Emissions_Adjustments1" hidden="1">[1]!Utility_Emissions_Adjustments[#Data]</definedName>
    <definedName name="_xlcn.LinkedTable_Utility_Plant_Emissions1" hidden="1">[1]!Utility_Plant_Emissions[#Data]</definedName>
    <definedName name="Slicer_Claim_Type">#N/A</definedName>
    <definedName name="Slicer_Report_Year">#N/A</definedName>
    <definedName name="Slicer_Utility_Ownership">#N/A</definedName>
    <definedName name="Slicer_Utility_Ownership_Category">#N/A</definedName>
  </definedNames>
  <calcPr calcId="162913"/>
  <pivotCaches>
    <pivotCache cacheId="1" r:id="rId16"/>
  </pivotCaches>
  <extLst>
    <ext xmlns:x14="http://schemas.microsoft.com/office/spreadsheetml/2009/9/main" uri="{BBE1A952-AA13-448e-AADC-164F8A28A991}">
      <x14:slicerCaches>
        <x14:slicerCache r:id="rId17"/>
        <x14:slicerCache r:id="rId18"/>
        <x14:slicerCache r:id="rId19"/>
        <x14:slicerCache r:id="rId20"/>
      </x14:slicerCaches>
    </ext>
    <ext xmlns:x14="http://schemas.microsoft.com/office/spreadsheetml/2009/9/main" uri="{79F54976-1DA5-4618-B147-4CDE4B953A38}">
      <x14:workbookPr/>
    </ext>
    <ext xmlns:x15="http://schemas.microsoft.com/office/spreadsheetml/2010/11/main" uri="{FCE2AD5D-F65C-4FA6-A056-5C36A1767C68}">
      <x15:dataModel>
        <x15:modelTables>
          <x15:modelTable id="Utility_Plant_Emissions-a0305450-4116-4486-93ee-d74ae7f57ce2" name="Utility_Plant_Emissions" connection="LinkedTable_Utility_Plant_Emissions"/>
          <x15:modelTable id="Utility_Emissions_Adjustments-76b2f0df-ccf5-4a8d-91f1-7e9fe58c5796" name="Utility_Emissions_Adjustments" connection="LinkedTable_Utility_Emissions_Adjustments"/>
          <x15:modelTable id="Plant_Specific_EFs-9a04e93e-5ae3-4adf-b4b7-bdd716c5836c" name="Plant_Specific_EFs" connection="LinkedTable_Plant_Specific_EFs"/>
          <x15:modelTable id="Commerce_and_BPA_Plant_EFs-8ee6d695-d2dc-426c-b61d-f2fe18727ee1" name="Commerce_and_BPA_Plant_EFs" connection="LinkedTable_Commerce_and_BPA_Plant_EFs"/>
          <x15:modelTable id="Table_12B-d520b61c-d654-40fe-83aa-a719c24b3c68" name="Table_12B" connection="LinkedTable_Table_12B"/>
        </x15:modelTables>
        <x15:modelRelationships>
          <x15:modelRelationship fromTable="Utility_Plant_Emissions" fromColumn="Plant EF ID" toTable="Plant_Specific_EFs" toColumn="Plant EF ID"/>
          <x15:modelRelationship fromTable="Utility_Plant_Emissions" fromColumn="Utility Plant Emissions ID" toTable="Utility_Emissions_Adjustments" toColumn="Utility Plant Emissions ID"/>
          <x15:modelRelationship fromTable="Commerce_and_BPA_Plant_EFs" fromColumn="Utility Plant Emissions ID" toTable="Utility_Plant_Emissions" toColumn="Utility Plant Emissions ID"/>
          <x15:modelRelationship fromTable="Table_12B" fromColumn="Utility Plant Emissions ID" toTable="Utility_Plant_Emissions" toColumn="Utility Plant Emissions ID"/>
        </x15:modelRelationships>
      </x15:dataModel>
    </ext>
  </extLst>
</workbook>
</file>

<file path=xl/calcChain.xml><?xml version="1.0" encoding="utf-8"?>
<calcChain xmlns="http://schemas.openxmlformats.org/spreadsheetml/2006/main">
  <c r="C12" i="26" l="1"/>
  <c r="C13" i="26"/>
  <c r="C14" i="26"/>
  <c r="C15" i="26"/>
  <c r="C11" i="26"/>
  <c r="C2" i="26"/>
  <c r="C8" i="26"/>
  <c r="C3" i="26"/>
  <c r="C4" i="26"/>
  <c r="C5" i="26"/>
  <c r="C6" i="26"/>
  <c r="C7" i="26"/>
</calcChain>
</file>

<file path=xl/connections.xml><?xml version="1.0" encoding="utf-8"?>
<connections xmlns="http://schemas.openxmlformats.org/spreadsheetml/2006/main">
  <connection id="1" name="LinkedTable_Commerce_and_BPA_Plant_EFs" type="102" refreshedVersion="6" minRefreshableVersion="5">
    <extLst>
      <ext xmlns:x15="http://schemas.microsoft.com/office/spreadsheetml/2010/11/main" uri="{DE250136-89BD-433C-8126-D09CA5730AF9}">
        <x15:connection id="Commerce_and_BPA_Plant_EFs-8ee6d695-d2dc-426c-b61d-f2fe18727ee1">
          <x15:rangePr sourceName="_xlcn.LinkedTable_Commerce_and_BPA_Plant_EFs1"/>
        </x15:connection>
      </ext>
    </extLst>
  </connection>
  <connection id="2" name="LinkedTable_Plant_Specific_EFs" type="102" refreshedVersion="6" minRefreshableVersion="5">
    <extLst>
      <ext xmlns:x15="http://schemas.microsoft.com/office/spreadsheetml/2010/11/main" uri="{DE250136-89BD-433C-8126-D09CA5730AF9}">
        <x15:connection id="Plant_Specific_EFs-9a04e93e-5ae3-4adf-b4b7-bdd716c5836c">
          <x15:rangePr sourceName="_xlcn.LinkedTable_Plant_Specific_EFs1"/>
        </x15:connection>
      </ext>
    </extLst>
  </connection>
  <connection id="3" name="LinkedTable_Table_12B" type="102" refreshedVersion="6" minRefreshableVersion="5">
    <extLst>
      <ext xmlns:x15="http://schemas.microsoft.com/office/spreadsheetml/2010/11/main" uri="{DE250136-89BD-433C-8126-D09CA5730AF9}">
        <x15:connection id="Table_12B-d520b61c-d654-40fe-83aa-a719c24b3c68">
          <x15:rangePr sourceName="_xlcn.LinkedTable_Table_12B1"/>
        </x15:connection>
      </ext>
    </extLst>
  </connection>
  <connection id="4" name="LinkedTable_Utility_Emissions_Adjustments" type="102" refreshedVersion="6" minRefreshableVersion="5">
    <extLst>
      <ext xmlns:x15="http://schemas.microsoft.com/office/spreadsheetml/2010/11/main" uri="{DE250136-89BD-433C-8126-D09CA5730AF9}">
        <x15:connection id="Utility_Emissions_Adjustments-76b2f0df-ccf5-4a8d-91f1-7e9fe58c5796">
          <x15:rangePr sourceName="_xlcn.LinkedTable_Utility_Emissions_Adjustments1"/>
        </x15:connection>
      </ext>
    </extLst>
  </connection>
  <connection id="5" name="LinkedTable_Utility_Plant_Emissions" type="102" refreshedVersion="6" minRefreshableVersion="5">
    <extLst>
      <ext xmlns:x15="http://schemas.microsoft.com/office/spreadsheetml/2010/11/main" uri="{DE250136-89BD-433C-8126-D09CA5730AF9}">
        <x15:connection id="Utility_Plant_Emissions-a0305450-4116-4486-93ee-d74ae7f57ce2">
          <x15:rangePr sourceName="_xlcn.LinkedTable_Utility_Plant_Emissions1"/>
        </x15:connection>
      </ext>
    </extLst>
  </connection>
</connections>
</file>

<file path=xl/sharedStrings.xml><?xml version="1.0" encoding="utf-8"?>
<sst xmlns="http://schemas.openxmlformats.org/spreadsheetml/2006/main" count="10303" uniqueCount="478">
  <si>
    <t>Report Year</t>
  </si>
  <si>
    <t>Utility Ownership Category</t>
  </si>
  <si>
    <t>Utility Ownership</t>
  </si>
  <si>
    <t>Utility Name</t>
  </si>
  <si>
    <t>Plant Name</t>
  </si>
  <si>
    <t>Primary Emitting Fuel Category Name</t>
  </si>
  <si>
    <t>MWh</t>
  </si>
  <si>
    <t>Fossil Fuel Emissions (MT CO2e)</t>
  </si>
  <si>
    <t>Renewable Emissions (MT CO2e)</t>
  </si>
  <si>
    <t>Total GHG Emissions (MT CO2e)</t>
  </si>
  <si>
    <t>Fossil Fuel Emissions Rate (MT CO2e/MWh)</t>
  </si>
  <si>
    <t>Renewable Emissions Rate (MT CO2e/MWh)</t>
  </si>
  <si>
    <t>Total GHG Emissions Rate (MT CO2e/MWh)</t>
  </si>
  <si>
    <t>Consumer Owned</t>
  </si>
  <si>
    <t>Cooperative</t>
  </si>
  <si>
    <t>Alder Mutual Light</t>
  </si>
  <si>
    <t>BPA Claim</t>
  </si>
  <si>
    <t>Unspecified</t>
  </si>
  <si>
    <t>Benton Rural Electric Assn</t>
  </si>
  <si>
    <t>Big Bend Electric Coop</t>
  </si>
  <si>
    <t>Utility Unspecified Purchase</t>
  </si>
  <si>
    <t>Clearwater Power (WA)</t>
  </si>
  <si>
    <t>Columbia Rural Electric Assn (WA)</t>
  </si>
  <si>
    <t>Elmhurst Mutual Power &amp; Light</t>
  </si>
  <si>
    <t>Inland Power &amp; Light</t>
  </si>
  <si>
    <t>Lakeview Light &amp; Power</t>
  </si>
  <si>
    <t>Modern Electric Water Company</t>
  </si>
  <si>
    <t>Nespelem Valley Elec Coop</t>
  </si>
  <si>
    <t>Northern Lights (WA)</t>
  </si>
  <si>
    <t>Lake Creek</t>
  </si>
  <si>
    <t>Hydro</t>
  </si>
  <si>
    <t>Ohop Mutual Light</t>
  </si>
  <si>
    <t>Okanogan County Electric Coop</t>
  </si>
  <si>
    <t>Orcas Power &amp; Light Coop</t>
  </si>
  <si>
    <t>Parkland Light &amp; Water</t>
  </si>
  <si>
    <t>Peninsula Light</t>
  </si>
  <si>
    <t>Bonneville</t>
  </si>
  <si>
    <t>Chief Joseph</t>
  </si>
  <si>
    <t>Cold Springs Windfarm</t>
  </si>
  <si>
    <t>Wind</t>
  </si>
  <si>
    <t>Condon Windpower LLC</t>
  </si>
  <si>
    <t>Cougar</t>
  </si>
  <si>
    <t>Grand Coulee</t>
  </si>
  <si>
    <t>Harvest Wind Project</t>
  </si>
  <si>
    <t>Hills Creek</t>
  </si>
  <si>
    <t>Horse Butte Wind I, LLC</t>
  </si>
  <si>
    <t>Klondike Wind Power</t>
  </si>
  <si>
    <t>Klondike Windpower III</t>
  </si>
  <si>
    <t>Lookout Point</t>
  </si>
  <si>
    <t>Palisades Dam</t>
  </si>
  <si>
    <t>Vansycle II Wind Energy Center</t>
  </si>
  <si>
    <t>Tanner Electric Coop</t>
  </si>
  <si>
    <t>Municipal</t>
  </si>
  <si>
    <t>Centralia City Light</t>
  </si>
  <si>
    <t>Transalta Centralia Generation</t>
  </si>
  <si>
    <t>Coal</t>
  </si>
  <si>
    <t>Yelm</t>
  </si>
  <si>
    <t>Cheney Light Department</t>
  </si>
  <si>
    <t>Chewelah Electric Department</t>
  </si>
  <si>
    <t>City of Blaine</t>
  </si>
  <si>
    <t>Consolidated Irrigation District #19</t>
  </si>
  <si>
    <t>Coulee Dam, Town of</t>
  </si>
  <si>
    <t>Eatonville Electric Department</t>
  </si>
  <si>
    <t>Ellensburg Electric Division</t>
  </si>
  <si>
    <t>Fairchild Airforce Base</t>
  </si>
  <si>
    <t>Kalispel Tribal Utility</t>
  </si>
  <si>
    <t>McCleary Light &amp; Power</t>
  </si>
  <si>
    <t>Milton Electric Division</t>
  </si>
  <si>
    <t>Port Angeles Light Operations</t>
  </si>
  <si>
    <t>Port of Seattle</t>
  </si>
  <si>
    <t>Richland Energy Services</t>
  </si>
  <si>
    <t>Horn Rapids Solar, Storage and Training</t>
  </si>
  <si>
    <t>Solar</t>
  </si>
  <si>
    <t>Ruston, Town of</t>
  </si>
  <si>
    <t>Alder</t>
  </si>
  <si>
    <t>Benson Creek Windfarm (Burnt River)</t>
  </si>
  <si>
    <t>Bonneville Dam Incremental Hydro G1</t>
  </si>
  <si>
    <t>Unknown</t>
  </si>
  <si>
    <t>Burley Butte Windpark</t>
  </si>
  <si>
    <t>Cushman 1</t>
  </si>
  <si>
    <t>Cushman 2</t>
  </si>
  <si>
    <t>Durbin Creek Windfarm (Burnt River)</t>
  </si>
  <si>
    <t>Elkhorn Valley Wind Farm</t>
  </si>
  <si>
    <t>FPL Energy Vansycle LLC (OR)</t>
  </si>
  <si>
    <t>Grand Coulee Project Hydro Authority</t>
  </si>
  <si>
    <t>Hood Street Reservoir</t>
  </si>
  <si>
    <t>Hot Springs Windfarm LLC</t>
  </si>
  <si>
    <t>Jett Creek Windfarm (Burnt River)</t>
  </si>
  <si>
    <t>LaGrande</t>
  </si>
  <si>
    <t>Mayfield</t>
  </si>
  <si>
    <t>Milner Dam Wind Park LLC</t>
  </si>
  <si>
    <t>Mossyrock</t>
  </si>
  <si>
    <t>Neal Hot Springs Geothermal Project</t>
  </si>
  <si>
    <t>Geothermal</t>
  </si>
  <si>
    <t>Nine Canyon</t>
  </si>
  <si>
    <t>Payne's Ferry</t>
  </si>
  <si>
    <t>Pilgrim Stage Wind Park</t>
  </si>
  <si>
    <t>Power County Wind Park North</t>
  </si>
  <si>
    <t>Power County Wind Park South</t>
  </si>
  <si>
    <t>Priest Rapids</t>
  </si>
  <si>
    <t>Prospector Windfarm (Burnt River)</t>
  </si>
  <si>
    <t>Sierra Pacific Aberdeen</t>
  </si>
  <si>
    <t>Biomass</t>
  </si>
  <si>
    <t>Wanapum</t>
  </si>
  <si>
    <t>White Creek Wind Farm</t>
  </si>
  <si>
    <t>Wynoochee</t>
  </si>
  <si>
    <t>Seattle City Light</t>
  </si>
  <si>
    <t>Boundary</t>
  </si>
  <si>
    <t>Cedar Falls (WA)</t>
  </si>
  <si>
    <t>Diablo</t>
  </si>
  <si>
    <t>Eltopia Branch Canal 4.6</t>
  </si>
  <si>
    <t>FPL Energy Vansycle LLC (WA)</t>
  </si>
  <si>
    <t>Gorge</t>
  </si>
  <si>
    <t>Main Canal Headworks</t>
  </si>
  <si>
    <t>Newhalem</t>
  </si>
  <si>
    <t>Potholes East Canal 66.0</t>
  </si>
  <si>
    <t>Ross</t>
  </si>
  <si>
    <t>Russell D Smith</t>
  </si>
  <si>
    <t>South Fork Tolt</t>
  </si>
  <si>
    <t>Summer Falls Power Plant</t>
  </si>
  <si>
    <t>Waste Management Columbia Ridge LFGTE</t>
  </si>
  <si>
    <t>Biogas</t>
  </si>
  <si>
    <t>West Point Treatment Plant</t>
  </si>
  <si>
    <t>Steilacoom Electric Utility</t>
  </si>
  <si>
    <t>Sumas, City of</t>
  </si>
  <si>
    <t>Tacoma Power</t>
  </si>
  <si>
    <t>Distributed Generation--Solar (WA)</t>
  </si>
  <si>
    <t>Vera Water &amp; Power</t>
  </si>
  <si>
    <t>Yakama Power</t>
  </si>
  <si>
    <t>Public Utility District</t>
  </si>
  <si>
    <t>Asotin County PUD #1</t>
  </si>
  <si>
    <t>Benton County PUD #1</t>
  </si>
  <si>
    <t>Desert Meadow Windfarm</t>
  </si>
  <si>
    <t>Hammett Hill Windfarm</t>
  </si>
  <si>
    <t>Mainline Windfarm</t>
  </si>
  <si>
    <t>Packwood</t>
  </si>
  <si>
    <t>Ryegrass Windfarm</t>
  </si>
  <si>
    <t>Two Ponds Windfarm</t>
  </si>
  <si>
    <t>Wolverine Creek</t>
  </si>
  <si>
    <t>Yahoo Creek</t>
  </si>
  <si>
    <t>Chelan County PUD #1</t>
  </si>
  <si>
    <t>Chelan</t>
  </si>
  <si>
    <t>Rock Island</t>
  </si>
  <si>
    <t>Rocky Reach</t>
  </si>
  <si>
    <t>Stehekin Diesel</t>
  </si>
  <si>
    <t>Petroleum</t>
  </si>
  <si>
    <t>Stehekin Hydro</t>
  </si>
  <si>
    <t>Clallam County PUD #1</t>
  </si>
  <si>
    <t>Clark County PUD #1</t>
  </si>
  <si>
    <t>BPA--Dedicated Resource Type Sales</t>
  </si>
  <si>
    <t>Eurus Combine Hills Turbine Ranch 2</t>
  </si>
  <si>
    <t>River Road Gen Plant</t>
  </si>
  <si>
    <t>Natural Gas</t>
  </si>
  <si>
    <t>Cowlitz County PUD #1</t>
  </si>
  <si>
    <t>American Falls Solar</t>
  </si>
  <si>
    <t>High Mesa</t>
  </si>
  <si>
    <t>Longview Fibre</t>
  </si>
  <si>
    <t>Nippon Dynawave Packaging Longview WA</t>
  </si>
  <si>
    <t>Swift 2</t>
  </si>
  <si>
    <t>Douglas County PUD #1</t>
  </si>
  <si>
    <t>Boardman</t>
  </si>
  <si>
    <t>Distributed Generation--Hydro (OR)</t>
  </si>
  <si>
    <t>Distributed Generation--Natural Gas (OR)</t>
  </si>
  <si>
    <t>Distributed Generation--Solar (OR)</t>
  </si>
  <si>
    <t>Distributed Generation--Wind (OR)</t>
  </si>
  <si>
    <t>Wells</t>
  </si>
  <si>
    <t>Energy Northwest</t>
  </si>
  <si>
    <t>Ferry County PUD #1</t>
  </si>
  <si>
    <t>Franklin County PUD #1</t>
  </si>
  <si>
    <t>Distributed Generation--Hydro (WA)</t>
  </si>
  <si>
    <t>Frederickson Power LP</t>
  </si>
  <si>
    <t>Grant County PUD #2</t>
  </si>
  <si>
    <t>PEC Headworks</t>
  </si>
  <si>
    <t>Quincy Chute</t>
  </si>
  <si>
    <t>Grays Harbor County PUD #1</t>
  </si>
  <si>
    <t>Jefferson County PUD #1</t>
  </si>
  <si>
    <t>Kittitas County PUD #1</t>
  </si>
  <si>
    <t>Klickitat County PUD #1</t>
  </si>
  <si>
    <t>McNary Dam Fish Attraction Project</t>
  </si>
  <si>
    <t>Lewis County PUD #1</t>
  </si>
  <si>
    <t>Burton Creek Hydro</t>
  </si>
  <si>
    <t>Fossil Gulch</t>
  </si>
  <si>
    <t>Mill Creek</t>
  </si>
  <si>
    <t>Mason County PUD #1</t>
  </si>
  <si>
    <t>Lilliwaup Falls Generating</t>
  </si>
  <si>
    <t>Rocky Brook Hydroelectric</t>
  </si>
  <si>
    <t>Mason County PUD #3</t>
  </si>
  <si>
    <t>Okanogan County PUD #1</t>
  </si>
  <si>
    <t>Distributed Generation--Natural Gas (WA)</t>
  </si>
  <si>
    <t>Distributed Generation--Wind (WA)</t>
  </si>
  <si>
    <t>Pacific County PUD #2</t>
  </si>
  <si>
    <t>Pend Oreille County PUD #1</t>
  </si>
  <si>
    <t>Box Canyon</t>
  </si>
  <si>
    <t>Skamania County PUD #1</t>
  </si>
  <si>
    <t>Snohomish County PUD #1</t>
  </si>
  <si>
    <t>Brush Creek Solar</t>
  </si>
  <si>
    <t>Distributed generation - solar (WA)</t>
  </si>
  <si>
    <t>Hampton Lumber Mill</t>
  </si>
  <si>
    <t>Hay Canyon Wind Power LLC</t>
  </si>
  <si>
    <t>Morgan Solar Center</t>
  </si>
  <si>
    <t>Ontario Solar Center</t>
  </si>
  <si>
    <t>Qualco Energy</t>
  </si>
  <si>
    <t>Other Biogenic</t>
  </si>
  <si>
    <t>SulusSolar17</t>
  </si>
  <si>
    <t>Vale Solar Center</t>
  </si>
  <si>
    <t>Wheat Field Wind Power Project</t>
  </si>
  <si>
    <t>Woods Creek</t>
  </si>
  <si>
    <t>Wahkiakum County PUD #1</t>
  </si>
  <si>
    <t>Whatcom County PUD #1</t>
  </si>
  <si>
    <t>Investor Owned</t>
  </si>
  <si>
    <t>Avangrid (WA)</t>
  </si>
  <si>
    <t>Avista (WA)</t>
  </si>
  <si>
    <t>Boulder Park</t>
  </si>
  <si>
    <t>Cabinet Gorge</t>
  </si>
  <si>
    <t>Clearwater Paper IPP Lewiston</t>
  </si>
  <si>
    <t>Colstrip</t>
  </si>
  <si>
    <t>Coyote Springs II</t>
  </si>
  <si>
    <t>Kettle Falls Generating Station</t>
  </si>
  <si>
    <t>Little Falls (WA)</t>
  </si>
  <si>
    <t>Long Lake</t>
  </si>
  <si>
    <t>Meyers Falls</t>
  </si>
  <si>
    <t>Monroe Street</t>
  </si>
  <si>
    <t>Nine Mile</t>
  </si>
  <si>
    <t>Northeast (WA)</t>
  </si>
  <si>
    <t>Noxon Rapids</t>
  </si>
  <si>
    <t>Palouse</t>
  </si>
  <si>
    <t>Plummer Cogen</t>
  </si>
  <si>
    <t>Post Falls</t>
  </si>
  <si>
    <t>Rathdrum</t>
  </si>
  <si>
    <t>Rathdrum Power LLC</t>
  </si>
  <si>
    <t>Rattlesnake</t>
  </si>
  <si>
    <t>Sheep Creek Hydro</t>
  </si>
  <si>
    <t>Spokane Waste to Energy</t>
  </si>
  <si>
    <t>Upper Falls</t>
  </si>
  <si>
    <t>Upriver Dam Hydro Plant</t>
  </si>
  <si>
    <t>Pacific Power (WA)</t>
  </si>
  <si>
    <t>Bend</t>
  </si>
  <si>
    <t>Campbell Hill Windpower</t>
  </si>
  <si>
    <t>Chehalis Generating Facility</t>
  </si>
  <si>
    <t>Clearwater 1</t>
  </si>
  <si>
    <t>Clearwater 2</t>
  </si>
  <si>
    <t>Copco 1</t>
  </si>
  <si>
    <t>Copco 2</t>
  </si>
  <si>
    <t>Dunlap</t>
  </si>
  <si>
    <t>Eagle Point</t>
  </si>
  <si>
    <t>Fall Creek</t>
  </si>
  <si>
    <t>Fish Creek</t>
  </si>
  <si>
    <t>Glenrock</t>
  </si>
  <si>
    <t>Goodnoe Hills</t>
  </si>
  <si>
    <t>Hermiston Generating Plant</t>
  </si>
  <si>
    <t>Iron Gate</t>
  </si>
  <si>
    <t>Jim Bridger</t>
  </si>
  <si>
    <t>John C Boyle</t>
  </si>
  <si>
    <t>Leaning Juniper</t>
  </si>
  <si>
    <t>Lemolo 1</t>
  </si>
  <si>
    <t>Lemolo 2</t>
  </si>
  <si>
    <t>Marengo Wind Plant</t>
  </si>
  <si>
    <t>Merwin</t>
  </si>
  <si>
    <t>Prospect 1</t>
  </si>
  <si>
    <t>Prospect 2</t>
  </si>
  <si>
    <t>Prospect 3</t>
  </si>
  <si>
    <t>Prospect 4</t>
  </si>
  <si>
    <t>Rolling Hills</t>
  </si>
  <si>
    <t>Seven Mile Hill</t>
  </si>
  <si>
    <t>Slide Creek</t>
  </si>
  <si>
    <t>Soda Springs</t>
  </si>
  <si>
    <t>Swift 1</t>
  </si>
  <si>
    <t>Toketee Falls</t>
  </si>
  <si>
    <t>Top of the World Windpower Project</t>
  </si>
  <si>
    <t>Wallowa Falls</t>
  </si>
  <si>
    <t>West Side</t>
  </si>
  <si>
    <t>Other Non-Biogenic</t>
  </si>
  <si>
    <t>Yale</t>
  </si>
  <si>
    <t>Puget Sound Energy</t>
  </si>
  <si>
    <t>3 Bar G Wind Turbine #3</t>
  </si>
  <si>
    <t>American Falls Solar II</t>
  </si>
  <si>
    <t>Black Creek</t>
  </si>
  <si>
    <t>Cassia Gulch</t>
  </si>
  <si>
    <t>Cassia Wind</t>
  </si>
  <si>
    <t>Cedar Creek Wind</t>
  </si>
  <si>
    <t>Crystal Mountain</t>
  </si>
  <si>
    <t>Distributed Generation--Biomass (WA)</t>
  </si>
  <si>
    <t>Double A Digester</t>
  </si>
  <si>
    <t>Electron</t>
  </si>
  <si>
    <t>Encogen</t>
  </si>
  <si>
    <t>Escalante Solar I, LLC</t>
  </si>
  <si>
    <t>Escalante Solar III, LLC</t>
  </si>
  <si>
    <t>Farm Power Rexville</t>
  </si>
  <si>
    <t>Ferndale Generating Station</t>
  </si>
  <si>
    <t>Finley Buttes Landfill Gas</t>
  </si>
  <si>
    <t>First Up Knudson Wind Turbine</t>
  </si>
  <si>
    <t>Frederickson</t>
  </si>
  <si>
    <t>Fredonia</t>
  </si>
  <si>
    <t>Goldendale Generating Station</t>
  </si>
  <si>
    <t>Grand View Solar Two</t>
  </si>
  <si>
    <t>Hopkins Ridge Wind</t>
  </si>
  <si>
    <t>Horseshoe Bend Wind Park</t>
  </si>
  <si>
    <t>ID Solar</t>
  </si>
  <si>
    <t>Iron Springs Solar, LLC</t>
  </si>
  <si>
    <t>Juniper Canyon I Wind Project</t>
  </si>
  <si>
    <t>Koma Kulshan Associates</t>
  </si>
  <si>
    <t>Lower Baker</t>
  </si>
  <si>
    <t>Lower Snake River Wind Energy Project</t>
  </si>
  <si>
    <t>LRI LFGTE Facility</t>
  </si>
  <si>
    <t>Meadow Creek Project Company</t>
  </si>
  <si>
    <t>Mint Farm Generating Station</t>
  </si>
  <si>
    <t>Mt. Home Solar 1, LLC</t>
  </si>
  <si>
    <t>Murphy Flat Solar</t>
  </si>
  <si>
    <t>Nooksack Hydro</t>
  </si>
  <si>
    <t>Orchard Ranch Solar</t>
  </si>
  <si>
    <t>Pavant Solar II LLC</t>
  </si>
  <si>
    <t>Raft River Geothermal Power Plant</t>
  </si>
  <si>
    <t>Rock Creek Dairy</t>
  </si>
  <si>
    <t>Rockland Wind Farm</t>
  </si>
  <si>
    <t>Selis Ksanka Qlispe</t>
  </si>
  <si>
    <t>Sheep Solar</t>
  </si>
  <si>
    <t>Silverton Solar</t>
  </si>
  <si>
    <t>Simcoe Solar</t>
  </si>
  <si>
    <t>Skookumchuck</t>
  </si>
  <si>
    <t>Skookumchuck Wind Facility</t>
  </si>
  <si>
    <t>Smith Creek (Whatcom County, WA)</t>
  </si>
  <si>
    <t>Snoqualmie</t>
  </si>
  <si>
    <t>Snoqualmie 2</t>
  </si>
  <si>
    <t>South Peak Wind</t>
  </si>
  <si>
    <t>Spanish Fork Wind Park 2 LLC</t>
  </si>
  <si>
    <t>Sumas Power Plant</t>
  </si>
  <si>
    <t>Swauk Wind LLC</t>
  </si>
  <si>
    <t>Three Peaks Power</t>
  </si>
  <si>
    <t>Twin Falls Hydro</t>
  </si>
  <si>
    <t>Upper Baker</t>
  </si>
  <si>
    <t>Utah Red Hills Renewable Energy Park</t>
  </si>
  <si>
    <t>Van Dyk -S Holsteins</t>
  </si>
  <si>
    <t>Vanderhaak Dairy Digester</t>
  </si>
  <si>
    <t>Weeks Falls</t>
  </si>
  <si>
    <t>Whitehorn</t>
  </si>
  <si>
    <t>Wild Horse</t>
  </si>
  <si>
    <t>Cosmo Specialty Fibers Inc.</t>
  </si>
  <si>
    <t>Cosmo Specialty Fibers Plant</t>
  </si>
  <si>
    <t>Eagle Point Solar</t>
  </si>
  <si>
    <t>Hidden Hollow Energy</t>
  </si>
  <si>
    <t>NorWest Energy 4, LLC</t>
  </si>
  <si>
    <t>Tumbleweed Solar, LLC</t>
  </si>
  <si>
    <t>Willow Spring Windfarm (Burnt River)</t>
  </si>
  <si>
    <t>Salmon Falls Wind Park</t>
  </si>
  <si>
    <t>Thousand Springs Wind Park</t>
  </si>
  <si>
    <t>Chiloquin Solar, LLC</t>
  </si>
  <si>
    <t>Golden Valley Wind Park LLC</t>
  </si>
  <si>
    <t>OR Solar 3, LLC</t>
  </si>
  <si>
    <t>OR Solar 5, LLC</t>
  </si>
  <si>
    <t>OR Solar 6, LLC</t>
  </si>
  <si>
    <t>OR Solar 8, LLC</t>
  </si>
  <si>
    <t>Tuana Gulch Wind Park</t>
  </si>
  <si>
    <t>Grant County PUD #2 (Rate Schedule 13)</t>
  </si>
  <si>
    <t>Lucky Peak Power Plant Project</t>
  </si>
  <si>
    <t>Kittitas PUD #1</t>
  </si>
  <si>
    <t>H M Jackson</t>
  </si>
  <si>
    <t>Palisades</t>
  </si>
  <si>
    <t>Nuclear</t>
  </si>
  <si>
    <t>Rattlesnake Flat</t>
  </si>
  <si>
    <t>Adams Solar Center</t>
  </si>
  <si>
    <t>Ashton</t>
  </si>
  <si>
    <t>Bear Creek Solar Center</t>
  </si>
  <si>
    <t>Big Fork</t>
  </si>
  <si>
    <t>Blundell</t>
  </si>
  <si>
    <t>Bly Solar Center</t>
  </si>
  <si>
    <t>Cedar Springs I</t>
  </si>
  <si>
    <t>Cedar Springs II</t>
  </si>
  <si>
    <t>Cedar Springs III</t>
  </si>
  <si>
    <t>Cutler Hydro</t>
  </si>
  <si>
    <t>Ekola Flats</t>
  </si>
  <si>
    <t>Elbe Solar Center</t>
  </si>
  <si>
    <t>Enterprise Solar, LLC</t>
  </si>
  <si>
    <t>Foote Creek I</t>
  </si>
  <si>
    <t>Grace</t>
  </si>
  <si>
    <t>Granite</t>
  </si>
  <si>
    <t>Gunlock</t>
  </si>
  <si>
    <t>High Plains</t>
  </si>
  <si>
    <t>Last Chance</t>
  </si>
  <si>
    <t>Latigo Wind Park</t>
  </si>
  <si>
    <t>Lifton</t>
  </si>
  <si>
    <t>McFadden Ridge</t>
  </si>
  <si>
    <t>Mountain Wind Power II LLC</t>
  </si>
  <si>
    <t>Mountain Wind Power LLC</t>
  </si>
  <si>
    <t>Oneida</t>
  </si>
  <si>
    <t>Paris</t>
  </si>
  <si>
    <t>Pavant Solar, LLC</t>
  </si>
  <si>
    <t>Pioneer</t>
  </si>
  <si>
    <t>Pioneer Wind Park, LLC</t>
  </si>
  <si>
    <t>Rock River I LLC</t>
  </si>
  <si>
    <t>Sage Solar I-III</t>
  </si>
  <si>
    <t>Sand Cove</t>
  </si>
  <si>
    <t>Soda</t>
  </si>
  <si>
    <t>Stairs</t>
  </si>
  <si>
    <t>Sweetwater Solar</t>
  </si>
  <si>
    <t>TB Flats</t>
  </si>
  <si>
    <t>Veyo</t>
  </si>
  <si>
    <t>Viva Naughton</t>
  </si>
  <si>
    <t>Weber</t>
  </si>
  <si>
    <t>Black Eagle Solar, LLC</t>
  </si>
  <si>
    <t>Camp Reed</t>
  </si>
  <si>
    <t>Cargill B6 Biofactory</t>
  </si>
  <si>
    <t>Carousel Wind Farm LLC</t>
  </si>
  <si>
    <t>Cedar Creek II</t>
  </si>
  <si>
    <t>Escalante Solar II, LLC</t>
  </si>
  <si>
    <t>Granite Mountain Solar East, LLC</t>
  </si>
  <si>
    <t>Granite Mountain Solar West, LLC</t>
  </si>
  <si>
    <t>Grazing Yak Solar</t>
  </si>
  <si>
    <t>Great Divide Solar, LLC</t>
  </si>
  <si>
    <t>Green Meadow Solar, LLC</t>
  </si>
  <si>
    <t>Leaning Juniper Wind Power II</t>
  </si>
  <si>
    <t>Lime Wind</t>
  </si>
  <si>
    <t>Limon Wind I</t>
  </si>
  <si>
    <t>Magpie Solar, LLC</t>
  </si>
  <si>
    <t>Northern Colorado Wind LLC</t>
  </si>
  <si>
    <t>Old Mill Solar</t>
  </si>
  <si>
    <t>River Bend Solar, LLC</t>
  </si>
  <si>
    <t>South Mills Solar, LLC</t>
  </si>
  <si>
    <t>Spring Canyon Expansion Wind Energy Ctr</t>
  </si>
  <si>
    <t>Woodline Solar</t>
  </si>
  <si>
    <t>Puget Sound Energy Green Direct Program</t>
  </si>
  <si>
    <t>NorWest Energy 9 LLC</t>
  </si>
  <si>
    <t>Oregon Trail Wind Park</t>
  </si>
  <si>
    <t>PaTu Wind Farm LLC</t>
  </si>
  <si>
    <t>Roseburg LFG</t>
  </si>
  <si>
    <t>Sawtooth Wind Project</t>
  </si>
  <si>
    <t>Tuana Springs</t>
  </si>
  <si>
    <t>Mountain Air</t>
  </si>
  <si>
    <t>Stimson</t>
  </si>
  <si>
    <t>OR Solar 2, LLC</t>
  </si>
  <si>
    <t>Sierra Pacific Burlington Facility</t>
  </si>
  <si>
    <t>Ashtabula Wind II LLC</t>
  </si>
  <si>
    <t>Bennett Creek Windfarm LLC - Mountain Home</t>
  </si>
  <si>
    <t>Black Cap Solar Plant</t>
  </si>
  <si>
    <t>Bridge River</t>
  </si>
  <si>
    <t>Chopin Wind LLC</t>
  </si>
  <si>
    <t>Clover Creek Solar Community Solar</t>
  </si>
  <si>
    <t>FPL Energy Ashtabula Wind LLC</t>
  </si>
  <si>
    <t>GM Shrum</t>
  </si>
  <si>
    <t>Koma Kulshan</t>
  </si>
  <si>
    <t>Kootenay</t>
  </si>
  <si>
    <t>Langdon Wind II LLC</t>
  </si>
  <si>
    <t>Lund Hill Solar</t>
  </si>
  <si>
    <t>MIC</t>
  </si>
  <si>
    <t>Mountain Home</t>
  </si>
  <si>
    <t>Niyol Wind, LLC</t>
  </si>
  <si>
    <t>Palmer Solar</t>
  </si>
  <si>
    <t>Peace Canyon</t>
  </si>
  <si>
    <t>Penstemon Solar Project</t>
  </si>
  <si>
    <t>Revelstoke</t>
  </si>
  <si>
    <t>Seven Mile</t>
  </si>
  <si>
    <t>Spanish Fork</t>
  </si>
  <si>
    <t>Stoltze CoGen1</t>
  </si>
  <si>
    <t>Sygitowicz Creek</t>
  </si>
  <si>
    <t>Row Labels</t>
  </si>
  <si>
    <t>Grand Total</t>
  </si>
  <si>
    <t>Sum of Fossil Fuel Emissions (MT CO2e)</t>
  </si>
  <si>
    <t>Claim Type</t>
  </si>
  <si>
    <t>Utility Unspecified</t>
  </si>
  <si>
    <t>Utility Specified</t>
  </si>
  <si>
    <t>Overview of WA Electricity Greenhouse Gas Emissions</t>
  </si>
  <si>
    <t>Sum of MWh</t>
  </si>
  <si>
    <t>Sum of Renewable Emissions (MT CO2e)</t>
  </si>
  <si>
    <t>Sum of Total GHG Emissions (MT CO2e)</t>
  </si>
  <si>
    <t>Average of Fossil Fuel Emissions Rate (MT CO2e/MWh)</t>
  </si>
  <si>
    <t>Average of Renewable Emissions Rate (MT CO2e/MWh)</t>
  </si>
  <si>
    <t>Average of Total GHG Emissions Rate (MT CO2e/MWh)</t>
  </si>
  <si>
    <t>WA Electricity Emissions by Utility</t>
  </si>
  <si>
    <t>Utility Fossil Fuel Emissions Rate (MT CO2e/MWh)</t>
  </si>
  <si>
    <t>Utility Renewable Emissions Rate (MT CO2e/MWh)</t>
  </si>
  <si>
    <t>Utility Total GHG Emissions Rate (MT CO2e/MWh)</t>
  </si>
  <si>
    <t>Column Labels</t>
  </si>
  <si>
    <t>Top 10 Fossil Fuel Emissions Plants</t>
  </si>
  <si>
    <t>Top 10 Renewable Emissions Plants</t>
  </si>
  <si>
    <t>Top 10 Emitters</t>
  </si>
  <si>
    <t>Average of Utility Fossil Fuel Emissions Rate</t>
  </si>
  <si>
    <t>Top 10 Fossil Fuel Emissions Utilities</t>
  </si>
  <si>
    <t>%</t>
  </si>
  <si>
    <t>WA Utility Electric Power Generation Plant Emissions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</si>
</sst>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_(* \(#,##0\);_(* &quot;-&quot;??_);_(@_)"/>
    <numFmt numFmtId="165" formatCode="0.000"/>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8"/>
      <color theme="0"/>
      <name val="Calibri"/>
      <family val="2"/>
      <scheme val="minor"/>
    </font>
    <font>
      <b/>
      <sz val="18"/>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bgColor indexed="64"/>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23">
    <xf numFmtId="0" fontId="0" fillId="0" borderId="0" xfId="0"/>
    <xf numFmtId="3" fontId="0" fillId="0" borderId="0" xfId="0" applyNumberFormat="1"/>
    <xf numFmtId="0" fontId="0" fillId="0" borderId="0" xfId="0" pivotButton="1"/>
    <xf numFmtId="0" fontId="0" fillId="0" borderId="0" xfId="0" applyAlignment="1">
      <alignment horizontal="left"/>
    </xf>
    <xf numFmtId="164" fontId="0" fillId="0" borderId="0" xfId="0" applyNumberFormat="1" applyAlignment="1">
      <alignment horizontal="left" indent="2"/>
    </xf>
    <xf numFmtId="0" fontId="0" fillId="33" borderId="0" xfId="0" applyFill="1"/>
    <xf numFmtId="0" fontId="17" fillId="33" borderId="0" xfId="0" applyFont="1" applyFill="1"/>
    <xf numFmtId="164" fontId="0" fillId="0" borderId="0" xfId="0" applyNumberFormat="1"/>
    <xf numFmtId="0" fontId="18" fillId="33" borderId="0" xfId="0" applyFont="1" applyFill="1"/>
    <xf numFmtId="0" fontId="0" fillId="0" borderId="0" xfId="0" applyNumberFormat="1"/>
    <xf numFmtId="0" fontId="0" fillId="0" borderId="0" xfId="0" applyAlignment="1"/>
    <xf numFmtId="0" fontId="18" fillId="0" borderId="0" xfId="0" applyFont="1" applyFill="1"/>
    <xf numFmtId="0" fontId="17" fillId="0" borderId="0" xfId="0" applyFont="1" applyFill="1"/>
    <xf numFmtId="165" fontId="0" fillId="0" borderId="0" xfId="0" applyNumberFormat="1"/>
    <xf numFmtId="0" fontId="0" fillId="0" borderId="0" xfId="0" applyAlignment="1">
      <alignment horizontal="left" indent="1"/>
    </xf>
    <xf numFmtId="0" fontId="19" fillId="0" borderId="0" xfId="0" applyFont="1"/>
    <xf numFmtId="9" fontId="0" fillId="0" borderId="0" xfId="42" applyFont="1"/>
    <xf numFmtId="164" fontId="0" fillId="0" borderId="0" xfId="0" applyNumberFormat="1" applyAlignment="1">
      <alignment horizontal="right" indent="2"/>
    </xf>
    <xf numFmtId="3" fontId="0" fillId="0" borderId="0" xfId="0" applyNumberFormat="1" applyAlignment="1">
      <alignment horizontal="right"/>
    </xf>
    <xf numFmtId="164" fontId="0" fillId="0" borderId="0" xfId="0" applyNumberFormat="1" applyAlignment="1">
      <alignment horizontal="right"/>
    </xf>
    <xf numFmtId="0" fontId="0" fillId="34" borderId="0" xfId="0" applyFill="1"/>
    <xf numFmtId="3" fontId="0" fillId="34" borderId="0" xfId="0" applyNumberFormat="1" applyFill="1"/>
    <xf numFmtId="165" fontId="0" fillId="34" borderId="0" xfId="0" applyNumberFormat="1" applyFill="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62">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numFmt numFmtId="3" formatCode="#,##0"/>
    </dxf>
    <dxf>
      <alignment horizontal="left" readingOrder="0"/>
    </dxf>
    <dxf>
      <alignment horizontal="left" readingOrder="0"/>
    </dxf>
    <dxf>
      <alignment horizontal="general" readingOrder="0"/>
    </dxf>
    <dxf>
      <alignment horizontal="general" readingOrder="0"/>
    </dxf>
    <dxf>
      <alignment horizontal="general" indent="0" readingOrder="0"/>
    </dxf>
    <dxf>
      <alignment horizontal="general" indent="0" readingOrder="0"/>
    </dxf>
    <dxf>
      <numFmt numFmtId="164" formatCode="_(* #,##0_);_(* \(#,##0\);_(* &quot;-&quot;??_);_(@_)"/>
    </dxf>
    <dxf>
      <numFmt numFmtId="166" formatCode="_(* #,##0.0_);_(* \(#,##0.0\);_(* &quot;-&quot;??_);_(@_)"/>
    </dxf>
    <dxf>
      <alignment relativeIndent="1" readingOrder="0"/>
    </dxf>
    <dxf>
      <alignment relativeIndent="1" readingOrder="0"/>
    </dxf>
    <dxf>
      <alignment relativeIndent="1" readingOrder="0"/>
    </dxf>
    <dxf>
      <alignment horizontal="left" relativeIndent="1" readingOrder="0"/>
    </dxf>
    <dxf>
      <alignment horizontal="left" relativeIndent="1" readingOrder="0"/>
    </dxf>
    <dxf>
      <alignment horizontal="left" relativeIndent="1" readingOrder="0"/>
    </dxf>
    <dxf>
      <numFmt numFmtId="35" formatCode="_(* #,##0.00_);_(* \(#,##0.00\);_(* &quot;-&quot;??_);_(@_)"/>
    </dxf>
    <dxf>
      <alignment horizontal="right" readingOrder="0"/>
    </dxf>
    <dxf>
      <alignment horizontal="right" readingOrder="0"/>
    </dxf>
    <dxf>
      <alignment horizontal="left" readingOrder="0"/>
    </dxf>
    <dxf>
      <alignment horizontal="left" readingOrder="0"/>
    </dxf>
    <dxf>
      <alignment horizontal="left" readingOrder="0"/>
    </dxf>
    <dxf>
      <alignment horizontal="left" readingOrder="0"/>
    </dxf>
    <dxf>
      <alignment horizontal="general" readingOrder="0"/>
    </dxf>
    <dxf>
      <alignment horizontal="general" readingOrder="0"/>
    </dxf>
    <dxf>
      <alignment horizontal="general" readingOrder="0"/>
    </dxf>
    <dxf>
      <alignment horizontal="general" readingOrder="0"/>
    </dxf>
    <dxf>
      <alignment horizontal="right" indent="2" readingOrder="0"/>
    </dxf>
    <dxf>
      <alignment horizontal="left" readingOrder="0"/>
    </dxf>
    <dxf>
      <alignment horizontal="left" readingOrder="0"/>
    </dxf>
    <dxf>
      <alignment horizontal="general" readingOrder="0"/>
    </dxf>
    <dxf>
      <alignment horizontal="general" readingOrder="0"/>
    </dxf>
    <dxf>
      <alignment horizontal="general" indent="0" readingOrder="0"/>
    </dxf>
    <dxf>
      <alignment horizontal="general" indent="0" readingOrder="0"/>
    </dxf>
    <dxf>
      <numFmt numFmtId="164" formatCode="_(* #,##0_);_(* \(#,##0\);_(* &quot;-&quot;??_);_(@_)"/>
    </dxf>
    <dxf>
      <numFmt numFmtId="166" formatCode="_(* #,##0.0_);_(* \(#,##0.0\);_(* &quot;-&quot;??_);_(@_)"/>
    </dxf>
    <dxf>
      <alignment relativeIndent="1" readingOrder="0"/>
    </dxf>
    <dxf>
      <alignment relativeIndent="1" readingOrder="0"/>
    </dxf>
    <dxf>
      <alignment relativeIndent="1" readingOrder="0"/>
    </dxf>
    <dxf>
      <alignment horizontal="left" relativeIndent="1" readingOrder="0"/>
    </dxf>
    <dxf>
      <alignment horizontal="left" relativeIndent="1" readingOrder="0"/>
    </dxf>
    <dxf>
      <alignment horizontal="left" relativeIndent="1" readingOrder="0"/>
    </dxf>
    <dxf>
      <numFmt numFmtId="35" formatCode="_(* #,##0.00_);_(* \(#,##0.00\);_(* &quot;-&quot;??_);_(@_)"/>
    </dxf>
    <dxf>
      <fill>
        <patternFill patternType="none">
          <fgColor indexed="64"/>
          <bgColor auto="1"/>
        </patternFill>
      </fill>
      <border>
        <top style="thin">
          <color theme="4"/>
        </top>
        <bottom style="thin">
          <color theme="4"/>
        </bottom>
        <horizontal style="thin">
          <color theme="4"/>
        </horizontal>
      </border>
    </dxf>
    <dxf>
      <font>
        <color auto="1"/>
      </font>
      <fill>
        <patternFill patternType="none">
          <fgColor indexed="64"/>
          <bgColor auto="1"/>
        </patternFill>
      </fill>
      <border>
        <top style="thin">
          <color theme="4"/>
        </top>
        <bottom style="thin">
          <color theme="4"/>
        </bottom>
        <horizontal style="thin">
          <color theme="4"/>
        </horizontal>
      </border>
    </dxf>
    <dxf>
      <font>
        <b/>
        <color theme="1"/>
      </font>
    </dxf>
    <dxf>
      <font>
        <b/>
        <color theme="1"/>
      </font>
      <border>
        <bottom style="thin">
          <color theme="0" tint="-0.34998626667073579"/>
        </bottom>
      </border>
    </dxf>
    <dxf>
      <font>
        <b/>
        <color theme="1"/>
      </font>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ont>
        <color theme="0"/>
      </font>
      <fill>
        <patternFill patternType="solid">
          <fgColor theme="0" tint="-0.14996795556505021"/>
          <bgColor theme="8" tint="0.39994506668294322"/>
        </patternFill>
      </fill>
      <border>
        <left style="thin">
          <color theme="0" tint="-0.249977111117893"/>
        </left>
        <right style="thin">
          <color theme="0" tint="-0.249977111117893"/>
        </right>
      </border>
    </dxf>
    <dxf>
      <font>
        <color theme="0"/>
      </font>
      <fill>
        <patternFill patternType="solid">
          <fgColor theme="0" tint="-0.1498764000366222"/>
          <bgColor theme="8" tint="0.39994506668294322"/>
        </patternFill>
      </fill>
    </dxf>
    <dxf>
      <font>
        <b/>
        <color theme="1"/>
      </font>
      <fill>
        <patternFill patternType="solid">
          <fgColor theme="0" tint="-0.14999847407452621"/>
          <bgColor theme="0" tint="-0.14999847407452621"/>
        </patternFill>
      </fill>
      <border>
        <top style="thin">
          <color theme="0" tint="-0.34998626667073579"/>
        </top>
      </border>
    </dxf>
    <dxf>
      <font>
        <color theme="0"/>
      </font>
      <fill>
        <patternFill patternType="solid">
          <fgColor theme="0" tint="-0.14996795556505021"/>
          <bgColor theme="9"/>
        </patternFill>
      </fill>
      <border>
        <bottom style="thin">
          <color theme="0" tint="-0.34998626667073579"/>
        </bottom>
      </border>
    </dxf>
    <dxf>
      <font>
        <color theme="8" tint="-0.499984740745262"/>
      </font>
    </dxf>
  </dxfs>
  <tableStyles count="1" defaultTableStyle="TableStyleMedium2" defaultPivotStyle="PivotStyleLight16">
    <tableStyle name="CustomDataTable" table="0" count="12">
      <tableStyleElement type="wholeTable" dxfId="61"/>
      <tableStyleElement type="headerRow" dxfId="60"/>
      <tableStyleElement type="totalRow" dxfId="59"/>
      <tableStyleElement type="firstRowStripe" dxfId="58"/>
      <tableStyleElement type="firstColumnStripe" dxfId="57"/>
      <tableStyleElement type="firstSubtotalColumn" dxfId="56"/>
      <tableStyleElement type="firstSubtotalRow" dxfId="55"/>
      <tableStyleElement type="secondSubtotalRow" dxfId="54"/>
      <tableStyleElement type="firstRowSubheading" dxfId="53"/>
      <tableStyleElement type="secondRowSubheading" dxfId="52"/>
      <tableStyleElement type="pageFieldLabels" dxfId="51"/>
      <tableStyleElement type="pageFieldValues" dxfId="50"/>
    </tableStyle>
  </tableStyles>
  <colors>
    <mruColors>
      <color rgb="FF9090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07/relationships/slicerCache" Target="slicerCaches/slicerCache2.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7/relationships/slicerCache" Target="slicerCaches/slicerCache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microsoft.com/office/2007/relationships/slicerCache" Target="slicerCaches/slicerCache4.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microsoft.com/office/2007/relationships/slicerCache" Target="slicerCaches/slicerCache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 Id="rId27"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[NEW-PSE-GHG-Emissions-Dashboard-(06-XX-2024).xlsx]Overview Dashboard!PivotTable2</c:name>
    <c:fmtId val="0"/>
  </c:pivotSource>
  <c:chart>
    <c:autoTitleDeleted val="1"/>
    <c:pivotFmts>
      <c:pivotFmt>
        <c:idx val="0"/>
        <c:spPr>
          <a:solidFill>
            <a:schemeClr val="accent1"/>
          </a:solidFill>
          <a:ln w="19050">
            <a:solidFill>
              <a:schemeClr val="lt1"/>
            </a:solidFill>
          </a:ln>
          <a:effectLst/>
        </c:spPr>
        <c:marker>
          <c:symbol val="none"/>
        </c:marker>
      </c:pivotFmt>
      <c:pivotFmt>
        <c:idx val="1"/>
        <c:spPr>
          <a:solidFill>
            <a:schemeClr val="accent1"/>
          </a:solidFill>
          <a:ln w="19050">
            <a:solidFill>
              <a:schemeClr val="lt1"/>
            </a:solidFill>
          </a:ln>
          <a:effectLst/>
        </c:spPr>
        <c:marker>
          <c:symbol val="none"/>
        </c:marke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
        <c:idx val="9"/>
        <c:spPr>
          <a:solidFill>
            <a:schemeClr val="accent1"/>
          </a:solidFill>
          <a:ln w="19050">
            <a:solidFill>
              <a:schemeClr val="lt1"/>
            </a:solidFill>
          </a:ln>
          <a:effectLst/>
        </c:spPr>
      </c:pivotFmt>
      <c:pivotFmt>
        <c:idx val="10"/>
        <c:spPr>
          <a:solidFill>
            <a:schemeClr val="accent1"/>
          </a:solidFill>
          <a:ln w="19050">
            <a:solidFill>
              <a:schemeClr val="lt1"/>
            </a:solidFill>
          </a:ln>
          <a:effectLst/>
        </c:spPr>
      </c:pivotFmt>
      <c:pivotFmt>
        <c:idx val="11"/>
        <c:spPr>
          <a:solidFill>
            <a:schemeClr val="accent1"/>
          </a:solidFill>
          <a:ln w="19050">
            <a:solidFill>
              <a:schemeClr val="lt1"/>
            </a:solidFill>
          </a:ln>
          <a:effectLst/>
        </c:spPr>
      </c:pivotFmt>
      <c:pivotFmt>
        <c:idx val="12"/>
        <c:spPr>
          <a:solidFill>
            <a:schemeClr val="accent1"/>
          </a:solidFill>
          <a:ln w="19050">
            <a:solidFill>
              <a:schemeClr val="lt1"/>
            </a:solidFill>
          </a:ln>
          <a:effectLst/>
        </c:spPr>
      </c:pivotFmt>
      <c:pivotFmt>
        <c:idx val="13"/>
        <c:spPr>
          <a:solidFill>
            <a:schemeClr val="accent1"/>
          </a:solidFill>
          <a:ln w="19050">
            <a:solidFill>
              <a:schemeClr val="lt1"/>
            </a:solidFill>
          </a:ln>
          <a:effectLst/>
        </c:spPr>
      </c:pivotFmt>
      <c:pivotFmt>
        <c:idx val="14"/>
        <c:spPr>
          <a:solidFill>
            <a:schemeClr val="accent1"/>
          </a:solidFill>
          <a:ln w="19050">
            <a:solidFill>
              <a:schemeClr val="lt1"/>
            </a:solidFill>
          </a:ln>
          <a:effectLst/>
        </c:spPr>
        <c:marker>
          <c:symbol val="none"/>
        </c:marker>
      </c:pivotFmt>
      <c:pivotFmt>
        <c:idx val="15"/>
        <c:spPr>
          <a:solidFill>
            <a:schemeClr val="accent4"/>
          </a:solidFill>
          <a:ln w="19050">
            <a:solidFill>
              <a:schemeClr val="lt1"/>
            </a:solidFill>
          </a:ln>
          <a:effectLst/>
        </c:spPr>
      </c:pivotFmt>
      <c:pivotFmt>
        <c:idx val="16"/>
        <c:spPr>
          <a:solidFill>
            <a:schemeClr val="accent2"/>
          </a:solidFill>
          <a:ln w="19050">
            <a:solidFill>
              <a:schemeClr val="lt1"/>
            </a:solidFill>
          </a:ln>
          <a:effectLst/>
        </c:spPr>
      </c:pivotFmt>
      <c:pivotFmt>
        <c:idx val="17"/>
        <c:spPr>
          <a:solidFill>
            <a:schemeClr val="accent5"/>
          </a:solidFill>
          <a:ln w="19050">
            <a:solidFill>
              <a:schemeClr val="lt1"/>
            </a:solidFill>
          </a:ln>
          <a:effectLst/>
        </c:spPr>
      </c:pivotFmt>
      <c:pivotFmt>
        <c:idx val="18"/>
        <c:spPr>
          <a:solidFill>
            <a:schemeClr val="accent3">
              <a:lumMod val="75000"/>
            </a:schemeClr>
          </a:solidFill>
          <a:ln w="19050">
            <a:solidFill>
              <a:schemeClr val="lt1"/>
            </a:solidFill>
          </a:ln>
          <a:effectLst/>
        </c:spPr>
      </c:pivotFmt>
      <c:pivotFmt>
        <c:idx val="19"/>
        <c:spPr>
          <a:solidFill>
            <a:schemeClr val="accent4">
              <a:lumMod val="40000"/>
              <a:lumOff val="60000"/>
            </a:schemeClr>
          </a:solidFill>
          <a:ln w="19050">
            <a:solidFill>
              <a:schemeClr val="lt1"/>
            </a:solidFill>
          </a:ln>
          <a:effectLst/>
        </c:spPr>
      </c:pivotFmt>
      <c:pivotFmt>
        <c:idx val="20"/>
        <c:spPr>
          <a:solidFill>
            <a:schemeClr val="accent3">
              <a:lumMod val="20000"/>
              <a:lumOff val="80000"/>
            </a:schemeClr>
          </a:solidFill>
          <a:ln w="19050">
            <a:solidFill>
              <a:schemeClr val="lt1"/>
            </a:solidFill>
          </a:ln>
          <a:effectLst/>
        </c:spPr>
      </c:pivotFmt>
      <c:pivotFmt>
        <c:idx val="21"/>
        <c:spPr>
          <a:solidFill>
            <a:schemeClr val="accent6">
              <a:lumMod val="40000"/>
              <a:lumOff val="60000"/>
            </a:schemeClr>
          </a:solidFill>
          <a:ln w="19050">
            <a:solidFill>
              <a:schemeClr val="lt1"/>
            </a:solidFill>
          </a:ln>
          <a:effectLst/>
        </c:spPr>
      </c:pivotFmt>
      <c:pivotFmt>
        <c:idx val="22"/>
        <c:spPr>
          <a:solidFill>
            <a:schemeClr val="accent2">
              <a:lumMod val="60000"/>
              <a:lumOff val="40000"/>
            </a:schemeClr>
          </a:solidFill>
          <a:ln w="19050">
            <a:solidFill>
              <a:schemeClr val="lt1"/>
            </a:solidFill>
          </a:ln>
          <a:effectLst/>
        </c:spPr>
      </c:pivotFmt>
      <c:pivotFmt>
        <c:idx val="23"/>
        <c:spPr>
          <a:solidFill>
            <a:schemeClr val="accent2">
              <a:lumMod val="20000"/>
              <a:lumOff val="80000"/>
            </a:schemeClr>
          </a:solidFill>
          <a:ln w="19050">
            <a:solidFill>
              <a:schemeClr val="lt1"/>
            </a:solidFill>
          </a:ln>
          <a:effectLst/>
        </c:spPr>
      </c:pivotFmt>
      <c:pivotFmt>
        <c:idx val="2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ln>
                    <a:noFill/>
                  </a:ln>
                  <a:solidFill>
                    <a:schemeClr val="bg2">
                      <a:lumMod val="10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25"/>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26"/>
        <c:spPr>
          <a:solidFill>
            <a:schemeClr val="accent2"/>
          </a:solidFill>
          <a:ln w="19050">
            <a:solidFill>
              <a:schemeClr val="lt1"/>
            </a:solidFill>
          </a:ln>
          <a:effectLst/>
        </c:spPr>
      </c:pivotFmt>
      <c:pivotFmt>
        <c:idx val="27"/>
        <c:spPr>
          <a:solidFill>
            <a:schemeClr val="accent4"/>
          </a:solidFill>
          <a:ln w="19050">
            <a:solidFill>
              <a:schemeClr val="lt1"/>
            </a:solidFill>
          </a:ln>
          <a:effectLst/>
        </c:spPr>
      </c:pivotFmt>
      <c:pivotFmt>
        <c:idx val="28"/>
        <c:spPr>
          <a:solidFill>
            <a:schemeClr val="accent5"/>
          </a:solidFill>
          <a:ln w="19050">
            <a:solidFill>
              <a:schemeClr val="lt1"/>
            </a:solidFill>
          </a:ln>
          <a:effectLst/>
        </c:spPr>
      </c:pivotFmt>
      <c:pivotFmt>
        <c:idx val="29"/>
        <c:spPr>
          <a:solidFill>
            <a:schemeClr val="accent3"/>
          </a:solidFill>
          <a:ln w="19050">
            <a:solidFill>
              <a:schemeClr val="lt1"/>
            </a:solidFill>
          </a:ln>
          <a:effectLst/>
        </c:spP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3">
              <a:lumMod val="50000"/>
            </a:schemeClr>
          </a:solidFill>
          <a:ln w="19050">
            <a:solidFill>
              <a:schemeClr val="lt1"/>
            </a:solidFill>
          </a:ln>
          <a:effectLst/>
        </c:spP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4">
              <a:lumMod val="60000"/>
              <a:lumOff val="40000"/>
            </a:schemeClr>
          </a:solidFill>
          <a:ln w="19050">
            <a:solidFill>
              <a:schemeClr val="lt1"/>
            </a:solidFill>
          </a:ln>
          <a:effectLst/>
        </c:spP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w="19050">
            <a:solidFill>
              <a:schemeClr val="lt1"/>
            </a:solid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33"/>
        <c:spPr>
          <a:solidFill>
            <a:schemeClr val="accent4"/>
          </a:solidFill>
          <a:ln w="19050">
            <a:solidFill>
              <a:schemeClr val="lt1"/>
            </a:solidFill>
          </a:ln>
          <a:effectLst/>
        </c:spPr>
      </c:pivotFmt>
      <c:pivotFmt>
        <c:idx val="34"/>
        <c:spPr>
          <a:solidFill>
            <a:schemeClr val="accent5"/>
          </a:solidFill>
          <a:ln w="19050">
            <a:solidFill>
              <a:schemeClr val="lt1"/>
            </a:solidFill>
          </a:ln>
          <a:effectLst/>
        </c:spPr>
      </c:pivotFmt>
      <c:pivotFmt>
        <c:idx val="35"/>
        <c:spPr>
          <a:solidFill>
            <a:schemeClr val="accent3"/>
          </a:solidFill>
          <a:ln w="19050">
            <a:solidFill>
              <a:schemeClr val="lt1"/>
            </a:solidFill>
          </a:ln>
          <a:effectLst/>
        </c:spPr>
      </c:pivotFmt>
      <c:pivotFmt>
        <c:idx val="36"/>
        <c:spPr>
          <a:solidFill>
            <a:schemeClr val="accent3">
              <a:lumMod val="50000"/>
            </a:schemeClr>
          </a:solidFill>
          <a:ln w="19050">
            <a:solidFill>
              <a:schemeClr val="lt1"/>
            </a:solidFill>
          </a:ln>
          <a:effectLst/>
        </c:spPr>
      </c:pivotFmt>
      <c:pivotFmt>
        <c:idx val="37"/>
        <c:spPr>
          <a:solidFill>
            <a:schemeClr val="accent4">
              <a:lumMod val="40000"/>
              <a:lumOff val="60000"/>
            </a:schemeClr>
          </a:solidFill>
          <a:ln w="19050">
            <a:solidFill>
              <a:schemeClr val="lt1"/>
            </a:solidFill>
          </a:ln>
          <a:effectLst/>
        </c:spPr>
      </c:pivotFmt>
      <c:pivotFmt>
        <c:idx val="38"/>
        <c:spPr>
          <a:solidFill>
            <a:schemeClr val="accent2"/>
          </a:solidFill>
          <a:ln w="19050">
            <a:solidFill>
              <a:schemeClr val="lt1"/>
            </a:solidFill>
          </a:ln>
          <a:effectLst/>
        </c:spPr>
      </c:pivotFmt>
    </c:pivotFmts>
    <c:plotArea>
      <c:layout/>
      <c:doughnutChart>
        <c:varyColors val="1"/>
        <c:ser>
          <c:idx val="0"/>
          <c:order val="0"/>
          <c:tx>
            <c:strRef>
              <c:f>'Overview Dashboard'!$C$20</c:f>
              <c:strCache>
                <c:ptCount val="1"/>
                <c:pt idx="0">
                  <c:v>Total</c:v>
                </c:pt>
              </c:strCache>
            </c:strRef>
          </c:tx>
          <c:dPt>
            <c:idx val="0"/>
            <c:bubble3D val="0"/>
            <c:spPr>
              <a:solidFill>
                <a:schemeClr val="accent4"/>
              </a:solidFill>
              <a:ln w="19050">
                <a:solidFill>
                  <a:schemeClr val="lt1"/>
                </a:solidFill>
              </a:ln>
              <a:effectLst/>
            </c:spPr>
            <c:extLst>
              <c:ext xmlns:c16="http://schemas.microsoft.com/office/drawing/2014/chart" uri="{C3380CC4-5D6E-409C-BE32-E72D297353CC}">
                <c16:uniqueId val="{00000001-BB5E-456D-BF68-87FF8986F660}"/>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BB5E-456D-BF68-87FF8986F660}"/>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BB5E-456D-BF68-87FF8986F660}"/>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BB5E-456D-BF68-87FF8986F660}"/>
              </c:ext>
            </c:extLst>
          </c:dPt>
          <c:dPt>
            <c:idx val="4"/>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09-BB5E-456D-BF68-87FF8986F660}"/>
              </c:ext>
            </c:extLst>
          </c:dPt>
          <c:dPt>
            <c:idx val="5"/>
            <c:bubble3D val="0"/>
            <c:spPr>
              <a:solidFill>
                <a:schemeClr val="accent4">
                  <a:lumMod val="40000"/>
                  <a:lumOff val="60000"/>
                </a:schemeClr>
              </a:solidFill>
              <a:ln w="19050">
                <a:solidFill>
                  <a:schemeClr val="lt1"/>
                </a:solidFill>
              </a:ln>
              <a:effectLst/>
            </c:spPr>
            <c:extLst>
              <c:ext xmlns:c16="http://schemas.microsoft.com/office/drawing/2014/chart" uri="{C3380CC4-5D6E-409C-BE32-E72D297353CC}">
                <c16:uniqueId val="{0000000B-BB5E-456D-BF68-87FF8986F66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B5E-456D-BF68-87FF8986F66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B5E-456D-BF68-87FF8986F660}"/>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B5E-456D-BF68-87FF8986F660}"/>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B5E-456D-BF68-87FF8986F660}"/>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BB5E-456D-BF68-87FF8986F660}"/>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BB5E-456D-BF68-87FF8986F660}"/>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'Overview Dashboard'!$B$21:$B$27</c:f>
              <c:strCache>
                <c:ptCount val="6"/>
                <c:pt idx="0">
                  <c:v>Coal</c:v>
                </c:pt>
                <c:pt idx="1">
                  <c:v>Unspecified</c:v>
                </c:pt>
                <c:pt idx="2">
                  <c:v>Natural Gas</c:v>
                </c:pt>
                <c:pt idx="3">
                  <c:v>Other Biogenic</c:v>
                </c:pt>
                <c:pt idx="4">
                  <c:v>Biomass</c:v>
                </c:pt>
                <c:pt idx="5">
                  <c:v>Petroleum</c:v>
                </c:pt>
              </c:strCache>
            </c:strRef>
          </c:cat>
          <c:val>
            <c:numRef>
              <c:f>'Overview Dashboard'!$C$21:$C$27</c:f>
              <c:numCache>
                <c:formatCode>_(* #,##0_);_(* \(#,##0\);_(* "-"??_);_(@_)</c:formatCode>
                <c:ptCount val="6"/>
                <c:pt idx="0">
                  <c:v>8279651</c:v>
                </c:pt>
                <c:pt idx="1">
                  <c:v>5193224</c:v>
                </c:pt>
                <c:pt idx="2">
                  <c:v>3837083</c:v>
                </c:pt>
                <c:pt idx="3">
                  <c:v>68436</c:v>
                </c:pt>
                <c:pt idx="4">
                  <c:v>8720</c:v>
                </c:pt>
                <c:pt idx="5">
                  <c:v>629</c:v>
                </c:pt>
              </c:numCache>
            </c:numRef>
          </c:val>
          <c:extLst>
            <c:ext xmlns:c16="http://schemas.microsoft.com/office/drawing/2014/chart" uri="{C3380CC4-5D6E-409C-BE32-E72D297353CC}">
              <c16:uniqueId val="{00000000-83C6-4391-88EA-688CF8FBF7F5}"/>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[NEW-PSE-GHG-Emissions-Dashboard-(06-XX-2024).xlsx]Top 10 FF Utilities (2)!PivotTable2</c:name>
    <c:fmtId val="25"/>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4"/>
          </a:solidFill>
          <a:ln>
            <a:noFill/>
          </a:ln>
          <a:effectLst/>
        </c:spPr>
        <c:marker>
          <c:symbol val="none"/>
        </c:marker>
      </c:pivotFmt>
      <c:pivotFmt>
        <c:idx val="5"/>
        <c:spPr>
          <a:solidFill>
            <a:schemeClr val="accent5"/>
          </a:solidFill>
          <a:ln>
            <a:noFill/>
          </a:ln>
          <a:effectLst/>
        </c:spPr>
        <c:marker>
          <c:symbol val="none"/>
        </c:marker>
      </c:pivotFmt>
      <c:pivotFmt>
        <c:idx val="6"/>
        <c:spPr>
          <a:solidFill>
            <a:schemeClr val="accent2"/>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4"/>
          </a:solidFill>
          <a:ln>
            <a:noFill/>
          </a:ln>
          <a:effectLst/>
        </c:spPr>
        <c:marker>
          <c:symbol val="none"/>
        </c:marker>
      </c:pivotFmt>
      <c:pivotFmt>
        <c:idx val="9"/>
        <c:spPr>
          <a:solidFill>
            <a:schemeClr val="accent2"/>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5"/>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5"/>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3">
              <a:lumMod val="50000"/>
            </a:schemeClr>
          </a:solidFill>
          <a:ln>
            <a:noFill/>
          </a:ln>
          <a:effectLst/>
        </c:spPr>
        <c:marker>
          <c:symbol val="none"/>
        </c:marker>
      </c:pivotFmt>
      <c:pivotFmt>
        <c:idx val="22"/>
        <c:spPr>
          <a:solidFill>
            <a:schemeClr val="accent4"/>
          </a:solidFill>
          <a:ln>
            <a:noFill/>
          </a:ln>
          <a:effectLst/>
        </c:spPr>
        <c:marker>
          <c:symbol val="none"/>
        </c:marker>
      </c:pivotFmt>
      <c:pivotFmt>
        <c:idx val="23"/>
        <c:spPr>
          <a:solidFill>
            <a:schemeClr val="accent2"/>
          </a:solidFill>
          <a:ln>
            <a:noFill/>
          </a:ln>
          <a:effectLst/>
        </c:spPr>
        <c:marker>
          <c:symbol val="none"/>
        </c:marker>
      </c:pivotFmt>
      <c:pivotFmt>
        <c:idx val="24"/>
        <c:spPr>
          <a:solidFill>
            <a:schemeClr val="accent3"/>
          </a:solidFill>
          <a:ln>
            <a:noFill/>
          </a:ln>
          <a:effectLst/>
        </c:spPr>
        <c:marker>
          <c:symbol val="none"/>
        </c:marker>
      </c:pivotFmt>
      <c:pivotFmt>
        <c:idx val="25"/>
        <c:spPr>
          <a:solidFill>
            <a:schemeClr val="accent4">
              <a:lumMod val="20000"/>
              <a:lumOff val="80000"/>
            </a:schemeClr>
          </a:solidFill>
          <a:ln>
            <a:noFill/>
          </a:ln>
          <a:effectLst/>
        </c:spPr>
        <c:marker>
          <c:symbol val="none"/>
        </c:marker>
      </c:pivotFmt>
      <c:pivotFmt>
        <c:idx val="26"/>
        <c:spPr>
          <a:solidFill>
            <a:schemeClr val="accent3">
              <a:lumMod val="50000"/>
            </a:schemeClr>
          </a:solidFill>
          <a:ln>
            <a:noFill/>
          </a:ln>
          <a:effectLst/>
        </c:spPr>
        <c:marker>
          <c:symbol val="none"/>
        </c:marker>
      </c:pivotFmt>
      <c:pivotFmt>
        <c:idx val="27"/>
        <c:spPr>
          <a:solidFill>
            <a:schemeClr val="accent4"/>
          </a:solidFill>
          <a:ln>
            <a:noFill/>
          </a:ln>
          <a:effectLst/>
        </c:spPr>
        <c:marker>
          <c:symbol val="none"/>
        </c:marker>
      </c:pivotFmt>
      <c:pivotFmt>
        <c:idx val="28"/>
        <c:spPr>
          <a:solidFill>
            <a:schemeClr val="accent2"/>
          </a:solidFill>
          <a:ln>
            <a:noFill/>
          </a:ln>
          <a:effectLst/>
        </c:spPr>
        <c:marker>
          <c:symbol val="none"/>
        </c:marker>
      </c:pivotFmt>
      <c:pivotFmt>
        <c:idx val="29"/>
        <c:spPr>
          <a:solidFill>
            <a:schemeClr val="accent3"/>
          </a:solidFill>
          <a:ln>
            <a:noFill/>
          </a:ln>
          <a:effectLst/>
        </c:spPr>
        <c:marker>
          <c:symbol val="none"/>
        </c:marker>
      </c:pivotFmt>
      <c:pivotFmt>
        <c:idx val="30"/>
        <c:spPr>
          <a:solidFill>
            <a:schemeClr val="accent4">
              <a:lumMod val="20000"/>
              <a:lumOff val="80000"/>
            </a:schemeClr>
          </a:solidFill>
          <a:ln>
            <a:noFill/>
          </a:ln>
          <a:effectLst/>
        </c:spPr>
        <c:marker>
          <c:symbol val="none"/>
        </c:marker>
      </c:pivotFmt>
      <c:pivotFmt>
        <c:idx val="31"/>
        <c:spPr>
          <a:solidFill>
            <a:schemeClr val="accent5"/>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5"/>
          </a:solidFill>
          <a:ln>
            <a:noFill/>
          </a:ln>
          <a:effectLst/>
        </c:spPr>
        <c:marker>
          <c:symbol val="none"/>
        </c:marker>
      </c:pivotFmt>
      <c:pivotFmt>
        <c:idx val="34"/>
        <c:spPr>
          <a:solidFill>
            <a:schemeClr val="accent2"/>
          </a:solidFill>
          <a:ln>
            <a:noFill/>
          </a:ln>
          <a:effectLst/>
        </c:spPr>
        <c:marker>
          <c:symbol val="none"/>
        </c:marker>
      </c:pivotFmt>
      <c:pivotFmt>
        <c:idx val="35"/>
        <c:spPr>
          <a:solidFill>
            <a:schemeClr val="accent4"/>
          </a:solidFill>
          <a:ln>
            <a:noFill/>
          </a:ln>
          <a:effectLst/>
        </c:spPr>
        <c:marker>
          <c:symbol val="none"/>
        </c:marker>
      </c:pivotFmt>
      <c:pivotFmt>
        <c:idx val="36"/>
        <c:spPr>
          <a:solidFill>
            <a:schemeClr val="accent2">
              <a:lumMod val="60000"/>
              <a:lumOff val="40000"/>
            </a:schemeClr>
          </a:solidFill>
          <a:ln>
            <a:noFill/>
          </a:ln>
          <a:effectLst/>
        </c:spPr>
        <c:marker>
          <c:symbol val="none"/>
        </c:marker>
      </c:pivotFmt>
      <c:pivotFmt>
        <c:idx val="37"/>
        <c:spPr>
          <a:solidFill>
            <a:schemeClr val="accent2">
              <a:lumMod val="75000"/>
            </a:schemeClr>
          </a:solidFill>
          <a:ln>
            <a:noFill/>
          </a:ln>
          <a:effectLst/>
        </c:spPr>
        <c:marker>
          <c:symbol val="none"/>
        </c:marker>
      </c:pivotFmt>
      <c:pivotFmt>
        <c:idx val="38"/>
        <c:spPr>
          <a:solidFill>
            <a:schemeClr val="accent4">
              <a:lumMod val="20000"/>
              <a:lumOff val="80000"/>
            </a:schemeClr>
          </a:solidFill>
          <a:ln>
            <a:noFill/>
          </a:ln>
          <a:effectLst/>
        </c:spPr>
        <c:marker>
          <c:symbol val="none"/>
        </c:marker>
      </c:pivotFmt>
      <c:pivotFmt>
        <c:idx val="39"/>
        <c:spPr>
          <a:solidFill>
            <a:schemeClr val="accent2">
              <a:lumMod val="40000"/>
              <a:lumOff val="60000"/>
            </a:schemeClr>
          </a:solidFill>
          <a:ln>
            <a:noFill/>
          </a:ln>
          <a:effectLst/>
        </c:spPr>
        <c:marker>
          <c:symbol val="none"/>
        </c:marker>
      </c:pivotFmt>
      <c:pivotFmt>
        <c:idx val="40"/>
        <c:spPr>
          <a:solidFill>
            <a:schemeClr val="accent4">
              <a:lumMod val="60000"/>
              <a:lumOff val="40000"/>
            </a:schemeClr>
          </a:solidFill>
          <a:ln>
            <a:noFill/>
          </a:ln>
          <a:effectLst/>
        </c:spPr>
        <c:marker>
          <c:symbol val="none"/>
        </c:marker>
      </c:pivotFmt>
      <c:pivotFmt>
        <c:idx val="41"/>
        <c:spPr>
          <a:solidFill>
            <a:schemeClr val="accent2">
              <a:lumMod val="50000"/>
            </a:schemeClr>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5"/>
          </a:solidFill>
          <a:ln>
            <a:noFill/>
          </a:ln>
          <a:effectLst/>
        </c:spPr>
        <c:marker>
          <c:symbol val="none"/>
        </c:marker>
      </c:pivotFmt>
      <c:pivotFmt>
        <c:idx val="44"/>
        <c:spPr>
          <a:solidFill>
            <a:schemeClr val="accent4"/>
          </a:solidFill>
          <a:ln>
            <a:noFill/>
          </a:ln>
          <a:effectLst/>
        </c:spPr>
        <c:marker>
          <c:symbol val="none"/>
        </c:marker>
      </c:pivotFmt>
      <c:pivotFmt>
        <c:idx val="45"/>
        <c:spPr>
          <a:solidFill>
            <a:schemeClr val="accent4">
              <a:lumMod val="20000"/>
              <a:lumOff val="80000"/>
            </a:schemeClr>
          </a:solidFill>
          <a:ln>
            <a:noFill/>
          </a:ln>
          <a:effectLst/>
        </c:spPr>
        <c:marker>
          <c:symbol val="none"/>
        </c:marker>
      </c:pivotFmt>
      <c:pivotFmt>
        <c:idx val="46"/>
        <c:spPr>
          <a:solidFill>
            <a:schemeClr val="accent4">
              <a:lumMod val="60000"/>
              <a:lumOff val="40000"/>
            </a:schemeClr>
          </a:solidFill>
          <a:ln>
            <a:noFill/>
          </a:ln>
          <a:effectLst/>
        </c:spPr>
        <c:marker>
          <c:symbol val="none"/>
        </c:marker>
      </c:pivotFmt>
      <c:pivotFmt>
        <c:idx val="47"/>
        <c:spPr>
          <a:solidFill>
            <a:schemeClr val="accent2"/>
          </a:solidFill>
          <a:ln>
            <a:noFill/>
          </a:ln>
          <a:effectLst/>
        </c:spPr>
        <c:marker>
          <c:symbol val="none"/>
        </c:marker>
      </c:pivotFmt>
      <c:pivotFmt>
        <c:idx val="48"/>
        <c:spPr>
          <a:solidFill>
            <a:schemeClr val="accent2">
              <a:lumMod val="60000"/>
              <a:lumOff val="40000"/>
            </a:schemeClr>
          </a:solidFill>
          <a:ln>
            <a:noFill/>
          </a:ln>
          <a:effectLst/>
        </c:spPr>
        <c:marker>
          <c:symbol val="none"/>
        </c:marker>
      </c:pivotFmt>
      <c:pivotFmt>
        <c:idx val="49"/>
        <c:spPr>
          <a:solidFill>
            <a:schemeClr val="accent2">
              <a:lumMod val="40000"/>
              <a:lumOff val="60000"/>
            </a:schemeClr>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2">
              <a:lumMod val="75000"/>
            </a:schemeClr>
          </a:solidFill>
          <a:ln>
            <a:noFill/>
          </a:ln>
          <a:effectLst/>
        </c:spPr>
        <c:marker>
          <c:symbol val="none"/>
        </c:marker>
      </c:pivotFmt>
      <c:pivotFmt>
        <c:idx val="52"/>
        <c:spPr>
          <a:solidFill>
            <a:schemeClr val="accent2">
              <a:lumMod val="50000"/>
            </a:schemeClr>
          </a:solidFill>
          <a:ln>
            <a:noFill/>
          </a:ln>
          <a:effectLst/>
        </c:spPr>
        <c:marker>
          <c:symbol val="none"/>
        </c:marker>
      </c:pivotFmt>
      <c:pivotFmt>
        <c:idx val="53"/>
        <c:spPr>
          <a:solidFill>
            <a:schemeClr val="accent6"/>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6"/>
          </a:solidFill>
          <a:ln>
            <a:noFill/>
          </a:ln>
          <a:effectLst/>
        </c:spPr>
        <c:marker>
          <c:symbol val="none"/>
        </c:marker>
      </c:pivotFmt>
      <c:pivotFmt>
        <c:idx val="58"/>
        <c:spPr>
          <a:solidFill>
            <a:schemeClr val="accent6"/>
          </a:solidFill>
          <a:ln>
            <a:noFill/>
          </a:ln>
          <a:effectLst/>
        </c:spPr>
        <c:marker>
          <c:symbol val="none"/>
        </c:marker>
      </c:pivotFmt>
      <c:pivotFmt>
        <c:idx val="59"/>
        <c:spPr>
          <a:solidFill>
            <a:schemeClr val="accent6"/>
          </a:solidFill>
          <a:ln>
            <a:noFill/>
          </a:ln>
          <a:effectLst/>
        </c:spPr>
        <c:marker>
          <c:symbol val="none"/>
        </c:marker>
      </c:pivotFmt>
      <c:pivotFmt>
        <c:idx val="60"/>
        <c:spPr>
          <a:solidFill>
            <a:schemeClr val="accent6"/>
          </a:solidFill>
          <a:ln>
            <a:noFill/>
          </a:ln>
          <a:effectLst/>
        </c:spPr>
        <c:marker>
          <c:symbol val="none"/>
        </c:marker>
      </c:pivotFmt>
    </c:pivotFmts>
    <c:plotArea>
      <c:layout/>
      <c:barChart>
        <c:barDir val="col"/>
        <c:grouping val="stacked"/>
        <c:varyColors val="0"/>
        <c:ser>
          <c:idx val="0"/>
          <c:order val="0"/>
          <c:tx>
            <c:strRef>
              <c:f>'Top 10 FF Utilities (2)'!$C$3</c:f>
              <c:strCache>
                <c:ptCount val="1"/>
                <c:pt idx="0">
                  <c:v>Total</c:v>
                </c:pt>
              </c:strCache>
            </c:strRef>
          </c:tx>
          <c:spPr>
            <a:solidFill>
              <a:schemeClr val="accent6"/>
            </a:solidFill>
            <a:ln>
              <a:noFill/>
            </a:ln>
            <a:effectLst/>
          </c:spPr>
          <c:invertIfNegative val="0"/>
          <c:cat>
            <c:strRef>
              <c:f>'Top 10 FF Utilities (2)'!$B$4:$B$14</c:f>
              <c:strCache>
                <c:ptCount val="10"/>
                <c:pt idx="0">
                  <c:v>Pacific Power (WA)</c:v>
                </c:pt>
                <c:pt idx="1">
                  <c:v>Puget Sound Energy</c:v>
                </c:pt>
                <c:pt idx="2">
                  <c:v>Grant County PUD #2</c:v>
                </c:pt>
                <c:pt idx="3">
                  <c:v>Douglas County PUD #1</c:v>
                </c:pt>
                <c:pt idx="4">
                  <c:v>Avista (WA)</c:v>
                </c:pt>
                <c:pt idx="5">
                  <c:v>Pend Oreille County PUD #1</c:v>
                </c:pt>
                <c:pt idx="6">
                  <c:v>Okanogan County PUD #1</c:v>
                </c:pt>
                <c:pt idx="7">
                  <c:v>Clark County PUD #1</c:v>
                </c:pt>
                <c:pt idx="8">
                  <c:v>Centralia City Light</c:v>
                </c:pt>
                <c:pt idx="9">
                  <c:v>Chelan County PUD #1</c:v>
                </c:pt>
              </c:strCache>
            </c:strRef>
          </c:cat>
          <c:val>
            <c:numRef>
              <c:f>'Top 10 FF Utilities (2)'!$C$4:$C$14</c:f>
              <c:numCache>
                <c:formatCode>0.000</c:formatCode>
                <c:ptCount val="10"/>
                <c:pt idx="0">
                  <c:v>0.56464603586839002</c:v>
                </c:pt>
                <c:pt idx="1">
                  <c:v>0.38251312488911149</c:v>
                </c:pt>
                <c:pt idx="2">
                  <c:v>0.36294260873635931</c:v>
                </c:pt>
                <c:pt idx="3">
                  <c:v>0.3299557786086898</c:v>
                </c:pt>
                <c:pt idx="4">
                  <c:v>0.28271532321182052</c:v>
                </c:pt>
                <c:pt idx="5">
                  <c:v>0.26695200659969914</c:v>
                </c:pt>
                <c:pt idx="6">
                  <c:v>0.1992772199042972</c:v>
                </c:pt>
                <c:pt idx="7">
                  <c:v>0.16230279044450591</c:v>
                </c:pt>
                <c:pt idx="8">
                  <c:v>8.742704412807506E-2</c:v>
                </c:pt>
                <c:pt idx="9">
                  <c:v>8.5875885593798149E-2</c:v>
                </c:pt>
              </c:numCache>
            </c:numRef>
          </c:val>
          <c:extLst>
            <c:ext xmlns:c16="http://schemas.microsoft.com/office/drawing/2014/chart" uri="{C3380CC4-5D6E-409C-BE32-E72D297353CC}">
              <c16:uniqueId val="{00000000-AF8B-4794-AE08-34F3473F1E35}"/>
            </c:ext>
          </c:extLst>
        </c:ser>
        <c:dLbls>
          <c:showLegendKey val="0"/>
          <c:showVal val="0"/>
          <c:showCatName val="0"/>
          <c:showSerName val="0"/>
          <c:showPercent val="0"/>
          <c:showBubbleSize val="0"/>
        </c:dLbls>
        <c:gapWidth val="150"/>
        <c:overlap val="100"/>
        <c:axId val="2079983440"/>
        <c:axId val="2079993424"/>
      </c:barChart>
      <c:catAx>
        <c:axId val="2079983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9993424"/>
        <c:crosses val="autoZero"/>
        <c:auto val="1"/>
        <c:lblAlgn val="ctr"/>
        <c:lblOffset val="100"/>
        <c:noMultiLvlLbl val="0"/>
      </c:catAx>
      <c:valAx>
        <c:axId val="2079993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Utility Fossil</a:t>
                </a:r>
                <a:r>
                  <a:rPr lang="en-US" baseline="0"/>
                  <a:t> Fuel Emissions Rate  (MT CO2e/MWh)</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998344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[NEW-PSE-GHG-Emissions-Dashboard-(06-XX-2024).xlsx]Top 10 Renew Plants!PivotTable2</c:name>
    <c:fmtId val="28"/>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4"/>
          </a:solidFill>
          <a:ln>
            <a:noFill/>
          </a:ln>
          <a:effectLst/>
        </c:spPr>
        <c:marker>
          <c:symbol val="none"/>
        </c:marker>
      </c:pivotFmt>
      <c:pivotFmt>
        <c:idx val="5"/>
        <c:spPr>
          <a:solidFill>
            <a:schemeClr val="accent5"/>
          </a:solidFill>
          <a:ln>
            <a:noFill/>
          </a:ln>
          <a:effectLst/>
        </c:spPr>
        <c:marker>
          <c:symbol val="none"/>
        </c:marker>
      </c:pivotFmt>
      <c:pivotFmt>
        <c:idx val="6"/>
        <c:spPr>
          <a:solidFill>
            <a:schemeClr val="accent2"/>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4"/>
          </a:solidFill>
          <a:ln>
            <a:noFill/>
          </a:ln>
          <a:effectLst/>
        </c:spPr>
        <c:marker>
          <c:symbol val="none"/>
        </c:marker>
      </c:pivotFmt>
      <c:pivotFmt>
        <c:idx val="9"/>
        <c:spPr>
          <a:solidFill>
            <a:schemeClr val="accent2"/>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5"/>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5"/>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3">
              <a:lumMod val="50000"/>
            </a:schemeClr>
          </a:solidFill>
          <a:ln>
            <a:noFill/>
          </a:ln>
          <a:effectLst/>
        </c:spPr>
        <c:marker>
          <c:symbol val="none"/>
        </c:marker>
      </c:pivotFmt>
      <c:pivotFmt>
        <c:idx val="22"/>
        <c:spPr>
          <a:solidFill>
            <a:schemeClr val="accent4"/>
          </a:solidFill>
          <a:ln>
            <a:noFill/>
          </a:ln>
          <a:effectLst/>
        </c:spPr>
        <c:marker>
          <c:symbol val="none"/>
        </c:marker>
      </c:pivotFmt>
      <c:pivotFmt>
        <c:idx val="23"/>
        <c:spPr>
          <a:solidFill>
            <a:schemeClr val="accent2"/>
          </a:solidFill>
          <a:ln>
            <a:noFill/>
          </a:ln>
          <a:effectLst/>
        </c:spPr>
        <c:marker>
          <c:symbol val="none"/>
        </c:marker>
      </c:pivotFmt>
      <c:pivotFmt>
        <c:idx val="24"/>
        <c:spPr>
          <a:solidFill>
            <a:schemeClr val="accent3"/>
          </a:solidFill>
          <a:ln>
            <a:noFill/>
          </a:ln>
          <a:effectLst/>
        </c:spPr>
        <c:marker>
          <c:symbol val="none"/>
        </c:marker>
      </c:pivotFmt>
      <c:pivotFmt>
        <c:idx val="25"/>
        <c:spPr>
          <a:solidFill>
            <a:schemeClr val="accent4">
              <a:lumMod val="20000"/>
              <a:lumOff val="80000"/>
            </a:schemeClr>
          </a:solidFill>
          <a:ln>
            <a:noFill/>
          </a:ln>
          <a:effectLst/>
        </c:spPr>
        <c:marker>
          <c:symbol val="none"/>
        </c:marker>
      </c:pivotFmt>
      <c:pivotFmt>
        <c:idx val="26"/>
        <c:spPr>
          <a:solidFill>
            <a:schemeClr val="accent3">
              <a:lumMod val="50000"/>
            </a:schemeClr>
          </a:solidFill>
          <a:ln>
            <a:noFill/>
          </a:ln>
          <a:effectLst/>
        </c:spPr>
        <c:marker>
          <c:symbol val="none"/>
        </c:marker>
      </c:pivotFmt>
      <c:pivotFmt>
        <c:idx val="27"/>
        <c:spPr>
          <a:solidFill>
            <a:schemeClr val="accent4"/>
          </a:solidFill>
          <a:ln>
            <a:noFill/>
          </a:ln>
          <a:effectLst/>
        </c:spPr>
        <c:marker>
          <c:symbol val="none"/>
        </c:marker>
      </c:pivotFmt>
      <c:pivotFmt>
        <c:idx val="28"/>
        <c:spPr>
          <a:solidFill>
            <a:schemeClr val="accent2"/>
          </a:solidFill>
          <a:ln>
            <a:noFill/>
          </a:ln>
          <a:effectLst/>
        </c:spPr>
        <c:marker>
          <c:symbol val="none"/>
        </c:marker>
      </c:pivotFmt>
      <c:pivotFmt>
        <c:idx val="29"/>
        <c:spPr>
          <a:solidFill>
            <a:schemeClr val="accent3"/>
          </a:solidFill>
          <a:ln>
            <a:noFill/>
          </a:ln>
          <a:effectLst/>
        </c:spPr>
        <c:marker>
          <c:symbol val="none"/>
        </c:marker>
      </c:pivotFmt>
      <c:pivotFmt>
        <c:idx val="30"/>
        <c:spPr>
          <a:solidFill>
            <a:schemeClr val="accent4">
              <a:lumMod val="20000"/>
              <a:lumOff val="80000"/>
            </a:schemeClr>
          </a:solidFill>
          <a:ln>
            <a:noFill/>
          </a:ln>
          <a:effectLst/>
        </c:spPr>
        <c:marker>
          <c:symbol val="none"/>
        </c:marker>
      </c:pivotFmt>
      <c:pivotFmt>
        <c:idx val="31"/>
        <c:spPr>
          <a:solidFill>
            <a:schemeClr val="accent5"/>
          </a:solidFill>
          <a:ln>
            <a:noFill/>
          </a:ln>
          <a:effectLst/>
        </c:spPr>
        <c:marker>
          <c:symbol val="none"/>
        </c:marker>
      </c:pivotFmt>
      <c:pivotFmt>
        <c:idx val="32"/>
        <c:spPr>
          <a:solidFill>
            <a:schemeClr val="accent3"/>
          </a:solidFill>
          <a:ln>
            <a:noFill/>
          </a:ln>
          <a:effectLst/>
        </c:spPr>
        <c:marker>
          <c:symbol val="none"/>
        </c:marker>
      </c:pivotFmt>
      <c:pivotFmt>
        <c:idx val="33"/>
        <c:spPr>
          <a:solidFill>
            <a:schemeClr val="accent4">
              <a:lumMod val="40000"/>
              <a:lumOff val="60000"/>
            </a:schemeClr>
          </a:solidFill>
          <a:ln>
            <a:noFill/>
          </a:ln>
          <a:effectLst/>
        </c:spPr>
        <c:marker>
          <c:symbol val="none"/>
        </c:marker>
      </c:pivotFmt>
      <c:pivotFmt>
        <c:idx val="34"/>
        <c:spPr>
          <a:solidFill>
            <a:schemeClr val="accent5"/>
          </a:solidFill>
          <a:ln>
            <a:noFill/>
          </a:ln>
          <a:effectLst/>
        </c:spPr>
        <c:marker>
          <c:symbol val="none"/>
        </c:marker>
      </c:pivotFmt>
      <c:pivotFmt>
        <c:idx val="35"/>
        <c:spPr>
          <a:solidFill>
            <a:schemeClr val="accent3">
              <a:lumMod val="50000"/>
            </a:schemeClr>
          </a:solidFill>
          <a:ln>
            <a:noFill/>
          </a:ln>
          <a:effectLst/>
        </c:spPr>
        <c:marker>
          <c:symbol val="none"/>
        </c:marker>
      </c:pivotFmt>
      <c:pivotFmt>
        <c:idx val="36"/>
        <c:spPr>
          <a:solidFill>
            <a:schemeClr val="accent4"/>
          </a:solidFill>
          <a:ln>
            <a:noFill/>
          </a:ln>
          <a:effectLst/>
        </c:spPr>
        <c:marker>
          <c:symbol val="none"/>
        </c:marker>
      </c:pivotFmt>
      <c:pivotFmt>
        <c:idx val="37"/>
        <c:spPr>
          <a:solidFill>
            <a:schemeClr val="accent2"/>
          </a:solidFill>
          <a:ln>
            <a:noFill/>
          </a:ln>
          <a:effectLst/>
        </c:spPr>
        <c:marker>
          <c:symbol val="none"/>
        </c:marker>
      </c:pivotFmt>
      <c:pivotFmt>
        <c:idx val="38"/>
        <c:spPr>
          <a:solidFill>
            <a:schemeClr val="accent3">
              <a:lumMod val="50000"/>
            </a:schemeClr>
          </a:solidFill>
          <a:ln>
            <a:noFill/>
          </a:ln>
          <a:effectLst/>
        </c:spPr>
        <c:marker>
          <c:symbol val="none"/>
        </c:marker>
      </c:pivotFmt>
      <c:pivotFmt>
        <c:idx val="39"/>
        <c:spPr>
          <a:solidFill>
            <a:schemeClr val="accent4"/>
          </a:solidFill>
          <a:ln>
            <a:noFill/>
          </a:ln>
          <a:effectLst/>
        </c:spPr>
        <c:marker>
          <c:symbol val="none"/>
        </c:marker>
      </c:pivotFmt>
      <c:pivotFmt>
        <c:idx val="40"/>
        <c:spPr>
          <a:solidFill>
            <a:schemeClr val="accent2"/>
          </a:solidFill>
          <a:ln>
            <a:noFill/>
          </a:ln>
          <a:effectLst/>
        </c:spPr>
        <c:marker>
          <c:symbol val="none"/>
        </c:marker>
      </c:pivotFmt>
      <c:pivotFmt>
        <c:idx val="41"/>
        <c:spPr>
          <a:solidFill>
            <a:schemeClr val="accent3"/>
          </a:solidFill>
          <a:ln>
            <a:noFill/>
          </a:ln>
          <a:effectLst/>
        </c:spPr>
        <c:marker>
          <c:symbol val="none"/>
        </c:marker>
      </c:pivotFmt>
      <c:pivotFmt>
        <c:idx val="42"/>
        <c:spPr>
          <a:solidFill>
            <a:schemeClr val="accent4">
              <a:lumMod val="40000"/>
              <a:lumOff val="60000"/>
            </a:schemeClr>
          </a:solidFill>
          <a:ln>
            <a:noFill/>
          </a:ln>
          <a:effectLst/>
        </c:spPr>
        <c:marker>
          <c:symbol val="none"/>
        </c:marker>
      </c:pivotFmt>
      <c:pivotFmt>
        <c:idx val="43"/>
        <c:spPr>
          <a:solidFill>
            <a:schemeClr val="accent5"/>
          </a:solidFill>
          <a:ln>
            <a:noFill/>
          </a:ln>
          <a:effectLst/>
        </c:spPr>
        <c:marker>
          <c:symbol val="none"/>
        </c:marker>
      </c:pivotFmt>
      <c:pivotFmt>
        <c:idx val="44"/>
        <c:spPr>
          <a:solidFill>
            <a:schemeClr val="accent3">
              <a:lumMod val="50000"/>
            </a:schemeClr>
          </a:solidFill>
          <a:ln>
            <a:noFill/>
          </a:ln>
          <a:effectLst/>
        </c:spPr>
        <c:marker>
          <c:symbol val="none"/>
        </c:marker>
      </c:pivotFmt>
      <c:pivotFmt>
        <c:idx val="45"/>
        <c:spPr>
          <a:solidFill>
            <a:schemeClr val="accent4"/>
          </a:solidFill>
          <a:ln>
            <a:noFill/>
          </a:ln>
          <a:effectLst/>
        </c:spPr>
        <c:marker>
          <c:symbol val="none"/>
        </c:marker>
      </c:pivotFmt>
      <c:pivotFmt>
        <c:idx val="46"/>
        <c:spPr>
          <a:solidFill>
            <a:schemeClr val="accent2"/>
          </a:solidFill>
          <a:ln>
            <a:noFill/>
          </a:ln>
          <a:effectLst/>
        </c:spPr>
        <c:marker>
          <c:symbol val="none"/>
        </c:marker>
      </c:pivotFmt>
      <c:pivotFmt>
        <c:idx val="47"/>
        <c:spPr>
          <a:solidFill>
            <a:schemeClr val="accent3"/>
          </a:solidFill>
          <a:ln>
            <a:noFill/>
          </a:ln>
          <a:effectLst/>
        </c:spPr>
        <c:marker>
          <c:symbol val="none"/>
        </c:marker>
      </c:pivotFmt>
      <c:pivotFmt>
        <c:idx val="48"/>
        <c:spPr>
          <a:solidFill>
            <a:schemeClr val="accent4">
              <a:lumMod val="40000"/>
              <a:lumOff val="60000"/>
            </a:schemeClr>
          </a:solidFill>
          <a:ln>
            <a:noFill/>
          </a:ln>
          <a:effectLst/>
        </c:spPr>
        <c:marker>
          <c:symbol val="none"/>
        </c:marker>
      </c:pivotFmt>
      <c:pivotFmt>
        <c:idx val="49"/>
        <c:spPr>
          <a:solidFill>
            <a:schemeClr val="accent5"/>
          </a:solidFill>
          <a:ln>
            <a:noFill/>
          </a:ln>
          <a:effectLst/>
        </c:spPr>
        <c:marker>
          <c:symbol val="none"/>
        </c:marker>
      </c:pivotFmt>
      <c:pivotFmt>
        <c:idx val="50"/>
        <c:spPr>
          <a:solidFill>
            <a:schemeClr val="accent3">
              <a:lumMod val="50000"/>
            </a:schemeClr>
          </a:solidFill>
          <a:ln>
            <a:noFill/>
          </a:ln>
          <a:effectLst/>
        </c:spPr>
        <c:marker>
          <c:symbol val="none"/>
        </c:marker>
      </c:pivotFmt>
      <c:pivotFmt>
        <c:idx val="51"/>
        <c:spPr>
          <a:solidFill>
            <a:schemeClr val="accent4"/>
          </a:solidFill>
          <a:ln>
            <a:noFill/>
          </a:ln>
          <a:effectLst/>
        </c:spPr>
        <c:marker>
          <c:symbol val="none"/>
        </c:marker>
      </c:pivotFmt>
      <c:pivotFmt>
        <c:idx val="52"/>
        <c:spPr>
          <a:solidFill>
            <a:schemeClr val="accent2"/>
          </a:solidFill>
          <a:ln>
            <a:noFill/>
          </a:ln>
          <a:effectLst/>
        </c:spPr>
        <c:marker>
          <c:symbol val="none"/>
        </c:marker>
      </c:pivotFmt>
      <c:pivotFmt>
        <c:idx val="53"/>
        <c:spPr>
          <a:solidFill>
            <a:schemeClr val="accent3"/>
          </a:solidFill>
          <a:ln>
            <a:noFill/>
          </a:ln>
          <a:effectLst/>
        </c:spPr>
        <c:marker>
          <c:symbol val="none"/>
        </c:marker>
      </c:pivotFmt>
      <c:pivotFmt>
        <c:idx val="54"/>
        <c:spPr>
          <a:solidFill>
            <a:schemeClr val="accent4">
              <a:lumMod val="40000"/>
              <a:lumOff val="60000"/>
            </a:schemeClr>
          </a:solidFill>
          <a:ln>
            <a:noFill/>
          </a:ln>
          <a:effectLst/>
        </c:spPr>
        <c:marker>
          <c:symbol val="none"/>
        </c:marker>
      </c:pivotFmt>
      <c:pivotFmt>
        <c:idx val="55"/>
        <c:spPr>
          <a:solidFill>
            <a:schemeClr val="accent5"/>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a:noFill/>
          </a:ln>
          <a:effectLst/>
        </c:spPr>
        <c:marker>
          <c:symbol val="none"/>
        </c:marker>
      </c:pivotFmt>
      <c:pivotFmt>
        <c:idx val="58"/>
        <c:spPr>
          <a:solidFill>
            <a:schemeClr val="accent1"/>
          </a:solidFill>
          <a:ln>
            <a:noFill/>
          </a:ln>
          <a:effectLst/>
        </c:spPr>
        <c:marker>
          <c:symbol val="none"/>
        </c:marker>
      </c:pivotFmt>
      <c:pivotFmt>
        <c:idx val="59"/>
        <c:spPr>
          <a:solidFill>
            <a:schemeClr val="accent1"/>
          </a:solidFill>
          <a:ln>
            <a:noFill/>
          </a:ln>
          <a:effectLst/>
        </c:spPr>
        <c:marker>
          <c:symbol val="none"/>
        </c:marker>
      </c:pivotFmt>
      <c:pivotFmt>
        <c:idx val="60"/>
        <c:spPr>
          <a:solidFill>
            <a:schemeClr val="accent1"/>
          </a:solidFill>
          <a:ln>
            <a:noFill/>
          </a:ln>
          <a:effectLst/>
        </c:spPr>
        <c:marker>
          <c:symbol val="none"/>
        </c:marker>
      </c:pivotFmt>
      <c:pivotFmt>
        <c:idx val="61"/>
        <c:spPr>
          <a:solidFill>
            <a:schemeClr val="accent1"/>
          </a:solidFill>
          <a:ln>
            <a:noFill/>
          </a:ln>
          <a:effectLst/>
        </c:spPr>
        <c:marker>
          <c:symbol val="none"/>
        </c:marker>
      </c:pivotFmt>
      <c:pivotFmt>
        <c:idx val="62"/>
        <c:spPr>
          <a:solidFill>
            <a:schemeClr val="accent3"/>
          </a:solidFill>
          <a:ln>
            <a:noFill/>
          </a:ln>
          <a:effectLst/>
        </c:spPr>
        <c:marker>
          <c:symbol val="none"/>
        </c:marker>
      </c:pivotFmt>
      <c:pivotFmt>
        <c:idx val="63"/>
        <c:spPr>
          <a:solidFill>
            <a:schemeClr val="accent3">
              <a:lumMod val="50000"/>
            </a:schemeClr>
          </a:solidFill>
          <a:ln>
            <a:noFill/>
          </a:ln>
          <a:effectLst/>
        </c:spPr>
        <c:marker>
          <c:symbol val="none"/>
        </c:marker>
      </c:pivotFmt>
      <c:pivotFmt>
        <c:idx val="64"/>
        <c:spPr>
          <a:solidFill>
            <a:schemeClr val="accent1"/>
          </a:solidFill>
          <a:ln>
            <a:noFill/>
          </a:ln>
          <a:effectLst/>
        </c:spPr>
        <c:marker>
          <c:symbol val="none"/>
        </c:marker>
      </c:pivotFmt>
      <c:pivotFmt>
        <c:idx val="65"/>
        <c:spPr>
          <a:solidFill>
            <a:schemeClr val="accent1"/>
          </a:solidFill>
          <a:ln>
            <a:noFill/>
          </a:ln>
          <a:effectLst/>
        </c:spPr>
        <c:marker>
          <c:symbol val="none"/>
        </c:marker>
      </c:pivotFmt>
      <c:pivotFmt>
        <c:idx val="66"/>
        <c:spPr>
          <a:solidFill>
            <a:schemeClr val="accent1"/>
          </a:solidFill>
          <a:ln>
            <a:noFill/>
          </a:ln>
          <a:effectLst/>
        </c:spPr>
        <c:marker>
          <c:symbol val="none"/>
        </c:marker>
      </c:pivotFmt>
      <c:pivotFmt>
        <c:idx val="67"/>
        <c:spPr>
          <a:solidFill>
            <a:schemeClr val="accent1"/>
          </a:solidFill>
          <a:ln>
            <a:noFill/>
          </a:ln>
          <a:effectLst/>
        </c:spPr>
        <c:marker>
          <c:symbol val="none"/>
        </c:marker>
      </c:pivotFmt>
    </c:pivotFmts>
    <c:plotArea>
      <c:layout/>
      <c:barChart>
        <c:barDir val="col"/>
        <c:grouping val="stacked"/>
        <c:varyColors val="0"/>
        <c:ser>
          <c:idx val="0"/>
          <c:order val="0"/>
          <c:tx>
            <c:strRef>
              <c:f>'Top 10 Renew Plants'!$C$3:$C$4</c:f>
              <c:strCache>
                <c:ptCount val="1"/>
                <c:pt idx="0">
                  <c:v>Biomass</c:v>
                </c:pt>
              </c:strCache>
            </c:strRef>
          </c:tx>
          <c:spPr>
            <a:solidFill>
              <a:schemeClr val="accent3">
                <a:lumMod val="50000"/>
              </a:schemeClr>
            </a:solidFill>
            <a:ln>
              <a:noFill/>
            </a:ln>
            <a:effectLst/>
          </c:spPr>
          <c:invertIfNegative val="0"/>
          <c:cat>
            <c:strRef>
              <c:f>'Top 10 Renew Plants'!$B$5:$B$15</c:f>
              <c:strCache>
                <c:ptCount val="10"/>
                <c:pt idx="0">
                  <c:v>Kettle Falls Generating Station</c:v>
                </c:pt>
                <c:pt idx="1">
                  <c:v>Clearwater Paper IPP Lewiston</c:v>
                </c:pt>
                <c:pt idx="2">
                  <c:v>Spokane Waste to Energy</c:v>
                </c:pt>
                <c:pt idx="3">
                  <c:v>Cosmo Specialty Fibers Inc.</c:v>
                </c:pt>
                <c:pt idx="4">
                  <c:v>Nippon Dynawave Packaging Longview WA</c:v>
                </c:pt>
                <c:pt idx="5">
                  <c:v>Longview Fibre</c:v>
                </c:pt>
                <c:pt idx="6">
                  <c:v>Plummer Cogen</c:v>
                </c:pt>
                <c:pt idx="7">
                  <c:v>Stoltze CoGen1</c:v>
                </c:pt>
                <c:pt idx="8">
                  <c:v>Hampton Lumber Mill</c:v>
                </c:pt>
                <c:pt idx="9">
                  <c:v>Stimson</c:v>
                </c:pt>
              </c:strCache>
            </c:strRef>
          </c:cat>
          <c:val>
            <c:numRef>
              <c:f>'Top 10 Renew Plants'!$C$5:$C$15</c:f>
              <c:numCache>
                <c:formatCode>#,##0</c:formatCode>
                <c:ptCount val="10"/>
                <c:pt idx="0">
                  <c:v>178916</c:v>
                </c:pt>
                <c:pt idx="1">
                  <c:v>89703</c:v>
                </c:pt>
                <c:pt idx="3">
                  <c:v>51483</c:v>
                </c:pt>
                <c:pt idx="4">
                  <c:v>47794</c:v>
                </c:pt>
                <c:pt idx="5">
                  <c:v>30126</c:v>
                </c:pt>
                <c:pt idx="6">
                  <c:v>28781</c:v>
                </c:pt>
                <c:pt idx="7">
                  <c:v>16718</c:v>
                </c:pt>
                <c:pt idx="8">
                  <c:v>13396</c:v>
                </c:pt>
                <c:pt idx="9">
                  <c:v>4904</c:v>
                </c:pt>
              </c:numCache>
            </c:numRef>
          </c:val>
          <c:extLst>
            <c:ext xmlns:c16="http://schemas.microsoft.com/office/drawing/2014/chart" uri="{C3380CC4-5D6E-409C-BE32-E72D297353CC}">
              <c16:uniqueId val="{00000000-AB25-47AB-8246-D9759F4B33F2}"/>
            </c:ext>
          </c:extLst>
        </c:ser>
        <c:ser>
          <c:idx val="1"/>
          <c:order val="1"/>
          <c:tx>
            <c:strRef>
              <c:f>'Top 10 Renew Plants'!$D$3:$D$4</c:f>
              <c:strCache>
                <c:ptCount val="1"/>
                <c:pt idx="0">
                  <c:v>Coal</c:v>
                </c:pt>
              </c:strCache>
            </c:strRef>
          </c:tx>
          <c:spPr>
            <a:solidFill>
              <a:schemeClr val="accent2"/>
            </a:solidFill>
            <a:ln>
              <a:noFill/>
            </a:ln>
            <a:effectLst/>
          </c:spPr>
          <c:invertIfNegative val="0"/>
          <c:cat>
            <c:strRef>
              <c:f>'Top 10 Renew Plants'!$B$5:$B$15</c:f>
              <c:strCache>
                <c:ptCount val="10"/>
                <c:pt idx="0">
                  <c:v>Kettle Falls Generating Station</c:v>
                </c:pt>
                <c:pt idx="1">
                  <c:v>Clearwater Paper IPP Lewiston</c:v>
                </c:pt>
                <c:pt idx="2">
                  <c:v>Spokane Waste to Energy</c:v>
                </c:pt>
                <c:pt idx="3">
                  <c:v>Cosmo Specialty Fibers Inc.</c:v>
                </c:pt>
                <c:pt idx="4">
                  <c:v>Nippon Dynawave Packaging Longview WA</c:v>
                </c:pt>
                <c:pt idx="5">
                  <c:v>Longview Fibre</c:v>
                </c:pt>
                <c:pt idx="6">
                  <c:v>Plummer Cogen</c:v>
                </c:pt>
                <c:pt idx="7">
                  <c:v>Stoltze CoGen1</c:v>
                </c:pt>
                <c:pt idx="8">
                  <c:v>Hampton Lumber Mill</c:v>
                </c:pt>
                <c:pt idx="9">
                  <c:v>Stimson</c:v>
                </c:pt>
              </c:strCache>
            </c:strRef>
          </c:cat>
          <c:val>
            <c:numRef>
              <c:f>'Top 10 Renew Plants'!$D$5:$D$15</c:f>
              <c:numCache>
                <c:formatCode>#,##0</c:formatCode>
                <c:ptCount val="10"/>
              </c:numCache>
            </c:numRef>
          </c:val>
          <c:extLst>
            <c:ext xmlns:c16="http://schemas.microsoft.com/office/drawing/2014/chart" uri="{C3380CC4-5D6E-409C-BE32-E72D297353CC}">
              <c16:uniqueId val="{0000001C-AB25-47AB-8246-D9759F4B33F2}"/>
            </c:ext>
          </c:extLst>
        </c:ser>
        <c:ser>
          <c:idx val="2"/>
          <c:order val="2"/>
          <c:tx>
            <c:strRef>
              <c:f>'Top 10 Renew Plants'!$E$3:$E$4</c:f>
              <c:strCache>
                <c:ptCount val="1"/>
                <c:pt idx="0">
                  <c:v>Natural Gas</c:v>
                </c:pt>
              </c:strCache>
            </c:strRef>
          </c:tx>
          <c:spPr>
            <a:solidFill>
              <a:schemeClr val="accent3"/>
            </a:solidFill>
            <a:ln>
              <a:noFill/>
            </a:ln>
            <a:effectLst/>
          </c:spPr>
          <c:invertIfNegative val="0"/>
          <c:cat>
            <c:strRef>
              <c:f>'Top 10 Renew Plants'!$B$5:$B$15</c:f>
              <c:strCache>
                <c:ptCount val="10"/>
                <c:pt idx="0">
                  <c:v>Kettle Falls Generating Station</c:v>
                </c:pt>
                <c:pt idx="1">
                  <c:v>Clearwater Paper IPP Lewiston</c:v>
                </c:pt>
                <c:pt idx="2">
                  <c:v>Spokane Waste to Energy</c:v>
                </c:pt>
                <c:pt idx="3">
                  <c:v>Cosmo Specialty Fibers Inc.</c:v>
                </c:pt>
                <c:pt idx="4">
                  <c:v>Nippon Dynawave Packaging Longview WA</c:v>
                </c:pt>
                <c:pt idx="5">
                  <c:v>Longview Fibre</c:v>
                </c:pt>
                <c:pt idx="6">
                  <c:v>Plummer Cogen</c:v>
                </c:pt>
                <c:pt idx="7">
                  <c:v>Stoltze CoGen1</c:v>
                </c:pt>
                <c:pt idx="8">
                  <c:v>Hampton Lumber Mill</c:v>
                </c:pt>
                <c:pt idx="9">
                  <c:v>Stimson</c:v>
                </c:pt>
              </c:strCache>
            </c:strRef>
          </c:cat>
          <c:val>
            <c:numRef>
              <c:f>'Top 10 Renew Plants'!$E$5:$E$15</c:f>
              <c:numCache>
                <c:formatCode>#,##0</c:formatCode>
                <c:ptCount val="10"/>
              </c:numCache>
            </c:numRef>
          </c:val>
          <c:extLst>
            <c:ext xmlns:c16="http://schemas.microsoft.com/office/drawing/2014/chart" uri="{C3380CC4-5D6E-409C-BE32-E72D297353CC}">
              <c16:uniqueId val="{0000001D-AB25-47AB-8246-D9759F4B33F2}"/>
            </c:ext>
          </c:extLst>
        </c:ser>
        <c:ser>
          <c:idx val="3"/>
          <c:order val="3"/>
          <c:tx>
            <c:strRef>
              <c:f>'Top 10 Renew Plants'!$F$3:$F$4</c:f>
              <c:strCache>
                <c:ptCount val="1"/>
                <c:pt idx="0">
                  <c:v>Other Biogenic</c:v>
                </c:pt>
              </c:strCache>
            </c:strRef>
          </c:tx>
          <c:spPr>
            <a:solidFill>
              <a:schemeClr val="accent3"/>
            </a:solidFill>
            <a:ln>
              <a:noFill/>
            </a:ln>
            <a:effectLst/>
          </c:spPr>
          <c:invertIfNegative val="0"/>
          <c:cat>
            <c:strRef>
              <c:f>'Top 10 Renew Plants'!$B$5:$B$15</c:f>
              <c:strCache>
                <c:ptCount val="10"/>
                <c:pt idx="0">
                  <c:v>Kettle Falls Generating Station</c:v>
                </c:pt>
                <c:pt idx="1">
                  <c:v>Clearwater Paper IPP Lewiston</c:v>
                </c:pt>
                <c:pt idx="2">
                  <c:v>Spokane Waste to Energy</c:v>
                </c:pt>
                <c:pt idx="3">
                  <c:v>Cosmo Specialty Fibers Inc.</c:v>
                </c:pt>
                <c:pt idx="4">
                  <c:v>Nippon Dynawave Packaging Longview WA</c:v>
                </c:pt>
                <c:pt idx="5">
                  <c:v>Longview Fibre</c:v>
                </c:pt>
                <c:pt idx="6">
                  <c:v>Plummer Cogen</c:v>
                </c:pt>
                <c:pt idx="7">
                  <c:v>Stoltze CoGen1</c:v>
                </c:pt>
                <c:pt idx="8">
                  <c:v>Hampton Lumber Mill</c:v>
                </c:pt>
                <c:pt idx="9">
                  <c:v>Stimson</c:v>
                </c:pt>
              </c:strCache>
            </c:strRef>
          </c:cat>
          <c:val>
            <c:numRef>
              <c:f>'Top 10 Renew Plants'!$F$5:$F$15</c:f>
              <c:numCache>
                <c:formatCode>#,##0</c:formatCode>
                <c:ptCount val="10"/>
                <c:pt idx="2">
                  <c:v>55996</c:v>
                </c:pt>
              </c:numCache>
            </c:numRef>
          </c:val>
          <c:extLst>
            <c:ext xmlns:c16="http://schemas.microsoft.com/office/drawing/2014/chart" uri="{C3380CC4-5D6E-409C-BE32-E72D297353CC}">
              <c16:uniqueId val="{0000001E-AB25-47AB-8246-D9759F4B33F2}"/>
            </c:ext>
          </c:extLst>
        </c:ser>
        <c:ser>
          <c:idx val="4"/>
          <c:order val="4"/>
          <c:tx>
            <c:strRef>
              <c:f>'Top 10 Renew Plants'!$G$3:$G$4</c:f>
              <c:strCache>
                <c:ptCount val="1"/>
                <c:pt idx="0">
                  <c:v>Petroleum</c:v>
                </c:pt>
              </c:strCache>
            </c:strRef>
          </c:tx>
          <c:spPr>
            <a:solidFill>
              <a:schemeClr val="accent5"/>
            </a:solidFill>
            <a:ln>
              <a:noFill/>
            </a:ln>
            <a:effectLst/>
          </c:spPr>
          <c:invertIfNegative val="0"/>
          <c:cat>
            <c:strRef>
              <c:f>'Top 10 Renew Plants'!$B$5:$B$15</c:f>
              <c:strCache>
                <c:ptCount val="10"/>
                <c:pt idx="0">
                  <c:v>Kettle Falls Generating Station</c:v>
                </c:pt>
                <c:pt idx="1">
                  <c:v>Clearwater Paper IPP Lewiston</c:v>
                </c:pt>
                <c:pt idx="2">
                  <c:v>Spokane Waste to Energy</c:v>
                </c:pt>
                <c:pt idx="3">
                  <c:v>Cosmo Specialty Fibers Inc.</c:v>
                </c:pt>
                <c:pt idx="4">
                  <c:v>Nippon Dynawave Packaging Longview WA</c:v>
                </c:pt>
                <c:pt idx="5">
                  <c:v>Longview Fibre</c:v>
                </c:pt>
                <c:pt idx="6">
                  <c:v>Plummer Cogen</c:v>
                </c:pt>
                <c:pt idx="7">
                  <c:v>Stoltze CoGen1</c:v>
                </c:pt>
                <c:pt idx="8">
                  <c:v>Hampton Lumber Mill</c:v>
                </c:pt>
                <c:pt idx="9">
                  <c:v>Stimson</c:v>
                </c:pt>
              </c:strCache>
            </c:strRef>
          </c:cat>
          <c:val>
            <c:numRef>
              <c:f>'Top 10 Renew Plants'!$G$5:$G$15</c:f>
              <c:numCache>
                <c:formatCode>#,##0</c:formatCode>
                <c:ptCount val="10"/>
              </c:numCache>
            </c:numRef>
          </c:val>
          <c:extLst>
            <c:ext xmlns:c16="http://schemas.microsoft.com/office/drawing/2014/chart" uri="{C3380CC4-5D6E-409C-BE32-E72D297353CC}">
              <c16:uniqueId val="{0000001F-AB25-47AB-8246-D9759F4B33F2}"/>
            </c:ext>
          </c:extLst>
        </c:ser>
        <c:ser>
          <c:idx val="5"/>
          <c:order val="5"/>
          <c:tx>
            <c:strRef>
              <c:f>'Top 10 Renew Plants'!$H$3:$H$4</c:f>
              <c:strCache>
                <c:ptCount val="1"/>
                <c:pt idx="0">
                  <c:v>Unspecified</c:v>
                </c:pt>
              </c:strCache>
            </c:strRef>
          </c:tx>
          <c:spPr>
            <a:solidFill>
              <a:schemeClr val="accent6"/>
            </a:solidFill>
            <a:ln>
              <a:noFill/>
            </a:ln>
            <a:effectLst/>
          </c:spPr>
          <c:invertIfNegative val="0"/>
          <c:cat>
            <c:strRef>
              <c:f>'Top 10 Renew Plants'!$B$5:$B$15</c:f>
              <c:strCache>
                <c:ptCount val="10"/>
                <c:pt idx="0">
                  <c:v>Kettle Falls Generating Station</c:v>
                </c:pt>
                <c:pt idx="1">
                  <c:v>Clearwater Paper IPP Lewiston</c:v>
                </c:pt>
                <c:pt idx="2">
                  <c:v>Spokane Waste to Energy</c:v>
                </c:pt>
                <c:pt idx="3">
                  <c:v>Cosmo Specialty Fibers Inc.</c:v>
                </c:pt>
                <c:pt idx="4">
                  <c:v>Nippon Dynawave Packaging Longview WA</c:v>
                </c:pt>
                <c:pt idx="5">
                  <c:v>Longview Fibre</c:v>
                </c:pt>
                <c:pt idx="6">
                  <c:v>Plummer Cogen</c:v>
                </c:pt>
                <c:pt idx="7">
                  <c:v>Stoltze CoGen1</c:v>
                </c:pt>
                <c:pt idx="8">
                  <c:v>Hampton Lumber Mill</c:v>
                </c:pt>
                <c:pt idx="9">
                  <c:v>Stimson</c:v>
                </c:pt>
              </c:strCache>
            </c:strRef>
          </c:cat>
          <c:val>
            <c:numRef>
              <c:f>'Top 10 Renew Plants'!$H$5:$H$15</c:f>
              <c:numCache>
                <c:formatCode>#,##0</c:formatCode>
                <c:ptCount val="10"/>
              </c:numCache>
            </c:numRef>
          </c:val>
          <c:extLst>
            <c:ext xmlns:c16="http://schemas.microsoft.com/office/drawing/2014/chart" uri="{C3380CC4-5D6E-409C-BE32-E72D297353CC}">
              <c16:uniqueId val="{00000020-AB25-47AB-8246-D9759F4B33F2}"/>
            </c:ext>
          </c:extLst>
        </c:ser>
        <c:dLbls>
          <c:showLegendKey val="0"/>
          <c:showVal val="0"/>
          <c:showCatName val="0"/>
          <c:showSerName val="0"/>
          <c:showPercent val="0"/>
          <c:showBubbleSize val="0"/>
        </c:dLbls>
        <c:gapWidth val="150"/>
        <c:overlap val="100"/>
        <c:axId val="2079983440"/>
        <c:axId val="2079993424"/>
      </c:barChart>
      <c:catAx>
        <c:axId val="2079983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9993424"/>
        <c:crosses val="autoZero"/>
        <c:auto val="1"/>
        <c:lblAlgn val="ctr"/>
        <c:lblOffset val="100"/>
        <c:noMultiLvlLbl val="0"/>
      </c:catAx>
      <c:valAx>
        <c:axId val="2079993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aseline="0"/>
                  <a:t>Renewable Emissions (MT CO2e)</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998344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[NEW-PSE-GHG-Emissions-Dashboard-(06-XX-2024).xlsx]Emissions by Claim Type!PivotTable2</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4"/>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2"/>
          </a:solidFill>
          <a:ln>
            <a:noFill/>
          </a:ln>
          <a:effectLst/>
        </c:spPr>
        <c:marker>
          <c:symbol val="none"/>
        </c:marker>
      </c:pivotFmt>
    </c:pivotFmts>
    <c:plotArea>
      <c:layout/>
      <c:barChart>
        <c:barDir val="col"/>
        <c:grouping val="stacked"/>
        <c:varyColors val="0"/>
        <c:ser>
          <c:idx val="0"/>
          <c:order val="0"/>
          <c:tx>
            <c:strRef>
              <c:f>'Emissions by Claim Type'!$C$3:$C$4</c:f>
              <c:strCache>
                <c:ptCount val="1"/>
                <c:pt idx="0">
                  <c:v>Biomass</c:v>
                </c:pt>
              </c:strCache>
            </c:strRef>
          </c:tx>
          <c:spPr>
            <a:solidFill>
              <a:schemeClr val="accent1"/>
            </a:solidFill>
            <a:ln>
              <a:noFill/>
            </a:ln>
            <a:effectLst/>
          </c:spPr>
          <c:invertIfNegative val="0"/>
          <c:cat>
            <c:strRef>
              <c:f>'Emissions by Claim Type'!$B$5:$B$8</c:f>
              <c:strCache>
                <c:ptCount val="3"/>
                <c:pt idx="0">
                  <c:v>Utility Specified</c:v>
                </c:pt>
                <c:pt idx="1">
                  <c:v>Utility Unspecified</c:v>
                </c:pt>
                <c:pt idx="2">
                  <c:v>BPA Claim</c:v>
                </c:pt>
              </c:strCache>
            </c:strRef>
          </c:cat>
          <c:val>
            <c:numRef>
              <c:f>'Emissions by Claim Type'!$C$5:$C$8</c:f>
              <c:numCache>
                <c:formatCode>#,##0</c:formatCode>
                <c:ptCount val="3"/>
                <c:pt idx="0">
                  <c:v>8720</c:v>
                </c:pt>
              </c:numCache>
            </c:numRef>
          </c:val>
          <c:extLst>
            <c:ext xmlns:c16="http://schemas.microsoft.com/office/drawing/2014/chart" uri="{C3380CC4-5D6E-409C-BE32-E72D297353CC}">
              <c16:uniqueId val="{00000000-F372-4A73-B0BF-B806952CCE26}"/>
            </c:ext>
          </c:extLst>
        </c:ser>
        <c:ser>
          <c:idx val="1"/>
          <c:order val="1"/>
          <c:tx>
            <c:strRef>
              <c:f>'Emissions by Claim Type'!$D$3:$D$4</c:f>
              <c:strCache>
                <c:ptCount val="1"/>
                <c:pt idx="0">
                  <c:v>Coal</c:v>
                </c:pt>
              </c:strCache>
            </c:strRef>
          </c:tx>
          <c:spPr>
            <a:solidFill>
              <a:schemeClr val="accent4"/>
            </a:solidFill>
            <a:ln>
              <a:noFill/>
            </a:ln>
            <a:effectLst/>
          </c:spPr>
          <c:invertIfNegative val="0"/>
          <c:cat>
            <c:strRef>
              <c:f>'Emissions by Claim Type'!$B$5:$B$8</c:f>
              <c:strCache>
                <c:ptCount val="3"/>
                <c:pt idx="0">
                  <c:v>Utility Specified</c:v>
                </c:pt>
                <c:pt idx="1">
                  <c:v>Utility Unspecified</c:v>
                </c:pt>
                <c:pt idx="2">
                  <c:v>BPA Claim</c:v>
                </c:pt>
              </c:strCache>
            </c:strRef>
          </c:cat>
          <c:val>
            <c:numRef>
              <c:f>'Emissions by Claim Type'!$D$5:$D$8</c:f>
              <c:numCache>
                <c:formatCode>#,##0</c:formatCode>
                <c:ptCount val="3"/>
                <c:pt idx="0">
                  <c:v>8279651</c:v>
                </c:pt>
              </c:numCache>
            </c:numRef>
          </c:val>
          <c:extLst>
            <c:ext xmlns:c16="http://schemas.microsoft.com/office/drawing/2014/chart" uri="{C3380CC4-5D6E-409C-BE32-E72D297353CC}">
              <c16:uniqueId val="{0000000A-759B-473D-AA0F-B0934B7AA82F}"/>
            </c:ext>
          </c:extLst>
        </c:ser>
        <c:ser>
          <c:idx val="2"/>
          <c:order val="2"/>
          <c:tx>
            <c:strRef>
              <c:f>'Emissions by Claim Type'!$E$3:$E$4</c:f>
              <c:strCache>
                <c:ptCount val="1"/>
                <c:pt idx="0">
                  <c:v>Natural Gas</c:v>
                </c:pt>
              </c:strCache>
            </c:strRef>
          </c:tx>
          <c:spPr>
            <a:solidFill>
              <a:schemeClr val="accent2"/>
            </a:solidFill>
            <a:ln>
              <a:noFill/>
            </a:ln>
            <a:effectLst/>
          </c:spPr>
          <c:invertIfNegative val="0"/>
          <c:cat>
            <c:strRef>
              <c:f>'Emissions by Claim Type'!$B$5:$B$8</c:f>
              <c:strCache>
                <c:ptCount val="3"/>
                <c:pt idx="0">
                  <c:v>Utility Specified</c:v>
                </c:pt>
                <c:pt idx="1">
                  <c:v>Utility Unspecified</c:v>
                </c:pt>
                <c:pt idx="2">
                  <c:v>BPA Claim</c:v>
                </c:pt>
              </c:strCache>
            </c:strRef>
          </c:cat>
          <c:val>
            <c:numRef>
              <c:f>'Emissions by Claim Type'!$E$5:$E$8</c:f>
              <c:numCache>
                <c:formatCode>#,##0</c:formatCode>
                <c:ptCount val="3"/>
                <c:pt idx="0">
                  <c:v>3837083</c:v>
                </c:pt>
              </c:numCache>
            </c:numRef>
          </c:val>
          <c:extLst>
            <c:ext xmlns:c16="http://schemas.microsoft.com/office/drawing/2014/chart" uri="{C3380CC4-5D6E-409C-BE32-E72D297353CC}">
              <c16:uniqueId val="{0000000B-759B-473D-AA0F-B0934B7AA82F}"/>
            </c:ext>
          </c:extLst>
        </c:ser>
        <c:ser>
          <c:idx val="3"/>
          <c:order val="3"/>
          <c:tx>
            <c:strRef>
              <c:f>'Emissions by Claim Type'!$F$3:$F$4</c:f>
              <c:strCache>
                <c:ptCount val="1"/>
                <c:pt idx="0">
                  <c:v>Other Biogenic</c:v>
                </c:pt>
              </c:strCache>
            </c:strRef>
          </c:tx>
          <c:spPr>
            <a:solidFill>
              <a:schemeClr val="accent4"/>
            </a:solidFill>
            <a:ln>
              <a:noFill/>
            </a:ln>
            <a:effectLst/>
          </c:spPr>
          <c:invertIfNegative val="0"/>
          <c:cat>
            <c:strRef>
              <c:f>'Emissions by Claim Type'!$B$5:$B$8</c:f>
              <c:strCache>
                <c:ptCount val="3"/>
                <c:pt idx="0">
                  <c:v>Utility Specified</c:v>
                </c:pt>
                <c:pt idx="1">
                  <c:v>Utility Unspecified</c:v>
                </c:pt>
                <c:pt idx="2">
                  <c:v>BPA Claim</c:v>
                </c:pt>
              </c:strCache>
            </c:strRef>
          </c:cat>
          <c:val>
            <c:numRef>
              <c:f>'Emissions by Claim Type'!$F$5:$F$8</c:f>
              <c:numCache>
                <c:formatCode>#,##0</c:formatCode>
                <c:ptCount val="3"/>
                <c:pt idx="0">
                  <c:v>68436</c:v>
                </c:pt>
              </c:numCache>
            </c:numRef>
          </c:val>
          <c:extLst>
            <c:ext xmlns:c16="http://schemas.microsoft.com/office/drawing/2014/chart" uri="{C3380CC4-5D6E-409C-BE32-E72D297353CC}">
              <c16:uniqueId val="{0000000C-759B-473D-AA0F-B0934B7AA82F}"/>
            </c:ext>
          </c:extLst>
        </c:ser>
        <c:ser>
          <c:idx val="4"/>
          <c:order val="4"/>
          <c:tx>
            <c:strRef>
              <c:f>'Emissions by Claim Type'!$G$3:$G$4</c:f>
              <c:strCache>
                <c:ptCount val="1"/>
                <c:pt idx="0">
                  <c:v>Petroleum</c:v>
                </c:pt>
              </c:strCache>
            </c:strRef>
          </c:tx>
          <c:spPr>
            <a:solidFill>
              <a:schemeClr val="accent5"/>
            </a:solidFill>
            <a:ln>
              <a:noFill/>
            </a:ln>
            <a:effectLst/>
          </c:spPr>
          <c:invertIfNegative val="0"/>
          <c:cat>
            <c:strRef>
              <c:f>'Emissions by Claim Type'!$B$5:$B$8</c:f>
              <c:strCache>
                <c:ptCount val="3"/>
                <c:pt idx="0">
                  <c:v>Utility Specified</c:v>
                </c:pt>
                <c:pt idx="1">
                  <c:v>Utility Unspecified</c:v>
                </c:pt>
                <c:pt idx="2">
                  <c:v>BPA Claim</c:v>
                </c:pt>
              </c:strCache>
            </c:strRef>
          </c:cat>
          <c:val>
            <c:numRef>
              <c:f>'Emissions by Claim Type'!$G$5:$G$8</c:f>
              <c:numCache>
                <c:formatCode>#,##0</c:formatCode>
                <c:ptCount val="3"/>
                <c:pt idx="0">
                  <c:v>629</c:v>
                </c:pt>
              </c:numCache>
            </c:numRef>
          </c:val>
          <c:extLst>
            <c:ext xmlns:c16="http://schemas.microsoft.com/office/drawing/2014/chart" uri="{C3380CC4-5D6E-409C-BE32-E72D297353CC}">
              <c16:uniqueId val="{0000000D-759B-473D-AA0F-B0934B7AA82F}"/>
            </c:ext>
          </c:extLst>
        </c:ser>
        <c:ser>
          <c:idx val="5"/>
          <c:order val="5"/>
          <c:tx>
            <c:strRef>
              <c:f>'Emissions by Claim Type'!$H$3:$H$4</c:f>
              <c:strCache>
                <c:ptCount val="1"/>
                <c:pt idx="0">
                  <c:v>Unspecified</c:v>
                </c:pt>
              </c:strCache>
            </c:strRef>
          </c:tx>
          <c:spPr>
            <a:solidFill>
              <a:schemeClr val="accent6"/>
            </a:solidFill>
            <a:ln>
              <a:noFill/>
            </a:ln>
            <a:effectLst/>
          </c:spPr>
          <c:invertIfNegative val="0"/>
          <c:cat>
            <c:strRef>
              <c:f>'Emissions by Claim Type'!$B$5:$B$8</c:f>
              <c:strCache>
                <c:ptCount val="3"/>
                <c:pt idx="0">
                  <c:v>Utility Specified</c:v>
                </c:pt>
                <c:pt idx="1">
                  <c:v>Utility Unspecified</c:v>
                </c:pt>
                <c:pt idx="2">
                  <c:v>BPA Claim</c:v>
                </c:pt>
              </c:strCache>
            </c:strRef>
          </c:cat>
          <c:val>
            <c:numRef>
              <c:f>'Emissions by Claim Type'!$H$5:$H$8</c:f>
              <c:numCache>
                <c:formatCode>#,##0</c:formatCode>
                <c:ptCount val="3"/>
                <c:pt idx="1">
                  <c:v>4560390</c:v>
                </c:pt>
                <c:pt idx="2">
                  <c:v>632834</c:v>
                </c:pt>
              </c:numCache>
            </c:numRef>
          </c:val>
          <c:extLst>
            <c:ext xmlns:c16="http://schemas.microsoft.com/office/drawing/2014/chart" uri="{C3380CC4-5D6E-409C-BE32-E72D297353CC}">
              <c16:uniqueId val="{0000000E-759B-473D-AA0F-B0934B7AA82F}"/>
            </c:ext>
          </c:extLst>
        </c:ser>
        <c:dLbls>
          <c:showLegendKey val="0"/>
          <c:showVal val="0"/>
          <c:showCatName val="0"/>
          <c:showSerName val="0"/>
          <c:showPercent val="0"/>
          <c:showBubbleSize val="0"/>
        </c:dLbls>
        <c:gapWidth val="150"/>
        <c:overlap val="100"/>
        <c:axId val="2079983440"/>
        <c:axId val="2079993424"/>
      </c:barChart>
      <c:catAx>
        <c:axId val="2079983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9993424"/>
        <c:crosses val="autoZero"/>
        <c:auto val="1"/>
        <c:lblAlgn val="ctr"/>
        <c:lblOffset val="100"/>
        <c:noMultiLvlLbl val="0"/>
      </c:catAx>
      <c:valAx>
        <c:axId val="2079993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Fossil</a:t>
                </a:r>
                <a:r>
                  <a:rPr lang="en-US" baseline="0"/>
                  <a:t> Fuel Emissions (MT CO2e)</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998344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[NEW-PSE-GHG-Emissions-Dashboard-(06-XX-2024).xlsx]Emissions by Claim Type by Year!PivotTable2</c:name>
    <c:fmtId val="1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4"/>
          </a:solidFill>
          <a:ln>
            <a:noFill/>
          </a:ln>
          <a:effectLst/>
        </c:spPr>
        <c:marker>
          <c:symbol val="none"/>
        </c:marker>
      </c:pivotFmt>
      <c:pivotFmt>
        <c:idx val="5"/>
        <c:spPr>
          <a:solidFill>
            <a:schemeClr val="accent5"/>
          </a:solidFill>
          <a:ln>
            <a:noFill/>
          </a:ln>
          <a:effectLst/>
        </c:spPr>
        <c:marker>
          <c:symbol val="none"/>
        </c:marker>
      </c:pivotFmt>
      <c:pivotFmt>
        <c:idx val="6"/>
        <c:spPr>
          <a:solidFill>
            <a:schemeClr val="accent2"/>
          </a:solidFill>
          <a:ln>
            <a:noFill/>
          </a:ln>
          <a:effectLst/>
        </c:spPr>
        <c:marker>
          <c:symbol val="none"/>
        </c:marker>
      </c:pivotFmt>
      <c:pivotFmt>
        <c:idx val="7"/>
        <c:spPr>
          <a:solidFill>
            <a:schemeClr val="accent3">
              <a:lumMod val="50000"/>
            </a:schemeClr>
          </a:solidFill>
          <a:ln>
            <a:noFill/>
          </a:ln>
          <a:effectLst/>
        </c:spPr>
        <c:marker>
          <c:symbol val="none"/>
        </c:marker>
      </c:pivotFmt>
      <c:pivotFmt>
        <c:idx val="8"/>
        <c:spPr>
          <a:solidFill>
            <a:schemeClr val="accent4"/>
          </a:solidFill>
          <a:ln>
            <a:noFill/>
          </a:ln>
          <a:effectLst/>
        </c:spPr>
        <c:marker>
          <c:symbol val="none"/>
        </c:marker>
      </c:pivotFmt>
      <c:pivotFmt>
        <c:idx val="9"/>
        <c:spPr>
          <a:solidFill>
            <a:schemeClr val="accent2"/>
          </a:solidFill>
          <a:ln>
            <a:noFill/>
          </a:ln>
          <a:effectLst/>
        </c:spPr>
        <c:marker>
          <c:symbol val="none"/>
        </c:marker>
      </c:pivotFmt>
      <c:pivotFmt>
        <c:idx val="10"/>
        <c:spPr>
          <a:solidFill>
            <a:schemeClr val="accent3"/>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5"/>
          </a:solidFill>
          <a:ln>
            <a:noFill/>
          </a:ln>
          <a:effectLst/>
        </c:spPr>
        <c:marker>
          <c:symbol val="none"/>
        </c:marker>
      </c:pivotFmt>
    </c:pivotFmts>
    <c:plotArea>
      <c:layout/>
      <c:barChart>
        <c:barDir val="col"/>
        <c:grouping val="stacked"/>
        <c:varyColors val="0"/>
        <c:ser>
          <c:idx val="0"/>
          <c:order val="0"/>
          <c:tx>
            <c:strRef>
              <c:f>'Emissions by Claim Type by Year'!$C$3:$C$4</c:f>
              <c:strCache>
                <c:ptCount val="1"/>
                <c:pt idx="0">
                  <c:v>Biomass</c:v>
                </c:pt>
              </c:strCache>
            </c:strRef>
          </c:tx>
          <c:spPr>
            <a:solidFill>
              <a:schemeClr val="accent3">
                <a:lumMod val="50000"/>
              </a:schemeClr>
            </a:solidFill>
            <a:ln>
              <a:noFill/>
            </a:ln>
            <a:effectLst/>
          </c:spPr>
          <c:invertIfNegative val="0"/>
          <c:cat>
            <c:multiLvlStrRef>
              <c:f>'Emissions by Claim Type by Year'!$B$5:$B$17</c:f>
              <c:multiLvlStrCache>
                <c:ptCount val="9"/>
                <c:lvl>
                  <c:pt idx="0">
                    <c:v>Utility Specified</c:v>
                  </c:pt>
                  <c:pt idx="1">
                    <c:v>Utility Unspecified</c:v>
                  </c:pt>
                  <c:pt idx="2">
                    <c:v>BPA Claim</c:v>
                  </c:pt>
                  <c:pt idx="3">
                    <c:v>Utility Specified</c:v>
                  </c:pt>
                  <c:pt idx="4">
                    <c:v>Utility Unspecified</c:v>
                  </c:pt>
                  <c:pt idx="5">
                    <c:v>BPA Claim</c:v>
                  </c:pt>
                  <c:pt idx="6">
                    <c:v>Utility Specified</c:v>
                  </c:pt>
                  <c:pt idx="7">
                    <c:v>Utility Unspecified</c:v>
                  </c:pt>
                  <c:pt idx="8">
                    <c:v>BPA Claim</c:v>
                  </c:pt>
                </c:lvl>
                <c:lvl>
                  <c:pt idx="0">
                    <c:v>2020</c:v>
                  </c:pt>
                  <c:pt idx="3">
                    <c:v>2021</c:v>
                  </c:pt>
                  <c:pt idx="6">
                    <c:v>2022</c:v>
                  </c:pt>
                </c:lvl>
              </c:multiLvlStrCache>
            </c:multiLvlStrRef>
          </c:cat>
          <c:val>
            <c:numRef>
              <c:f>'Emissions by Claim Type by Year'!$C$5:$C$17</c:f>
              <c:numCache>
                <c:formatCode>#,##0</c:formatCode>
                <c:ptCount val="9"/>
                <c:pt idx="0">
                  <c:v>11618</c:v>
                </c:pt>
                <c:pt idx="3">
                  <c:v>9645</c:v>
                </c:pt>
                <c:pt idx="6">
                  <c:v>8720</c:v>
                </c:pt>
              </c:numCache>
            </c:numRef>
          </c:val>
          <c:extLst>
            <c:ext xmlns:c16="http://schemas.microsoft.com/office/drawing/2014/chart" uri="{C3380CC4-5D6E-409C-BE32-E72D297353CC}">
              <c16:uniqueId val="{00000000-13AF-48DB-ABB9-2BFC7C8254EC}"/>
            </c:ext>
          </c:extLst>
        </c:ser>
        <c:ser>
          <c:idx val="1"/>
          <c:order val="1"/>
          <c:tx>
            <c:strRef>
              <c:f>'Emissions by Claim Type by Year'!$D$3:$D$4</c:f>
              <c:strCache>
                <c:ptCount val="1"/>
                <c:pt idx="0">
                  <c:v>Coal</c:v>
                </c:pt>
              </c:strCache>
            </c:strRef>
          </c:tx>
          <c:spPr>
            <a:solidFill>
              <a:schemeClr val="accent4"/>
            </a:solidFill>
            <a:ln>
              <a:noFill/>
            </a:ln>
            <a:effectLst/>
          </c:spPr>
          <c:invertIfNegative val="0"/>
          <c:cat>
            <c:multiLvlStrRef>
              <c:f>'Emissions by Claim Type by Year'!$B$5:$B$17</c:f>
              <c:multiLvlStrCache>
                <c:ptCount val="9"/>
                <c:lvl>
                  <c:pt idx="0">
                    <c:v>Utility Specified</c:v>
                  </c:pt>
                  <c:pt idx="1">
                    <c:v>Utility Unspecified</c:v>
                  </c:pt>
                  <c:pt idx="2">
                    <c:v>BPA Claim</c:v>
                  </c:pt>
                  <c:pt idx="3">
                    <c:v>Utility Specified</c:v>
                  </c:pt>
                  <c:pt idx="4">
                    <c:v>Utility Unspecified</c:v>
                  </c:pt>
                  <c:pt idx="5">
                    <c:v>BPA Claim</c:v>
                  </c:pt>
                  <c:pt idx="6">
                    <c:v>Utility Specified</c:v>
                  </c:pt>
                  <c:pt idx="7">
                    <c:v>Utility Unspecified</c:v>
                  </c:pt>
                  <c:pt idx="8">
                    <c:v>BPA Claim</c:v>
                  </c:pt>
                </c:lvl>
                <c:lvl>
                  <c:pt idx="0">
                    <c:v>2020</c:v>
                  </c:pt>
                  <c:pt idx="3">
                    <c:v>2021</c:v>
                  </c:pt>
                  <c:pt idx="6">
                    <c:v>2022</c:v>
                  </c:pt>
                </c:lvl>
              </c:multiLvlStrCache>
            </c:multiLvlStrRef>
          </c:cat>
          <c:val>
            <c:numRef>
              <c:f>'Emissions by Claim Type by Year'!$D$5:$D$17</c:f>
              <c:numCache>
                <c:formatCode>#,##0</c:formatCode>
                <c:ptCount val="9"/>
                <c:pt idx="0">
                  <c:v>8061996</c:v>
                </c:pt>
                <c:pt idx="3">
                  <c:v>8754841</c:v>
                </c:pt>
                <c:pt idx="6">
                  <c:v>8279651</c:v>
                </c:pt>
              </c:numCache>
            </c:numRef>
          </c:val>
          <c:extLst>
            <c:ext xmlns:c16="http://schemas.microsoft.com/office/drawing/2014/chart" uri="{C3380CC4-5D6E-409C-BE32-E72D297353CC}">
              <c16:uniqueId val="{00000001-13AF-48DB-ABB9-2BFC7C8254EC}"/>
            </c:ext>
          </c:extLst>
        </c:ser>
        <c:ser>
          <c:idx val="2"/>
          <c:order val="2"/>
          <c:tx>
            <c:strRef>
              <c:f>'Emissions by Claim Type by Year'!$E$3:$E$4</c:f>
              <c:strCache>
                <c:ptCount val="1"/>
                <c:pt idx="0">
                  <c:v>Natural Gas</c:v>
                </c:pt>
              </c:strCache>
            </c:strRef>
          </c:tx>
          <c:spPr>
            <a:solidFill>
              <a:schemeClr val="accent2"/>
            </a:solidFill>
            <a:ln>
              <a:noFill/>
            </a:ln>
            <a:effectLst/>
          </c:spPr>
          <c:invertIfNegative val="0"/>
          <c:cat>
            <c:multiLvlStrRef>
              <c:f>'Emissions by Claim Type by Year'!$B$5:$B$17</c:f>
              <c:multiLvlStrCache>
                <c:ptCount val="9"/>
                <c:lvl>
                  <c:pt idx="0">
                    <c:v>Utility Specified</c:v>
                  </c:pt>
                  <c:pt idx="1">
                    <c:v>Utility Unspecified</c:v>
                  </c:pt>
                  <c:pt idx="2">
                    <c:v>BPA Claim</c:v>
                  </c:pt>
                  <c:pt idx="3">
                    <c:v>Utility Specified</c:v>
                  </c:pt>
                  <c:pt idx="4">
                    <c:v>Utility Unspecified</c:v>
                  </c:pt>
                  <c:pt idx="5">
                    <c:v>BPA Claim</c:v>
                  </c:pt>
                  <c:pt idx="6">
                    <c:v>Utility Specified</c:v>
                  </c:pt>
                  <c:pt idx="7">
                    <c:v>Utility Unspecified</c:v>
                  </c:pt>
                  <c:pt idx="8">
                    <c:v>BPA Claim</c:v>
                  </c:pt>
                </c:lvl>
                <c:lvl>
                  <c:pt idx="0">
                    <c:v>2020</c:v>
                  </c:pt>
                  <c:pt idx="3">
                    <c:v>2021</c:v>
                  </c:pt>
                  <c:pt idx="6">
                    <c:v>2022</c:v>
                  </c:pt>
                </c:lvl>
              </c:multiLvlStrCache>
            </c:multiLvlStrRef>
          </c:cat>
          <c:val>
            <c:numRef>
              <c:f>'Emissions by Claim Type by Year'!$E$5:$E$17</c:f>
              <c:numCache>
                <c:formatCode>#,##0</c:formatCode>
                <c:ptCount val="9"/>
                <c:pt idx="0">
                  <c:v>4156636</c:v>
                </c:pt>
                <c:pt idx="3">
                  <c:v>4707817</c:v>
                </c:pt>
                <c:pt idx="6">
                  <c:v>3837083</c:v>
                </c:pt>
              </c:numCache>
            </c:numRef>
          </c:val>
          <c:extLst>
            <c:ext xmlns:c16="http://schemas.microsoft.com/office/drawing/2014/chart" uri="{C3380CC4-5D6E-409C-BE32-E72D297353CC}">
              <c16:uniqueId val="{0000000A-7BDB-48EB-A3DF-162ACC0F108F}"/>
            </c:ext>
          </c:extLst>
        </c:ser>
        <c:ser>
          <c:idx val="3"/>
          <c:order val="3"/>
          <c:tx>
            <c:strRef>
              <c:f>'Emissions by Claim Type by Year'!$F$3:$F$4</c:f>
              <c:strCache>
                <c:ptCount val="1"/>
                <c:pt idx="0">
                  <c:v>Other Biogenic</c:v>
                </c:pt>
              </c:strCache>
            </c:strRef>
          </c:tx>
          <c:spPr>
            <a:solidFill>
              <a:schemeClr val="accent3"/>
            </a:solidFill>
            <a:ln>
              <a:noFill/>
            </a:ln>
            <a:effectLst/>
          </c:spPr>
          <c:invertIfNegative val="0"/>
          <c:cat>
            <c:multiLvlStrRef>
              <c:f>'Emissions by Claim Type by Year'!$B$5:$B$17</c:f>
              <c:multiLvlStrCache>
                <c:ptCount val="9"/>
                <c:lvl>
                  <c:pt idx="0">
                    <c:v>Utility Specified</c:v>
                  </c:pt>
                  <c:pt idx="1">
                    <c:v>Utility Unspecified</c:v>
                  </c:pt>
                  <c:pt idx="2">
                    <c:v>BPA Claim</c:v>
                  </c:pt>
                  <c:pt idx="3">
                    <c:v>Utility Specified</c:v>
                  </c:pt>
                  <c:pt idx="4">
                    <c:v>Utility Unspecified</c:v>
                  </c:pt>
                  <c:pt idx="5">
                    <c:v>BPA Claim</c:v>
                  </c:pt>
                  <c:pt idx="6">
                    <c:v>Utility Specified</c:v>
                  </c:pt>
                  <c:pt idx="7">
                    <c:v>Utility Unspecified</c:v>
                  </c:pt>
                  <c:pt idx="8">
                    <c:v>BPA Claim</c:v>
                  </c:pt>
                </c:lvl>
                <c:lvl>
                  <c:pt idx="0">
                    <c:v>2020</c:v>
                  </c:pt>
                  <c:pt idx="3">
                    <c:v>2021</c:v>
                  </c:pt>
                  <c:pt idx="6">
                    <c:v>2022</c:v>
                  </c:pt>
                </c:lvl>
              </c:multiLvlStrCache>
            </c:multiLvlStrRef>
          </c:cat>
          <c:val>
            <c:numRef>
              <c:f>'Emissions by Claim Type by Year'!$F$5:$F$17</c:f>
              <c:numCache>
                <c:formatCode>#,##0</c:formatCode>
                <c:ptCount val="9"/>
                <c:pt idx="0">
                  <c:v>81403</c:v>
                </c:pt>
                <c:pt idx="3">
                  <c:v>83820</c:v>
                </c:pt>
                <c:pt idx="6">
                  <c:v>68436</c:v>
                </c:pt>
              </c:numCache>
            </c:numRef>
          </c:val>
          <c:extLst>
            <c:ext xmlns:c16="http://schemas.microsoft.com/office/drawing/2014/chart" uri="{C3380CC4-5D6E-409C-BE32-E72D297353CC}">
              <c16:uniqueId val="{0000000B-7BDB-48EB-A3DF-162ACC0F108F}"/>
            </c:ext>
          </c:extLst>
        </c:ser>
        <c:ser>
          <c:idx val="4"/>
          <c:order val="4"/>
          <c:tx>
            <c:strRef>
              <c:f>'Emissions by Claim Type by Year'!$G$3:$G$4</c:f>
              <c:strCache>
                <c:ptCount val="1"/>
                <c:pt idx="0">
                  <c:v>Petroleum</c:v>
                </c:pt>
              </c:strCache>
            </c:strRef>
          </c:tx>
          <c:spPr>
            <a:solidFill>
              <a:schemeClr val="accent5"/>
            </a:solidFill>
            <a:ln>
              <a:noFill/>
            </a:ln>
            <a:effectLst/>
          </c:spPr>
          <c:invertIfNegative val="0"/>
          <c:cat>
            <c:multiLvlStrRef>
              <c:f>'Emissions by Claim Type by Year'!$B$5:$B$17</c:f>
              <c:multiLvlStrCache>
                <c:ptCount val="9"/>
                <c:lvl>
                  <c:pt idx="0">
                    <c:v>Utility Specified</c:v>
                  </c:pt>
                  <c:pt idx="1">
                    <c:v>Utility Unspecified</c:v>
                  </c:pt>
                  <c:pt idx="2">
                    <c:v>BPA Claim</c:v>
                  </c:pt>
                  <c:pt idx="3">
                    <c:v>Utility Specified</c:v>
                  </c:pt>
                  <c:pt idx="4">
                    <c:v>Utility Unspecified</c:v>
                  </c:pt>
                  <c:pt idx="5">
                    <c:v>BPA Claim</c:v>
                  </c:pt>
                  <c:pt idx="6">
                    <c:v>Utility Specified</c:v>
                  </c:pt>
                  <c:pt idx="7">
                    <c:v>Utility Unspecified</c:v>
                  </c:pt>
                  <c:pt idx="8">
                    <c:v>BPA Claim</c:v>
                  </c:pt>
                </c:lvl>
                <c:lvl>
                  <c:pt idx="0">
                    <c:v>2020</c:v>
                  </c:pt>
                  <c:pt idx="3">
                    <c:v>2021</c:v>
                  </c:pt>
                  <c:pt idx="6">
                    <c:v>2022</c:v>
                  </c:pt>
                </c:lvl>
              </c:multiLvlStrCache>
            </c:multiLvlStrRef>
          </c:cat>
          <c:val>
            <c:numRef>
              <c:f>'Emissions by Claim Type by Year'!$G$5:$G$17</c:f>
              <c:numCache>
                <c:formatCode>#,##0</c:formatCode>
                <c:ptCount val="9"/>
                <c:pt idx="0">
                  <c:v>475</c:v>
                </c:pt>
                <c:pt idx="3">
                  <c:v>421</c:v>
                </c:pt>
                <c:pt idx="6">
                  <c:v>629</c:v>
                </c:pt>
              </c:numCache>
            </c:numRef>
          </c:val>
          <c:extLst>
            <c:ext xmlns:c16="http://schemas.microsoft.com/office/drawing/2014/chart" uri="{C3380CC4-5D6E-409C-BE32-E72D297353CC}">
              <c16:uniqueId val="{0000000C-7BDB-48EB-A3DF-162ACC0F108F}"/>
            </c:ext>
          </c:extLst>
        </c:ser>
        <c:ser>
          <c:idx val="5"/>
          <c:order val="5"/>
          <c:tx>
            <c:strRef>
              <c:f>'Emissions by Claim Type by Year'!$H$3:$H$4</c:f>
              <c:strCache>
                <c:ptCount val="1"/>
                <c:pt idx="0">
                  <c:v>Unspecified</c:v>
                </c:pt>
              </c:strCache>
            </c:strRef>
          </c:tx>
          <c:spPr>
            <a:solidFill>
              <a:schemeClr val="accent5"/>
            </a:solidFill>
            <a:ln>
              <a:noFill/>
            </a:ln>
            <a:effectLst/>
          </c:spPr>
          <c:invertIfNegative val="0"/>
          <c:cat>
            <c:multiLvlStrRef>
              <c:f>'Emissions by Claim Type by Year'!$B$5:$B$17</c:f>
              <c:multiLvlStrCache>
                <c:ptCount val="9"/>
                <c:lvl>
                  <c:pt idx="0">
                    <c:v>Utility Specified</c:v>
                  </c:pt>
                  <c:pt idx="1">
                    <c:v>Utility Unspecified</c:v>
                  </c:pt>
                  <c:pt idx="2">
                    <c:v>BPA Claim</c:v>
                  </c:pt>
                  <c:pt idx="3">
                    <c:v>Utility Specified</c:v>
                  </c:pt>
                  <c:pt idx="4">
                    <c:v>Utility Unspecified</c:v>
                  </c:pt>
                  <c:pt idx="5">
                    <c:v>BPA Claim</c:v>
                  </c:pt>
                  <c:pt idx="6">
                    <c:v>Utility Specified</c:v>
                  </c:pt>
                  <c:pt idx="7">
                    <c:v>Utility Unspecified</c:v>
                  </c:pt>
                  <c:pt idx="8">
                    <c:v>BPA Claim</c:v>
                  </c:pt>
                </c:lvl>
                <c:lvl>
                  <c:pt idx="0">
                    <c:v>2020</c:v>
                  </c:pt>
                  <c:pt idx="3">
                    <c:v>2021</c:v>
                  </c:pt>
                  <c:pt idx="6">
                    <c:v>2022</c:v>
                  </c:pt>
                </c:lvl>
              </c:multiLvlStrCache>
            </c:multiLvlStrRef>
          </c:cat>
          <c:val>
            <c:numRef>
              <c:f>'Emissions by Claim Type by Year'!$H$5:$H$17</c:f>
              <c:numCache>
                <c:formatCode>#,##0</c:formatCode>
                <c:ptCount val="9"/>
                <c:pt idx="1">
                  <c:v>4325708</c:v>
                </c:pt>
                <c:pt idx="2">
                  <c:v>659782</c:v>
                </c:pt>
                <c:pt idx="4">
                  <c:v>4440749</c:v>
                </c:pt>
                <c:pt idx="5">
                  <c:v>722950</c:v>
                </c:pt>
                <c:pt idx="7">
                  <c:v>4560390</c:v>
                </c:pt>
                <c:pt idx="8">
                  <c:v>632834</c:v>
                </c:pt>
              </c:numCache>
            </c:numRef>
          </c:val>
          <c:extLst>
            <c:ext xmlns:c16="http://schemas.microsoft.com/office/drawing/2014/chart" uri="{C3380CC4-5D6E-409C-BE32-E72D297353CC}">
              <c16:uniqueId val="{0000000D-7BDB-48EB-A3DF-162ACC0F108F}"/>
            </c:ext>
          </c:extLst>
        </c:ser>
        <c:dLbls>
          <c:showLegendKey val="0"/>
          <c:showVal val="0"/>
          <c:showCatName val="0"/>
          <c:showSerName val="0"/>
          <c:showPercent val="0"/>
          <c:showBubbleSize val="0"/>
        </c:dLbls>
        <c:gapWidth val="150"/>
        <c:overlap val="100"/>
        <c:axId val="2079983440"/>
        <c:axId val="2079993424"/>
      </c:barChart>
      <c:catAx>
        <c:axId val="2079983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9993424"/>
        <c:crosses val="autoZero"/>
        <c:auto val="1"/>
        <c:lblAlgn val="ctr"/>
        <c:lblOffset val="100"/>
        <c:noMultiLvlLbl val="0"/>
      </c:catAx>
      <c:valAx>
        <c:axId val="2079993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Fossil</a:t>
                </a:r>
                <a:r>
                  <a:rPr lang="en-US" baseline="0"/>
                  <a:t> Fuel Emissions (MT CO2e)</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9983440"/>
        <c:crosses val="autoZero"/>
        <c:crossBetween val="between"/>
        <c:dispUnits>
          <c:builtInUnit val="millions"/>
          <c:dispUnitsLbl>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[NEW-PSE-GHG-Emissions-Dashboard-(06-XX-2024).xlsx]Top 10 FF Utilities!PivotTable2</c:name>
    <c:fmtId val="18"/>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4"/>
          </a:solidFill>
          <a:ln>
            <a:noFill/>
          </a:ln>
          <a:effectLst/>
        </c:spPr>
        <c:marker>
          <c:symbol val="none"/>
        </c:marker>
      </c:pivotFmt>
      <c:pivotFmt>
        <c:idx val="5"/>
        <c:spPr>
          <a:solidFill>
            <a:schemeClr val="accent5"/>
          </a:solidFill>
          <a:ln>
            <a:noFill/>
          </a:ln>
          <a:effectLst/>
        </c:spPr>
        <c:marker>
          <c:symbol val="none"/>
        </c:marker>
      </c:pivotFmt>
      <c:pivotFmt>
        <c:idx val="6"/>
        <c:spPr>
          <a:solidFill>
            <a:schemeClr val="accent2"/>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4"/>
          </a:solidFill>
          <a:ln>
            <a:noFill/>
          </a:ln>
          <a:effectLst/>
        </c:spPr>
        <c:marker>
          <c:symbol val="none"/>
        </c:marker>
      </c:pivotFmt>
      <c:pivotFmt>
        <c:idx val="9"/>
        <c:spPr>
          <a:solidFill>
            <a:schemeClr val="accent2"/>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5"/>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5"/>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3">
              <a:lumMod val="50000"/>
            </a:schemeClr>
          </a:solidFill>
          <a:ln>
            <a:noFill/>
          </a:ln>
          <a:effectLst/>
        </c:spPr>
        <c:marker>
          <c:symbol val="none"/>
        </c:marker>
      </c:pivotFmt>
      <c:pivotFmt>
        <c:idx val="22"/>
        <c:spPr>
          <a:solidFill>
            <a:schemeClr val="accent4"/>
          </a:solidFill>
          <a:ln>
            <a:noFill/>
          </a:ln>
          <a:effectLst/>
        </c:spPr>
        <c:marker>
          <c:symbol val="none"/>
        </c:marker>
      </c:pivotFmt>
      <c:pivotFmt>
        <c:idx val="23"/>
        <c:spPr>
          <a:solidFill>
            <a:schemeClr val="accent2"/>
          </a:solidFill>
          <a:ln>
            <a:noFill/>
          </a:ln>
          <a:effectLst/>
        </c:spPr>
        <c:marker>
          <c:symbol val="none"/>
        </c:marker>
      </c:pivotFmt>
      <c:pivotFmt>
        <c:idx val="24"/>
        <c:spPr>
          <a:solidFill>
            <a:schemeClr val="accent3"/>
          </a:solidFill>
          <a:ln>
            <a:noFill/>
          </a:ln>
          <a:effectLst/>
        </c:spPr>
        <c:marker>
          <c:symbol val="none"/>
        </c:marker>
      </c:pivotFmt>
      <c:pivotFmt>
        <c:idx val="25"/>
        <c:spPr>
          <a:solidFill>
            <a:schemeClr val="accent4">
              <a:lumMod val="20000"/>
              <a:lumOff val="80000"/>
            </a:schemeClr>
          </a:solidFill>
          <a:ln>
            <a:noFill/>
          </a:ln>
          <a:effectLst/>
        </c:spPr>
        <c:marker>
          <c:symbol val="none"/>
        </c:marker>
      </c:pivotFmt>
      <c:pivotFmt>
        <c:idx val="26"/>
        <c:spPr>
          <a:solidFill>
            <a:schemeClr val="accent3">
              <a:lumMod val="50000"/>
            </a:schemeClr>
          </a:solidFill>
          <a:ln>
            <a:noFill/>
          </a:ln>
          <a:effectLst/>
        </c:spPr>
        <c:marker>
          <c:symbol val="none"/>
        </c:marker>
      </c:pivotFmt>
      <c:pivotFmt>
        <c:idx val="27"/>
        <c:spPr>
          <a:solidFill>
            <a:schemeClr val="accent4"/>
          </a:solidFill>
          <a:ln>
            <a:noFill/>
          </a:ln>
          <a:effectLst/>
        </c:spPr>
        <c:marker>
          <c:symbol val="none"/>
        </c:marker>
      </c:pivotFmt>
      <c:pivotFmt>
        <c:idx val="28"/>
        <c:spPr>
          <a:solidFill>
            <a:schemeClr val="accent2"/>
          </a:solidFill>
          <a:ln>
            <a:noFill/>
          </a:ln>
          <a:effectLst/>
        </c:spPr>
        <c:marker>
          <c:symbol val="none"/>
        </c:marker>
      </c:pivotFmt>
      <c:pivotFmt>
        <c:idx val="29"/>
        <c:spPr>
          <a:solidFill>
            <a:schemeClr val="accent3"/>
          </a:solidFill>
          <a:ln>
            <a:noFill/>
          </a:ln>
          <a:effectLst/>
        </c:spPr>
        <c:marker>
          <c:symbol val="none"/>
        </c:marker>
      </c:pivotFmt>
      <c:pivotFmt>
        <c:idx val="30"/>
        <c:spPr>
          <a:solidFill>
            <a:schemeClr val="accent4">
              <a:lumMod val="20000"/>
              <a:lumOff val="80000"/>
            </a:schemeClr>
          </a:solidFill>
          <a:ln>
            <a:noFill/>
          </a:ln>
          <a:effectLst/>
        </c:spPr>
        <c:marker>
          <c:symbol val="none"/>
        </c:marker>
      </c:pivotFmt>
      <c:pivotFmt>
        <c:idx val="31"/>
        <c:spPr>
          <a:solidFill>
            <a:schemeClr val="accent5"/>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5"/>
          </a:solidFill>
          <a:ln>
            <a:noFill/>
          </a:ln>
          <a:effectLst/>
        </c:spPr>
        <c:marker>
          <c:symbol val="none"/>
        </c:marker>
      </c:pivotFmt>
      <c:pivotFmt>
        <c:idx val="34"/>
        <c:spPr>
          <a:solidFill>
            <a:schemeClr val="accent2">
              <a:lumMod val="60000"/>
              <a:lumOff val="40000"/>
            </a:schemeClr>
          </a:solidFill>
          <a:ln>
            <a:noFill/>
          </a:ln>
          <a:effectLst/>
        </c:spPr>
        <c:marker>
          <c:symbol val="none"/>
        </c:marker>
      </c:pivotFmt>
      <c:pivotFmt>
        <c:idx val="35"/>
        <c:spPr>
          <a:solidFill>
            <a:schemeClr val="accent4"/>
          </a:solidFill>
          <a:ln>
            <a:noFill/>
          </a:ln>
          <a:effectLst/>
        </c:spPr>
        <c:marker>
          <c:symbol val="none"/>
        </c:marker>
      </c:pivotFmt>
      <c:pivotFmt>
        <c:idx val="36"/>
        <c:spPr>
          <a:solidFill>
            <a:schemeClr val="accent2">
              <a:lumMod val="40000"/>
              <a:lumOff val="60000"/>
            </a:schemeClr>
          </a:solidFill>
          <a:ln>
            <a:noFill/>
          </a:ln>
          <a:effectLst/>
        </c:spPr>
        <c:marker>
          <c:symbol val="none"/>
        </c:marker>
      </c:pivotFmt>
      <c:pivotFmt>
        <c:idx val="37"/>
        <c:spPr>
          <a:solidFill>
            <a:schemeClr val="accent2">
              <a:lumMod val="75000"/>
            </a:schemeClr>
          </a:solidFill>
          <a:ln>
            <a:noFill/>
          </a:ln>
          <a:effectLst/>
        </c:spPr>
        <c:marker>
          <c:symbol val="none"/>
        </c:marker>
      </c:pivotFmt>
      <c:pivotFmt>
        <c:idx val="38"/>
        <c:spPr>
          <a:solidFill>
            <a:schemeClr val="accent4">
              <a:lumMod val="20000"/>
              <a:lumOff val="80000"/>
            </a:schemeClr>
          </a:solidFill>
          <a:ln>
            <a:noFill/>
          </a:ln>
          <a:effectLst/>
        </c:spPr>
        <c:marker>
          <c:symbol val="none"/>
        </c:marker>
      </c:pivotFmt>
      <c:pivotFmt>
        <c:idx val="39"/>
        <c:spPr>
          <a:solidFill>
            <a:schemeClr val="accent2"/>
          </a:solidFill>
          <a:ln>
            <a:noFill/>
          </a:ln>
          <a:effectLst/>
        </c:spPr>
        <c:marker>
          <c:symbol val="none"/>
        </c:marker>
      </c:pivotFmt>
      <c:pivotFmt>
        <c:idx val="40"/>
        <c:spPr>
          <a:solidFill>
            <a:schemeClr val="accent4">
              <a:lumMod val="60000"/>
              <a:lumOff val="40000"/>
            </a:schemeClr>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2">
              <a:lumMod val="50000"/>
            </a:schemeClr>
          </a:solidFill>
          <a:ln>
            <a:noFill/>
          </a:ln>
          <a:effectLst/>
        </c:spPr>
        <c:marker>
          <c:symbol val="none"/>
        </c:marker>
      </c:pivotFmt>
    </c:pivotFmts>
    <c:plotArea>
      <c:layout/>
      <c:barChart>
        <c:barDir val="col"/>
        <c:grouping val="stacked"/>
        <c:varyColors val="0"/>
        <c:ser>
          <c:idx val="0"/>
          <c:order val="0"/>
          <c:tx>
            <c:strRef>
              <c:f>'Top 10 FF Utilities'!$C$3:$C$4</c:f>
              <c:strCache>
                <c:ptCount val="1"/>
                <c:pt idx="0">
                  <c:v>Utility Unspecified Purchase</c:v>
                </c:pt>
              </c:strCache>
            </c:strRef>
          </c:tx>
          <c:spPr>
            <a:solidFill>
              <a:schemeClr val="accent5"/>
            </a:solidFill>
            <a:ln>
              <a:noFill/>
            </a:ln>
            <a:effectLst/>
          </c:spPr>
          <c:invertIfNegative val="0"/>
          <c:cat>
            <c:strRef>
              <c:f>'Top 10 FF Utilities'!$B$5:$B$15</c:f>
              <c:strCache>
                <c:ptCount val="10"/>
                <c:pt idx="0">
                  <c:v>Puget Sound Energy</c:v>
                </c:pt>
                <c:pt idx="1">
                  <c:v>Pacific Power (WA)</c:v>
                </c:pt>
                <c:pt idx="2">
                  <c:v>Grant County PUD #2</c:v>
                </c:pt>
                <c:pt idx="3">
                  <c:v>Avista (WA)</c:v>
                </c:pt>
                <c:pt idx="4">
                  <c:v>Clark County PUD #1</c:v>
                </c:pt>
                <c:pt idx="5">
                  <c:v>Douglas County PUD #1</c:v>
                </c:pt>
                <c:pt idx="6">
                  <c:v>Chelan County PUD #1</c:v>
                </c:pt>
                <c:pt idx="7">
                  <c:v>Pend Oreille County PUD #1</c:v>
                </c:pt>
                <c:pt idx="8">
                  <c:v>Okanogan County PUD #1</c:v>
                </c:pt>
                <c:pt idx="9">
                  <c:v>Cowlitz County PUD #1</c:v>
                </c:pt>
              </c:strCache>
            </c:strRef>
          </c:cat>
          <c:val>
            <c:numRef>
              <c:f>'Top 10 FF Utilities'!$C$5:$C$15</c:f>
              <c:numCache>
                <c:formatCode>#,##0</c:formatCode>
                <c:ptCount val="10"/>
                <c:pt idx="0">
                  <c:v>953590</c:v>
                </c:pt>
                <c:pt idx="1">
                  <c:v>289665</c:v>
                </c:pt>
                <c:pt idx="2">
                  <c:v>1921698</c:v>
                </c:pt>
                <c:pt idx="4">
                  <c:v>212840</c:v>
                </c:pt>
                <c:pt idx="5">
                  <c:v>450224</c:v>
                </c:pt>
                <c:pt idx="6">
                  <c:v>168730</c:v>
                </c:pt>
                <c:pt idx="7">
                  <c:v>133823</c:v>
                </c:pt>
                <c:pt idx="8">
                  <c:v>128441</c:v>
                </c:pt>
                <c:pt idx="9">
                  <c:v>69334</c:v>
                </c:pt>
              </c:numCache>
            </c:numRef>
          </c:val>
          <c:extLst>
            <c:ext xmlns:c16="http://schemas.microsoft.com/office/drawing/2014/chart" uri="{C3380CC4-5D6E-409C-BE32-E72D297353CC}">
              <c16:uniqueId val="{00000000-AD43-4B56-B697-E690060F9390}"/>
            </c:ext>
          </c:extLst>
        </c:ser>
        <c:ser>
          <c:idx val="1"/>
          <c:order val="1"/>
          <c:tx>
            <c:strRef>
              <c:f>'Top 10 FF Utilities'!$D$3:$D$4</c:f>
              <c:strCache>
                <c:ptCount val="1"/>
                <c:pt idx="0">
                  <c:v>Colstrip</c:v>
                </c:pt>
              </c:strCache>
            </c:strRef>
          </c:tx>
          <c:spPr>
            <a:solidFill>
              <a:schemeClr val="accent4"/>
            </a:solidFill>
            <a:ln>
              <a:noFill/>
            </a:ln>
            <a:effectLst/>
          </c:spPr>
          <c:invertIfNegative val="0"/>
          <c:cat>
            <c:strRef>
              <c:f>'Top 10 FF Utilities'!$B$5:$B$15</c:f>
              <c:strCache>
                <c:ptCount val="10"/>
                <c:pt idx="0">
                  <c:v>Puget Sound Energy</c:v>
                </c:pt>
                <c:pt idx="1">
                  <c:v>Pacific Power (WA)</c:v>
                </c:pt>
                <c:pt idx="2">
                  <c:v>Grant County PUD #2</c:v>
                </c:pt>
                <c:pt idx="3">
                  <c:v>Avista (WA)</c:v>
                </c:pt>
                <c:pt idx="4">
                  <c:v>Clark County PUD #1</c:v>
                </c:pt>
                <c:pt idx="5">
                  <c:v>Douglas County PUD #1</c:v>
                </c:pt>
                <c:pt idx="6">
                  <c:v>Chelan County PUD #1</c:v>
                </c:pt>
                <c:pt idx="7">
                  <c:v>Pend Oreille County PUD #1</c:v>
                </c:pt>
                <c:pt idx="8">
                  <c:v>Okanogan County PUD #1</c:v>
                </c:pt>
                <c:pt idx="9">
                  <c:v>Cowlitz County PUD #1</c:v>
                </c:pt>
              </c:strCache>
            </c:strRef>
          </c:cat>
          <c:val>
            <c:numRef>
              <c:f>'Top 10 FF Utilities'!$D$5:$D$15</c:f>
              <c:numCache>
                <c:formatCode>#,##0</c:formatCode>
                <c:ptCount val="10"/>
                <c:pt idx="0">
                  <c:v>2330793</c:v>
                </c:pt>
                <c:pt idx="1">
                  <c:v>122747</c:v>
                </c:pt>
                <c:pt idx="3">
                  <c:v>878441</c:v>
                </c:pt>
              </c:numCache>
            </c:numRef>
          </c:val>
          <c:extLst>
            <c:ext xmlns:c16="http://schemas.microsoft.com/office/drawing/2014/chart" uri="{C3380CC4-5D6E-409C-BE32-E72D297353CC}">
              <c16:uniqueId val="{00000006-AD43-4B56-B697-E690060F9390}"/>
            </c:ext>
          </c:extLst>
        </c:ser>
        <c:ser>
          <c:idx val="2"/>
          <c:order val="2"/>
          <c:tx>
            <c:strRef>
              <c:f>'Top 10 FF Utilities'!$E$3:$E$4</c:f>
              <c:strCache>
                <c:ptCount val="1"/>
                <c:pt idx="0">
                  <c:v>Transalta Centralia Generation</c:v>
                </c:pt>
              </c:strCache>
            </c:strRef>
          </c:tx>
          <c:spPr>
            <a:solidFill>
              <a:schemeClr val="accent4">
                <a:lumMod val="20000"/>
                <a:lumOff val="80000"/>
              </a:schemeClr>
            </a:solidFill>
            <a:ln>
              <a:noFill/>
            </a:ln>
            <a:effectLst/>
          </c:spPr>
          <c:invertIfNegative val="0"/>
          <c:cat>
            <c:strRef>
              <c:f>'Top 10 FF Utilities'!$B$5:$B$15</c:f>
              <c:strCache>
                <c:ptCount val="10"/>
                <c:pt idx="0">
                  <c:v>Puget Sound Energy</c:v>
                </c:pt>
                <c:pt idx="1">
                  <c:v>Pacific Power (WA)</c:v>
                </c:pt>
                <c:pt idx="2">
                  <c:v>Grant County PUD #2</c:v>
                </c:pt>
                <c:pt idx="3">
                  <c:v>Avista (WA)</c:v>
                </c:pt>
                <c:pt idx="4">
                  <c:v>Clark County PUD #1</c:v>
                </c:pt>
                <c:pt idx="5">
                  <c:v>Douglas County PUD #1</c:v>
                </c:pt>
                <c:pt idx="6">
                  <c:v>Chelan County PUD #1</c:v>
                </c:pt>
                <c:pt idx="7">
                  <c:v>Pend Oreille County PUD #1</c:v>
                </c:pt>
                <c:pt idx="8">
                  <c:v>Okanogan County PUD #1</c:v>
                </c:pt>
                <c:pt idx="9">
                  <c:v>Cowlitz County PUD #1</c:v>
                </c:pt>
              </c:strCache>
            </c:strRef>
          </c:cat>
          <c:val>
            <c:numRef>
              <c:f>'Top 10 FF Utilities'!$E$5:$E$15</c:f>
              <c:numCache>
                <c:formatCode>#,##0</c:formatCode>
                <c:ptCount val="10"/>
                <c:pt idx="0">
                  <c:v>3200523</c:v>
                </c:pt>
              </c:numCache>
            </c:numRef>
          </c:val>
          <c:extLst>
            <c:ext xmlns:c16="http://schemas.microsoft.com/office/drawing/2014/chart" uri="{C3380CC4-5D6E-409C-BE32-E72D297353CC}">
              <c16:uniqueId val="{00000007-AD43-4B56-B697-E690060F9390}"/>
            </c:ext>
          </c:extLst>
        </c:ser>
        <c:ser>
          <c:idx val="3"/>
          <c:order val="3"/>
          <c:tx>
            <c:strRef>
              <c:f>'Top 10 FF Utilities'!$F$3:$F$4</c:f>
              <c:strCache>
                <c:ptCount val="1"/>
                <c:pt idx="0">
                  <c:v>Jim Bridger</c:v>
                </c:pt>
              </c:strCache>
            </c:strRef>
          </c:tx>
          <c:spPr>
            <a:solidFill>
              <a:schemeClr val="accent4">
                <a:lumMod val="60000"/>
                <a:lumOff val="40000"/>
              </a:schemeClr>
            </a:solidFill>
            <a:ln>
              <a:noFill/>
            </a:ln>
            <a:effectLst/>
          </c:spPr>
          <c:invertIfNegative val="0"/>
          <c:cat>
            <c:strRef>
              <c:f>'Top 10 FF Utilities'!$B$5:$B$15</c:f>
              <c:strCache>
                <c:ptCount val="10"/>
                <c:pt idx="0">
                  <c:v>Puget Sound Energy</c:v>
                </c:pt>
                <c:pt idx="1">
                  <c:v>Pacific Power (WA)</c:v>
                </c:pt>
                <c:pt idx="2">
                  <c:v>Grant County PUD #2</c:v>
                </c:pt>
                <c:pt idx="3">
                  <c:v>Avista (WA)</c:v>
                </c:pt>
                <c:pt idx="4">
                  <c:v>Clark County PUD #1</c:v>
                </c:pt>
                <c:pt idx="5">
                  <c:v>Douglas County PUD #1</c:v>
                </c:pt>
                <c:pt idx="6">
                  <c:v>Chelan County PUD #1</c:v>
                </c:pt>
                <c:pt idx="7">
                  <c:v>Pend Oreille County PUD #1</c:v>
                </c:pt>
                <c:pt idx="8">
                  <c:v>Okanogan County PUD #1</c:v>
                </c:pt>
                <c:pt idx="9">
                  <c:v>Cowlitz County PUD #1</c:v>
                </c:pt>
              </c:strCache>
            </c:strRef>
          </c:cat>
          <c:val>
            <c:numRef>
              <c:f>'Top 10 FF Utilities'!$F$5:$F$15</c:f>
              <c:numCache>
                <c:formatCode>#,##0</c:formatCode>
                <c:ptCount val="10"/>
                <c:pt idx="1">
                  <c:v>1727663</c:v>
                </c:pt>
              </c:numCache>
            </c:numRef>
          </c:val>
          <c:extLst>
            <c:ext xmlns:c16="http://schemas.microsoft.com/office/drawing/2014/chart" uri="{C3380CC4-5D6E-409C-BE32-E72D297353CC}">
              <c16:uniqueId val="{00000008-AD43-4B56-B697-E690060F9390}"/>
            </c:ext>
          </c:extLst>
        </c:ser>
        <c:ser>
          <c:idx val="4"/>
          <c:order val="4"/>
          <c:tx>
            <c:strRef>
              <c:f>'Top 10 FF Utilities'!$G$3:$G$4</c:f>
              <c:strCache>
                <c:ptCount val="1"/>
                <c:pt idx="0">
                  <c:v>Mint Farm Generating Station</c:v>
                </c:pt>
              </c:strCache>
            </c:strRef>
          </c:tx>
          <c:spPr>
            <a:solidFill>
              <a:schemeClr val="accent2">
                <a:lumMod val="60000"/>
                <a:lumOff val="40000"/>
              </a:schemeClr>
            </a:solidFill>
            <a:ln>
              <a:noFill/>
            </a:ln>
            <a:effectLst/>
          </c:spPr>
          <c:invertIfNegative val="0"/>
          <c:cat>
            <c:strRef>
              <c:f>'Top 10 FF Utilities'!$B$5:$B$15</c:f>
              <c:strCache>
                <c:ptCount val="10"/>
                <c:pt idx="0">
                  <c:v>Puget Sound Energy</c:v>
                </c:pt>
                <c:pt idx="1">
                  <c:v>Pacific Power (WA)</c:v>
                </c:pt>
                <c:pt idx="2">
                  <c:v>Grant County PUD #2</c:v>
                </c:pt>
                <c:pt idx="3">
                  <c:v>Avista (WA)</c:v>
                </c:pt>
                <c:pt idx="4">
                  <c:v>Clark County PUD #1</c:v>
                </c:pt>
                <c:pt idx="5">
                  <c:v>Douglas County PUD #1</c:v>
                </c:pt>
                <c:pt idx="6">
                  <c:v>Chelan County PUD #1</c:v>
                </c:pt>
                <c:pt idx="7">
                  <c:v>Pend Oreille County PUD #1</c:v>
                </c:pt>
                <c:pt idx="8">
                  <c:v>Okanogan County PUD #1</c:v>
                </c:pt>
                <c:pt idx="9">
                  <c:v>Cowlitz County PUD #1</c:v>
                </c:pt>
              </c:strCache>
            </c:strRef>
          </c:cat>
          <c:val>
            <c:numRef>
              <c:f>'Top 10 FF Utilities'!$G$5:$G$15</c:f>
              <c:numCache>
                <c:formatCode>#,##0</c:formatCode>
                <c:ptCount val="10"/>
                <c:pt idx="0">
                  <c:v>570134</c:v>
                </c:pt>
              </c:numCache>
            </c:numRef>
          </c:val>
          <c:extLst>
            <c:ext xmlns:c16="http://schemas.microsoft.com/office/drawing/2014/chart" uri="{C3380CC4-5D6E-409C-BE32-E72D297353CC}">
              <c16:uniqueId val="{00000009-AD43-4B56-B697-E690060F9390}"/>
            </c:ext>
          </c:extLst>
        </c:ser>
        <c:ser>
          <c:idx val="5"/>
          <c:order val="5"/>
          <c:tx>
            <c:strRef>
              <c:f>'Top 10 FF Utilities'!$H$3:$H$4</c:f>
              <c:strCache>
                <c:ptCount val="1"/>
                <c:pt idx="0">
                  <c:v>River Road Gen Plant</c:v>
                </c:pt>
              </c:strCache>
            </c:strRef>
          </c:tx>
          <c:spPr>
            <a:solidFill>
              <a:schemeClr val="accent2">
                <a:lumMod val="40000"/>
                <a:lumOff val="60000"/>
              </a:schemeClr>
            </a:solidFill>
            <a:ln>
              <a:noFill/>
            </a:ln>
            <a:effectLst/>
          </c:spPr>
          <c:invertIfNegative val="0"/>
          <c:cat>
            <c:strRef>
              <c:f>'Top 10 FF Utilities'!$B$5:$B$15</c:f>
              <c:strCache>
                <c:ptCount val="10"/>
                <c:pt idx="0">
                  <c:v>Puget Sound Energy</c:v>
                </c:pt>
                <c:pt idx="1">
                  <c:v>Pacific Power (WA)</c:v>
                </c:pt>
                <c:pt idx="2">
                  <c:v>Grant County PUD #2</c:v>
                </c:pt>
                <c:pt idx="3">
                  <c:v>Avista (WA)</c:v>
                </c:pt>
                <c:pt idx="4">
                  <c:v>Clark County PUD #1</c:v>
                </c:pt>
                <c:pt idx="5">
                  <c:v>Douglas County PUD #1</c:v>
                </c:pt>
                <c:pt idx="6">
                  <c:v>Chelan County PUD #1</c:v>
                </c:pt>
                <c:pt idx="7">
                  <c:v>Pend Oreille County PUD #1</c:v>
                </c:pt>
                <c:pt idx="8">
                  <c:v>Okanogan County PUD #1</c:v>
                </c:pt>
                <c:pt idx="9">
                  <c:v>Cowlitz County PUD #1</c:v>
                </c:pt>
              </c:strCache>
            </c:strRef>
          </c:cat>
          <c:val>
            <c:numRef>
              <c:f>'Top 10 FF Utilities'!$H$5:$H$15</c:f>
              <c:numCache>
                <c:formatCode>#,##0</c:formatCode>
                <c:ptCount val="10"/>
                <c:pt idx="4">
                  <c:v>558804</c:v>
                </c:pt>
              </c:numCache>
            </c:numRef>
          </c:val>
          <c:extLst>
            <c:ext xmlns:c16="http://schemas.microsoft.com/office/drawing/2014/chart" uri="{C3380CC4-5D6E-409C-BE32-E72D297353CC}">
              <c16:uniqueId val="{0000000A-AD43-4B56-B697-E690060F9390}"/>
            </c:ext>
          </c:extLst>
        </c:ser>
        <c:ser>
          <c:idx val="6"/>
          <c:order val="6"/>
          <c:tx>
            <c:strRef>
              <c:f>'Top 10 FF Utilities'!$I$3:$I$4</c:f>
              <c:strCache>
                <c:ptCount val="1"/>
                <c:pt idx="0">
                  <c:v>Goldendale Generating Station</c:v>
                </c:pt>
              </c:strCache>
            </c:strRef>
          </c:tx>
          <c:spPr>
            <a:solidFill>
              <a:schemeClr val="accent2"/>
            </a:solidFill>
            <a:ln>
              <a:noFill/>
            </a:ln>
            <a:effectLst/>
          </c:spPr>
          <c:invertIfNegative val="0"/>
          <c:cat>
            <c:strRef>
              <c:f>'Top 10 FF Utilities'!$B$5:$B$15</c:f>
              <c:strCache>
                <c:ptCount val="10"/>
                <c:pt idx="0">
                  <c:v>Puget Sound Energy</c:v>
                </c:pt>
                <c:pt idx="1">
                  <c:v>Pacific Power (WA)</c:v>
                </c:pt>
                <c:pt idx="2">
                  <c:v>Grant County PUD #2</c:v>
                </c:pt>
                <c:pt idx="3">
                  <c:v>Avista (WA)</c:v>
                </c:pt>
                <c:pt idx="4">
                  <c:v>Clark County PUD #1</c:v>
                </c:pt>
                <c:pt idx="5">
                  <c:v>Douglas County PUD #1</c:v>
                </c:pt>
                <c:pt idx="6">
                  <c:v>Chelan County PUD #1</c:v>
                </c:pt>
                <c:pt idx="7">
                  <c:v>Pend Oreille County PUD #1</c:v>
                </c:pt>
                <c:pt idx="8">
                  <c:v>Okanogan County PUD #1</c:v>
                </c:pt>
                <c:pt idx="9">
                  <c:v>Cowlitz County PUD #1</c:v>
                </c:pt>
              </c:strCache>
            </c:strRef>
          </c:cat>
          <c:val>
            <c:numRef>
              <c:f>'Top 10 FF Utilities'!$I$5:$I$15</c:f>
              <c:numCache>
                <c:formatCode>#,##0</c:formatCode>
                <c:ptCount val="10"/>
                <c:pt idx="0">
                  <c:v>479969</c:v>
                </c:pt>
              </c:numCache>
            </c:numRef>
          </c:val>
          <c:extLst>
            <c:ext xmlns:c16="http://schemas.microsoft.com/office/drawing/2014/chart" uri="{C3380CC4-5D6E-409C-BE32-E72D297353CC}">
              <c16:uniqueId val="{0000000B-AD43-4B56-B697-E690060F9390}"/>
            </c:ext>
          </c:extLst>
        </c:ser>
        <c:ser>
          <c:idx val="7"/>
          <c:order val="7"/>
          <c:tx>
            <c:strRef>
              <c:f>'Top 10 FF Utilities'!$J$3:$J$4</c:f>
              <c:strCache>
                <c:ptCount val="1"/>
                <c:pt idx="0">
                  <c:v>Coyote Springs II</c:v>
                </c:pt>
              </c:strCache>
            </c:strRef>
          </c:tx>
          <c:spPr>
            <a:solidFill>
              <a:schemeClr val="accent2">
                <a:lumMod val="60000"/>
              </a:schemeClr>
            </a:solidFill>
            <a:ln>
              <a:noFill/>
            </a:ln>
            <a:effectLst/>
          </c:spPr>
          <c:invertIfNegative val="0"/>
          <c:cat>
            <c:strRef>
              <c:f>'Top 10 FF Utilities'!$B$5:$B$15</c:f>
              <c:strCache>
                <c:ptCount val="10"/>
                <c:pt idx="0">
                  <c:v>Puget Sound Energy</c:v>
                </c:pt>
                <c:pt idx="1">
                  <c:v>Pacific Power (WA)</c:v>
                </c:pt>
                <c:pt idx="2">
                  <c:v>Grant County PUD #2</c:v>
                </c:pt>
                <c:pt idx="3">
                  <c:v>Avista (WA)</c:v>
                </c:pt>
                <c:pt idx="4">
                  <c:v>Clark County PUD #1</c:v>
                </c:pt>
                <c:pt idx="5">
                  <c:v>Douglas County PUD #1</c:v>
                </c:pt>
                <c:pt idx="6">
                  <c:v>Chelan County PUD #1</c:v>
                </c:pt>
                <c:pt idx="7">
                  <c:v>Pend Oreille County PUD #1</c:v>
                </c:pt>
                <c:pt idx="8">
                  <c:v>Okanogan County PUD #1</c:v>
                </c:pt>
                <c:pt idx="9">
                  <c:v>Cowlitz County PUD #1</c:v>
                </c:pt>
              </c:strCache>
            </c:strRef>
          </c:cat>
          <c:val>
            <c:numRef>
              <c:f>'Top 10 FF Utilities'!$J$5:$J$15</c:f>
              <c:numCache>
                <c:formatCode>#,##0</c:formatCode>
                <c:ptCount val="10"/>
                <c:pt idx="3">
                  <c:v>373952</c:v>
                </c:pt>
              </c:numCache>
            </c:numRef>
          </c:val>
          <c:extLst>
            <c:ext xmlns:c16="http://schemas.microsoft.com/office/drawing/2014/chart" uri="{C3380CC4-5D6E-409C-BE32-E72D297353CC}">
              <c16:uniqueId val="{0000000C-AD43-4B56-B697-E690060F9390}"/>
            </c:ext>
          </c:extLst>
        </c:ser>
        <c:ser>
          <c:idx val="8"/>
          <c:order val="8"/>
          <c:tx>
            <c:strRef>
              <c:f>'Top 10 FF Utilities'!$K$3:$K$4</c:f>
              <c:strCache>
                <c:ptCount val="1"/>
                <c:pt idx="0">
                  <c:v>Rathdrum Power LLC</c:v>
                </c:pt>
              </c:strCache>
            </c:strRef>
          </c:tx>
          <c:spPr>
            <a:solidFill>
              <a:schemeClr val="accent2">
                <a:lumMod val="75000"/>
              </a:schemeClr>
            </a:solidFill>
            <a:ln>
              <a:noFill/>
            </a:ln>
            <a:effectLst/>
          </c:spPr>
          <c:invertIfNegative val="0"/>
          <c:cat>
            <c:strRef>
              <c:f>'Top 10 FF Utilities'!$B$5:$B$15</c:f>
              <c:strCache>
                <c:ptCount val="10"/>
                <c:pt idx="0">
                  <c:v>Puget Sound Energy</c:v>
                </c:pt>
                <c:pt idx="1">
                  <c:v>Pacific Power (WA)</c:v>
                </c:pt>
                <c:pt idx="2">
                  <c:v>Grant County PUD #2</c:v>
                </c:pt>
                <c:pt idx="3">
                  <c:v>Avista (WA)</c:v>
                </c:pt>
                <c:pt idx="4">
                  <c:v>Clark County PUD #1</c:v>
                </c:pt>
                <c:pt idx="5">
                  <c:v>Douglas County PUD #1</c:v>
                </c:pt>
                <c:pt idx="6">
                  <c:v>Chelan County PUD #1</c:v>
                </c:pt>
                <c:pt idx="7">
                  <c:v>Pend Oreille County PUD #1</c:v>
                </c:pt>
                <c:pt idx="8">
                  <c:v>Okanogan County PUD #1</c:v>
                </c:pt>
                <c:pt idx="9">
                  <c:v>Cowlitz County PUD #1</c:v>
                </c:pt>
              </c:strCache>
            </c:strRef>
          </c:cat>
          <c:val>
            <c:numRef>
              <c:f>'Top 10 FF Utilities'!$K$5:$K$15</c:f>
              <c:numCache>
                <c:formatCode>#,##0</c:formatCode>
                <c:ptCount val="10"/>
                <c:pt idx="3">
                  <c:v>349690</c:v>
                </c:pt>
              </c:numCache>
            </c:numRef>
          </c:val>
          <c:extLst>
            <c:ext xmlns:c16="http://schemas.microsoft.com/office/drawing/2014/chart" uri="{C3380CC4-5D6E-409C-BE32-E72D297353CC}">
              <c16:uniqueId val="{0000000D-AD43-4B56-B697-E690060F9390}"/>
            </c:ext>
          </c:extLst>
        </c:ser>
        <c:ser>
          <c:idx val="9"/>
          <c:order val="9"/>
          <c:tx>
            <c:strRef>
              <c:f>'Top 10 FF Utilities'!$L$3:$L$4</c:f>
              <c:strCache>
                <c:ptCount val="1"/>
                <c:pt idx="0">
                  <c:v>Ferndale Generating Station</c:v>
                </c:pt>
              </c:strCache>
            </c:strRef>
          </c:tx>
          <c:spPr>
            <a:solidFill>
              <a:schemeClr val="accent4">
                <a:lumMod val="60000"/>
              </a:schemeClr>
            </a:solidFill>
            <a:ln>
              <a:noFill/>
            </a:ln>
            <a:effectLst/>
          </c:spPr>
          <c:invertIfNegative val="0"/>
          <c:cat>
            <c:strRef>
              <c:f>'Top 10 FF Utilities'!$B$5:$B$15</c:f>
              <c:strCache>
                <c:ptCount val="10"/>
                <c:pt idx="0">
                  <c:v>Puget Sound Energy</c:v>
                </c:pt>
                <c:pt idx="1">
                  <c:v>Pacific Power (WA)</c:v>
                </c:pt>
                <c:pt idx="2">
                  <c:v>Grant County PUD #2</c:v>
                </c:pt>
                <c:pt idx="3">
                  <c:v>Avista (WA)</c:v>
                </c:pt>
                <c:pt idx="4">
                  <c:v>Clark County PUD #1</c:v>
                </c:pt>
                <c:pt idx="5">
                  <c:v>Douglas County PUD #1</c:v>
                </c:pt>
                <c:pt idx="6">
                  <c:v>Chelan County PUD #1</c:v>
                </c:pt>
                <c:pt idx="7">
                  <c:v>Pend Oreille County PUD #1</c:v>
                </c:pt>
                <c:pt idx="8">
                  <c:v>Okanogan County PUD #1</c:v>
                </c:pt>
                <c:pt idx="9">
                  <c:v>Cowlitz County PUD #1</c:v>
                </c:pt>
              </c:strCache>
            </c:strRef>
          </c:cat>
          <c:val>
            <c:numRef>
              <c:f>'Top 10 FF Utilities'!$L$5:$L$15</c:f>
              <c:numCache>
                <c:formatCode>#,##0</c:formatCode>
                <c:ptCount val="10"/>
                <c:pt idx="0">
                  <c:v>341737</c:v>
                </c:pt>
              </c:numCache>
            </c:numRef>
          </c:val>
          <c:extLst>
            <c:ext xmlns:c16="http://schemas.microsoft.com/office/drawing/2014/chart" uri="{C3380CC4-5D6E-409C-BE32-E72D297353CC}">
              <c16:uniqueId val="{0000000E-AD43-4B56-B697-E690060F9390}"/>
            </c:ext>
          </c:extLst>
        </c:ser>
        <c:dLbls>
          <c:showLegendKey val="0"/>
          <c:showVal val="0"/>
          <c:showCatName val="0"/>
          <c:showSerName val="0"/>
          <c:showPercent val="0"/>
          <c:showBubbleSize val="0"/>
        </c:dLbls>
        <c:gapWidth val="150"/>
        <c:overlap val="100"/>
        <c:axId val="2079983440"/>
        <c:axId val="2079993424"/>
      </c:barChart>
      <c:catAx>
        <c:axId val="2079983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9993424"/>
        <c:crosses val="autoZero"/>
        <c:auto val="1"/>
        <c:lblAlgn val="ctr"/>
        <c:lblOffset val="100"/>
        <c:noMultiLvlLbl val="0"/>
      </c:catAx>
      <c:valAx>
        <c:axId val="2079993424"/>
        <c:scaling>
          <c:orientation val="minMax"/>
          <c:max val="80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Fossil</a:t>
                </a:r>
                <a:r>
                  <a:rPr lang="en-US" baseline="0"/>
                  <a:t> Fuel Emissions (MT CO2e)</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9983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[NEW-PSE-GHG-Emissions-Dashboard-(06-XX-2024).xlsx]Top 10 FF Utilities (2)!PivotTable2</c:name>
    <c:fmtId val="23"/>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4"/>
          </a:solidFill>
          <a:ln>
            <a:noFill/>
          </a:ln>
          <a:effectLst/>
        </c:spPr>
        <c:marker>
          <c:symbol val="none"/>
        </c:marker>
      </c:pivotFmt>
      <c:pivotFmt>
        <c:idx val="5"/>
        <c:spPr>
          <a:solidFill>
            <a:schemeClr val="accent5"/>
          </a:solidFill>
          <a:ln>
            <a:noFill/>
          </a:ln>
          <a:effectLst/>
        </c:spPr>
        <c:marker>
          <c:symbol val="none"/>
        </c:marker>
      </c:pivotFmt>
      <c:pivotFmt>
        <c:idx val="6"/>
        <c:spPr>
          <a:solidFill>
            <a:schemeClr val="accent2"/>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4"/>
          </a:solidFill>
          <a:ln>
            <a:noFill/>
          </a:ln>
          <a:effectLst/>
        </c:spPr>
        <c:marker>
          <c:symbol val="none"/>
        </c:marker>
      </c:pivotFmt>
      <c:pivotFmt>
        <c:idx val="9"/>
        <c:spPr>
          <a:solidFill>
            <a:schemeClr val="accent2"/>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5"/>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5"/>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3">
              <a:lumMod val="50000"/>
            </a:schemeClr>
          </a:solidFill>
          <a:ln>
            <a:noFill/>
          </a:ln>
          <a:effectLst/>
        </c:spPr>
        <c:marker>
          <c:symbol val="none"/>
        </c:marker>
      </c:pivotFmt>
      <c:pivotFmt>
        <c:idx val="22"/>
        <c:spPr>
          <a:solidFill>
            <a:schemeClr val="accent4"/>
          </a:solidFill>
          <a:ln>
            <a:noFill/>
          </a:ln>
          <a:effectLst/>
        </c:spPr>
        <c:marker>
          <c:symbol val="none"/>
        </c:marker>
      </c:pivotFmt>
      <c:pivotFmt>
        <c:idx val="23"/>
        <c:spPr>
          <a:solidFill>
            <a:schemeClr val="accent2"/>
          </a:solidFill>
          <a:ln>
            <a:noFill/>
          </a:ln>
          <a:effectLst/>
        </c:spPr>
        <c:marker>
          <c:symbol val="none"/>
        </c:marker>
      </c:pivotFmt>
      <c:pivotFmt>
        <c:idx val="24"/>
        <c:spPr>
          <a:solidFill>
            <a:schemeClr val="accent3"/>
          </a:solidFill>
          <a:ln>
            <a:noFill/>
          </a:ln>
          <a:effectLst/>
        </c:spPr>
        <c:marker>
          <c:symbol val="none"/>
        </c:marker>
      </c:pivotFmt>
      <c:pivotFmt>
        <c:idx val="25"/>
        <c:spPr>
          <a:solidFill>
            <a:schemeClr val="accent4">
              <a:lumMod val="20000"/>
              <a:lumOff val="80000"/>
            </a:schemeClr>
          </a:solidFill>
          <a:ln>
            <a:noFill/>
          </a:ln>
          <a:effectLst/>
        </c:spPr>
        <c:marker>
          <c:symbol val="none"/>
        </c:marker>
      </c:pivotFmt>
      <c:pivotFmt>
        <c:idx val="26"/>
        <c:spPr>
          <a:solidFill>
            <a:schemeClr val="accent3">
              <a:lumMod val="50000"/>
            </a:schemeClr>
          </a:solidFill>
          <a:ln>
            <a:noFill/>
          </a:ln>
          <a:effectLst/>
        </c:spPr>
        <c:marker>
          <c:symbol val="none"/>
        </c:marker>
      </c:pivotFmt>
      <c:pivotFmt>
        <c:idx val="27"/>
        <c:spPr>
          <a:solidFill>
            <a:schemeClr val="accent4"/>
          </a:solidFill>
          <a:ln>
            <a:noFill/>
          </a:ln>
          <a:effectLst/>
        </c:spPr>
        <c:marker>
          <c:symbol val="none"/>
        </c:marker>
      </c:pivotFmt>
      <c:pivotFmt>
        <c:idx val="28"/>
        <c:spPr>
          <a:solidFill>
            <a:schemeClr val="accent2"/>
          </a:solidFill>
          <a:ln>
            <a:noFill/>
          </a:ln>
          <a:effectLst/>
        </c:spPr>
        <c:marker>
          <c:symbol val="none"/>
        </c:marker>
      </c:pivotFmt>
      <c:pivotFmt>
        <c:idx val="29"/>
        <c:spPr>
          <a:solidFill>
            <a:schemeClr val="accent3"/>
          </a:solidFill>
          <a:ln>
            <a:noFill/>
          </a:ln>
          <a:effectLst/>
        </c:spPr>
        <c:marker>
          <c:symbol val="none"/>
        </c:marker>
      </c:pivotFmt>
      <c:pivotFmt>
        <c:idx val="30"/>
        <c:spPr>
          <a:solidFill>
            <a:schemeClr val="accent4">
              <a:lumMod val="20000"/>
              <a:lumOff val="80000"/>
            </a:schemeClr>
          </a:solidFill>
          <a:ln>
            <a:noFill/>
          </a:ln>
          <a:effectLst/>
        </c:spPr>
        <c:marker>
          <c:symbol val="none"/>
        </c:marker>
      </c:pivotFmt>
      <c:pivotFmt>
        <c:idx val="31"/>
        <c:spPr>
          <a:solidFill>
            <a:schemeClr val="accent5"/>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5"/>
          </a:solidFill>
          <a:ln>
            <a:noFill/>
          </a:ln>
          <a:effectLst/>
        </c:spPr>
        <c:marker>
          <c:symbol val="none"/>
        </c:marker>
      </c:pivotFmt>
      <c:pivotFmt>
        <c:idx val="34"/>
        <c:spPr>
          <a:solidFill>
            <a:schemeClr val="accent2"/>
          </a:solidFill>
          <a:ln>
            <a:noFill/>
          </a:ln>
          <a:effectLst/>
        </c:spPr>
        <c:marker>
          <c:symbol val="none"/>
        </c:marker>
      </c:pivotFmt>
      <c:pivotFmt>
        <c:idx val="35"/>
        <c:spPr>
          <a:solidFill>
            <a:schemeClr val="accent4"/>
          </a:solidFill>
          <a:ln>
            <a:noFill/>
          </a:ln>
          <a:effectLst/>
        </c:spPr>
        <c:marker>
          <c:symbol val="none"/>
        </c:marker>
      </c:pivotFmt>
      <c:pivotFmt>
        <c:idx val="36"/>
        <c:spPr>
          <a:solidFill>
            <a:schemeClr val="accent2">
              <a:lumMod val="60000"/>
              <a:lumOff val="40000"/>
            </a:schemeClr>
          </a:solidFill>
          <a:ln>
            <a:noFill/>
          </a:ln>
          <a:effectLst/>
        </c:spPr>
        <c:marker>
          <c:symbol val="none"/>
        </c:marker>
      </c:pivotFmt>
      <c:pivotFmt>
        <c:idx val="37"/>
        <c:spPr>
          <a:solidFill>
            <a:schemeClr val="accent2">
              <a:lumMod val="75000"/>
            </a:schemeClr>
          </a:solidFill>
          <a:ln>
            <a:noFill/>
          </a:ln>
          <a:effectLst/>
        </c:spPr>
        <c:marker>
          <c:symbol val="none"/>
        </c:marker>
      </c:pivotFmt>
      <c:pivotFmt>
        <c:idx val="38"/>
        <c:spPr>
          <a:solidFill>
            <a:schemeClr val="accent4">
              <a:lumMod val="20000"/>
              <a:lumOff val="80000"/>
            </a:schemeClr>
          </a:solidFill>
          <a:ln>
            <a:noFill/>
          </a:ln>
          <a:effectLst/>
        </c:spPr>
        <c:marker>
          <c:symbol val="none"/>
        </c:marker>
      </c:pivotFmt>
      <c:pivotFmt>
        <c:idx val="39"/>
        <c:spPr>
          <a:solidFill>
            <a:schemeClr val="accent2">
              <a:lumMod val="40000"/>
              <a:lumOff val="60000"/>
            </a:schemeClr>
          </a:solidFill>
          <a:ln>
            <a:noFill/>
          </a:ln>
          <a:effectLst/>
        </c:spPr>
        <c:marker>
          <c:symbol val="none"/>
        </c:marker>
      </c:pivotFmt>
      <c:pivotFmt>
        <c:idx val="40"/>
        <c:spPr>
          <a:solidFill>
            <a:schemeClr val="accent4">
              <a:lumMod val="60000"/>
              <a:lumOff val="40000"/>
            </a:schemeClr>
          </a:solidFill>
          <a:ln>
            <a:noFill/>
          </a:ln>
          <a:effectLst/>
        </c:spPr>
        <c:marker>
          <c:symbol val="none"/>
        </c:marker>
      </c:pivotFmt>
      <c:pivotFmt>
        <c:idx val="41"/>
        <c:spPr>
          <a:solidFill>
            <a:schemeClr val="accent2">
              <a:lumMod val="50000"/>
            </a:schemeClr>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5"/>
          </a:solidFill>
          <a:ln>
            <a:noFill/>
          </a:ln>
          <a:effectLst/>
        </c:spPr>
        <c:marker>
          <c:symbol val="none"/>
        </c:marker>
      </c:pivotFmt>
      <c:pivotFmt>
        <c:idx val="44"/>
        <c:spPr>
          <a:solidFill>
            <a:schemeClr val="accent4"/>
          </a:solidFill>
          <a:ln>
            <a:noFill/>
          </a:ln>
          <a:effectLst/>
        </c:spPr>
        <c:marker>
          <c:symbol val="none"/>
        </c:marker>
      </c:pivotFmt>
      <c:pivotFmt>
        <c:idx val="45"/>
        <c:spPr>
          <a:solidFill>
            <a:schemeClr val="accent4">
              <a:lumMod val="20000"/>
              <a:lumOff val="80000"/>
            </a:schemeClr>
          </a:solidFill>
          <a:ln>
            <a:noFill/>
          </a:ln>
          <a:effectLst/>
        </c:spPr>
        <c:marker>
          <c:symbol val="none"/>
        </c:marker>
      </c:pivotFmt>
      <c:pivotFmt>
        <c:idx val="46"/>
        <c:spPr>
          <a:solidFill>
            <a:schemeClr val="accent4">
              <a:lumMod val="60000"/>
              <a:lumOff val="40000"/>
            </a:schemeClr>
          </a:solidFill>
          <a:ln>
            <a:noFill/>
          </a:ln>
          <a:effectLst/>
        </c:spPr>
        <c:marker>
          <c:symbol val="none"/>
        </c:marker>
      </c:pivotFmt>
      <c:pivotFmt>
        <c:idx val="47"/>
        <c:spPr>
          <a:solidFill>
            <a:schemeClr val="accent2"/>
          </a:solidFill>
          <a:ln>
            <a:noFill/>
          </a:ln>
          <a:effectLst/>
        </c:spPr>
        <c:marker>
          <c:symbol val="none"/>
        </c:marker>
      </c:pivotFmt>
      <c:pivotFmt>
        <c:idx val="48"/>
        <c:spPr>
          <a:solidFill>
            <a:schemeClr val="accent2">
              <a:lumMod val="60000"/>
              <a:lumOff val="40000"/>
            </a:schemeClr>
          </a:solidFill>
          <a:ln>
            <a:noFill/>
          </a:ln>
          <a:effectLst/>
        </c:spPr>
        <c:marker>
          <c:symbol val="none"/>
        </c:marker>
      </c:pivotFmt>
      <c:pivotFmt>
        <c:idx val="49"/>
        <c:spPr>
          <a:solidFill>
            <a:schemeClr val="accent2">
              <a:lumMod val="40000"/>
              <a:lumOff val="60000"/>
            </a:schemeClr>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2">
              <a:lumMod val="75000"/>
            </a:schemeClr>
          </a:solidFill>
          <a:ln>
            <a:noFill/>
          </a:ln>
          <a:effectLst/>
        </c:spPr>
        <c:marker>
          <c:symbol val="none"/>
        </c:marker>
      </c:pivotFmt>
      <c:pivotFmt>
        <c:idx val="52"/>
        <c:spPr>
          <a:solidFill>
            <a:schemeClr val="accent2">
              <a:lumMod val="50000"/>
            </a:schemeClr>
          </a:solidFill>
          <a:ln>
            <a:noFill/>
          </a:ln>
          <a:effectLst/>
        </c:spPr>
        <c:marker>
          <c:symbol val="none"/>
        </c:marker>
      </c:pivotFmt>
      <c:pivotFmt>
        <c:idx val="53"/>
        <c:spPr>
          <a:solidFill>
            <a:schemeClr val="accent6"/>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s>
    <c:plotArea>
      <c:layout/>
      <c:barChart>
        <c:barDir val="col"/>
        <c:grouping val="stacked"/>
        <c:varyColors val="0"/>
        <c:ser>
          <c:idx val="0"/>
          <c:order val="0"/>
          <c:tx>
            <c:strRef>
              <c:f>'Top 10 FF Utilities (2)'!$C$3</c:f>
              <c:strCache>
                <c:ptCount val="1"/>
                <c:pt idx="0">
                  <c:v>Total</c:v>
                </c:pt>
              </c:strCache>
            </c:strRef>
          </c:tx>
          <c:spPr>
            <a:solidFill>
              <a:schemeClr val="accent6"/>
            </a:solidFill>
            <a:ln>
              <a:noFill/>
            </a:ln>
            <a:effectLst/>
          </c:spPr>
          <c:invertIfNegative val="0"/>
          <c:cat>
            <c:strRef>
              <c:f>'Top 10 FF Utilities (2)'!$B$4:$B$14</c:f>
              <c:strCache>
                <c:ptCount val="10"/>
                <c:pt idx="0">
                  <c:v>Pacific Power (WA)</c:v>
                </c:pt>
                <c:pt idx="1">
                  <c:v>Puget Sound Energy</c:v>
                </c:pt>
                <c:pt idx="2">
                  <c:v>Grant County PUD #2</c:v>
                </c:pt>
                <c:pt idx="3">
                  <c:v>Douglas County PUD #1</c:v>
                </c:pt>
                <c:pt idx="4">
                  <c:v>Avista (WA)</c:v>
                </c:pt>
                <c:pt idx="5">
                  <c:v>Pend Oreille County PUD #1</c:v>
                </c:pt>
                <c:pt idx="6">
                  <c:v>Okanogan County PUD #1</c:v>
                </c:pt>
                <c:pt idx="7">
                  <c:v>Clark County PUD #1</c:v>
                </c:pt>
                <c:pt idx="8">
                  <c:v>Centralia City Light</c:v>
                </c:pt>
                <c:pt idx="9">
                  <c:v>Chelan County PUD #1</c:v>
                </c:pt>
              </c:strCache>
            </c:strRef>
          </c:cat>
          <c:val>
            <c:numRef>
              <c:f>'Top 10 FF Utilities (2)'!$C$4:$C$14</c:f>
              <c:numCache>
                <c:formatCode>0.000</c:formatCode>
                <c:ptCount val="10"/>
                <c:pt idx="0">
                  <c:v>0.56464603586839002</c:v>
                </c:pt>
                <c:pt idx="1">
                  <c:v>0.38251312488911149</c:v>
                </c:pt>
                <c:pt idx="2">
                  <c:v>0.36294260873635931</c:v>
                </c:pt>
                <c:pt idx="3">
                  <c:v>0.3299557786086898</c:v>
                </c:pt>
                <c:pt idx="4">
                  <c:v>0.28271532321182052</c:v>
                </c:pt>
                <c:pt idx="5">
                  <c:v>0.26695200659969914</c:v>
                </c:pt>
                <c:pt idx="6">
                  <c:v>0.1992772199042972</c:v>
                </c:pt>
                <c:pt idx="7">
                  <c:v>0.16230279044450591</c:v>
                </c:pt>
                <c:pt idx="8">
                  <c:v>8.742704412807506E-2</c:v>
                </c:pt>
                <c:pt idx="9">
                  <c:v>8.5875885593798149E-2</c:v>
                </c:pt>
              </c:numCache>
            </c:numRef>
          </c:val>
          <c:extLst>
            <c:ext xmlns:c16="http://schemas.microsoft.com/office/drawing/2014/chart" uri="{C3380CC4-5D6E-409C-BE32-E72D297353CC}">
              <c16:uniqueId val="{0000000A-D4E2-41F5-A105-CA7B1E891B56}"/>
            </c:ext>
          </c:extLst>
        </c:ser>
        <c:dLbls>
          <c:showLegendKey val="0"/>
          <c:showVal val="0"/>
          <c:showCatName val="0"/>
          <c:showSerName val="0"/>
          <c:showPercent val="0"/>
          <c:showBubbleSize val="0"/>
        </c:dLbls>
        <c:gapWidth val="150"/>
        <c:overlap val="100"/>
        <c:axId val="2079983440"/>
        <c:axId val="2079993424"/>
      </c:barChart>
      <c:catAx>
        <c:axId val="2079983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9993424"/>
        <c:crosses val="autoZero"/>
        <c:auto val="1"/>
        <c:lblAlgn val="ctr"/>
        <c:lblOffset val="100"/>
        <c:noMultiLvlLbl val="0"/>
      </c:catAx>
      <c:valAx>
        <c:axId val="2079993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Utility Fossil</a:t>
                </a:r>
                <a:r>
                  <a:rPr lang="en-US" baseline="0"/>
                  <a:t> Fuel Emissions Rate (MT CO2e/MWh)</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998344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[NEW-PSE-GHG-Emissions-Dashboard-(06-XX-2024).xlsx]Top 10 FF Plants!PivotTable2</c:name>
    <c:fmtId val="1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4"/>
          </a:solidFill>
          <a:ln>
            <a:noFill/>
          </a:ln>
          <a:effectLst/>
        </c:spPr>
        <c:marker>
          <c:symbol val="none"/>
        </c:marker>
      </c:pivotFmt>
      <c:pivotFmt>
        <c:idx val="5"/>
        <c:spPr>
          <a:solidFill>
            <a:schemeClr val="accent5"/>
          </a:solidFill>
          <a:ln>
            <a:noFill/>
          </a:ln>
          <a:effectLst/>
        </c:spPr>
        <c:marker>
          <c:symbol val="none"/>
        </c:marker>
      </c:pivotFmt>
      <c:pivotFmt>
        <c:idx val="6"/>
        <c:spPr>
          <a:solidFill>
            <a:schemeClr val="accent2"/>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4"/>
          </a:solidFill>
          <a:ln>
            <a:noFill/>
          </a:ln>
          <a:effectLst/>
        </c:spPr>
        <c:marker>
          <c:symbol val="none"/>
        </c:marker>
      </c:pivotFmt>
      <c:pivotFmt>
        <c:idx val="9"/>
        <c:spPr>
          <a:solidFill>
            <a:schemeClr val="accent2"/>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5"/>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5"/>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3">
              <a:lumMod val="50000"/>
            </a:schemeClr>
          </a:solidFill>
          <a:ln>
            <a:noFill/>
          </a:ln>
          <a:effectLst/>
        </c:spPr>
        <c:marker>
          <c:symbol val="none"/>
        </c:marker>
      </c:pivotFmt>
      <c:pivotFmt>
        <c:idx val="22"/>
        <c:spPr>
          <a:solidFill>
            <a:schemeClr val="accent4"/>
          </a:solidFill>
          <a:ln>
            <a:noFill/>
          </a:ln>
          <a:effectLst/>
        </c:spPr>
        <c:marker>
          <c:symbol val="none"/>
        </c:marker>
      </c:pivotFmt>
      <c:pivotFmt>
        <c:idx val="23"/>
        <c:spPr>
          <a:solidFill>
            <a:schemeClr val="accent2"/>
          </a:solidFill>
          <a:ln>
            <a:noFill/>
          </a:ln>
          <a:effectLst/>
        </c:spPr>
        <c:marker>
          <c:symbol val="none"/>
        </c:marker>
      </c:pivotFmt>
      <c:pivotFmt>
        <c:idx val="24"/>
        <c:spPr>
          <a:solidFill>
            <a:schemeClr val="accent3"/>
          </a:solidFill>
          <a:ln>
            <a:noFill/>
          </a:ln>
          <a:effectLst/>
        </c:spPr>
        <c:marker>
          <c:symbol val="none"/>
        </c:marker>
      </c:pivotFmt>
      <c:pivotFmt>
        <c:idx val="25"/>
        <c:spPr>
          <a:solidFill>
            <a:schemeClr val="accent4">
              <a:lumMod val="20000"/>
              <a:lumOff val="80000"/>
            </a:schemeClr>
          </a:solidFill>
          <a:ln>
            <a:noFill/>
          </a:ln>
          <a:effectLst/>
        </c:spPr>
        <c:marker>
          <c:symbol val="none"/>
        </c:marker>
      </c:pivotFmt>
    </c:pivotFmts>
    <c:plotArea>
      <c:layout/>
      <c:barChart>
        <c:barDir val="col"/>
        <c:grouping val="stacked"/>
        <c:varyColors val="0"/>
        <c:ser>
          <c:idx val="0"/>
          <c:order val="0"/>
          <c:tx>
            <c:strRef>
              <c:f>'Top 10 FF Plants'!$C$3:$C$4</c:f>
              <c:strCache>
                <c:ptCount val="1"/>
                <c:pt idx="0">
                  <c:v>Biomass</c:v>
                </c:pt>
              </c:strCache>
            </c:strRef>
          </c:tx>
          <c:spPr>
            <a:solidFill>
              <a:schemeClr val="accent3">
                <a:lumMod val="50000"/>
              </a:schemeClr>
            </a:solidFill>
            <a:ln>
              <a:noFill/>
            </a:ln>
            <a:effectLst/>
          </c:spPr>
          <c:invertIfNegative val="0"/>
          <c:cat>
            <c:strRef>
              <c:f>'Top 10 FF Plants'!$B$5:$B$15</c:f>
              <c:strCache>
                <c:ptCount val="10"/>
                <c:pt idx="0">
                  <c:v>Utility Unspecified Purchase</c:v>
                </c:pt>
                <c:pt idx="1">
                  <c:v>Colstrip</c:v>
                </c:pt>
                <c:pt idx="2">
                  <c:v>Transalta Centralia Generation</c:v>
                </c:pt>
                <c:pt idx="3">
                  <c:v>Jim Bridger</c:v>
                </c:pt>
                <c:pt idx="4">
                  <c:v>BPA Claim</c:v>
                </c:pt>
                <c:pt idx="5">
                  <c:v>Mint Farm Generating Station</c:v>
                </c:pt>
                <c:pt idx="6">
                  <c:v>River Road Gen Plant</c:v>
                </c:pt>
                <c:pt idx="7">
                  <c:v>Goldendale Generating Station</c:v>
                </c:pt>
                <c:pt idx="8">
                  <c:v>Coyote Springs II</c:v>
                </c:pt>
                <c:pt idx="9">
                  <c:v>Rathdrum Power LLC</c:v>
                </c:pt>
              </c:strCache>
            </c:strRef>
          </c:cat>
          <c:val>
            <c:numRef>
              <c:f>'Top 10 FF Plants'!$C$5:$C$15</c:f>
              <c:numCache>
                <c:formatCode>#,##0</c:formatCode>
                <c:ptCount val="10"/>
              </c:numCache>
            </c:numRef>
          </c:val>
          <c:extLst>
            <c:ext xmlns:c16="http://schemas.microsoft.com/office/drawing/2014/chart" uri="{C3380CC4-5D6E-409C-BE32-E72D297353CC}">
              <c16:uniqueId val="{00000000-5ACF-4A7E-BABE-8AB536C73FBE}"/>
            </c:ext>
          </c:extLst>
        </c:ser>
        <c:ser>
          <c:idx val="1"/>
          <c:order val="1"/>
          <c:tx>
            <c:strRef>
              <c:f>'Top 10 FF Plants'!$D$3:$D$4</c:f>
              <c:strCache>
                <c:ptCount val="1"/>
                <c:pt idx="0">
                  <c:v>Coal</c:v>
                </c:pt>
              </c:strCache>
            </c:strRef>
          </c:tx>
          <c:spPr>
            <a:solidFill>
              <a:schemeClr val="accent4"/>
            </a:solidFill>
            <a:ln>
              <a:noFill/>
            </a:ln>
            <a:effectLst/>
          </c:spPr>
          <c:invertIfNegative val="0"/>
          <c:cat>
            <c:strRef>
              <c:f>'Top 10 FF Plants'!$B$5:$B$15</c:f>
              <c:strCache>
                <c:ptCount val="10"/>
                <c:pt idx="0">
                  <c:v>Utility Unspecified Purchase</c:v>
                </c:pt>
                <c:pt idx="1">
                  <c:v>Colstrip</c:v>
                </c:pt>
                <c:pt idx="2">
                  <c:v>Transalta Centralia Generation</c:v>
                </c:pt>
                <c:pt idx="3">
                  <c:v>Jim Bridger</c:v>
                </c:pt>
                <c:pt idx="4">
                  <c:v>BPA Claim</c:v>
                </c:pt>
                <c:pt idx="5">
                  <c:v>Mint Farm Generating Station</c:v>
                </c:pt>
                <c:pt idx="6">
                  <c:v>River Road Gen Plant</c:v>
                </c:pt>
                <c:pt idx="7">
                  <c:v>Goldendale Generating Station</c:v>
                </c:pt>
                <c:pt idx="8">
                  <c:v>Coyote Springs II</c:v>
                </c:pt>
                <c:pt idx="9">
                  <c:v>Rathdrum Power LLC</c:v>
                </c:pt>
              </c:strCache>
            </c:strRef>
          </c:cat>
          <c:val>
            <c:numRef>
              <c:f>'Top 10 FF Plants'!$D$5:$D$15</c:f>
              <c:numCache>
                <c:formatCode>#,##0</c:formatCode>
                <c:ptCount val="10"/>
                <c:pt idx="1">
                  <c:v>3331981</c:v>
                </c:pt>
                <c:pt idx="2">
                  <c:v>3220007</c:v>
                </c:pt>
                <c:pt idx="3">
                  <c:v>1727663</c:v>
                </c:pt>
              </c:numCache>
            </c:numRef>
          </c:val>
          <c:extLst>
            <c:ext xmlns:c16="http://schemas.microsoft.com/office/drawing/2014/chart" uri="{C3380CC4-5D6E-409C-BE32-E72D297353CC}">
              <c16:uniqueId val="{00000016-CA29-49F2-9A28-F309FEAD473F}"/>
            </c:ext>
          </c:extLst>
        </c:ser>
        <c:ser>
          <c:idx val="2"/>
          <c:order val="2"/>
          <c:tx>
            <c:strRef>
              <c:f>'Top 10 FF Plants'!$E$3:$E$4</c:f>
              <c:strCache>
                <c:ptCount val="1"/>
                <c:pt idx="0">
                  <c:v>Natural Gas</c:v>
                </c:pt>
              </c:strCache>
            </c:strRef>
          </c:tx>
          <c:spPr>
            <a:solidFill>
              <a:schemeClr val="accent2"/>
            </a:solidFill>
            <a:ln>
              <a:noFill/>
            </a:ln>
            <a:effectLst/>
          </c:spPr>
          <c:invertIfNegative val="0"/>
          <c:cat>
            <c:strRef>
              <c:f>'Top 10 FF Plants'!$B$5:$B$15</c:f>
              <c:strCache>
                <c:ptCount val="10"/>
                <c:pt idx="0">
                  <c:v>Utility Unspecified Purchase</c:v>
                </c:pt>
                <c:pt idx="1">
                  <c:v>Colstrip</c:v>
                </c:pt>
                <c:pt idx="2">
                  <c:v>Transalta Centralia Generation</c:v>
                </c:pt>
                <c:pt idx="3">
                  <c:v>Jim Bridger</c:v>
                </c:pt>
                <c:pt idx="4">
                  <c:v>BPA Claim</c:v>
                </c:pt>
                <c:pt idx="5">
                  <c:v>Mint Farm Generating Station</c:v>
                </c:pt>
                <c:pt idx="6">
                  <c:v>River Road Gen Plant</c:v>
                </c:pt>
                <c:pt idx="7">
                  <c:v>Goldendale Generating Station</c:v>
                </c:pt>
                <c:pt idx="8">
                  <c:v>Coyote Springs II</c:v>
                </c:pt>
                <c:pt idx="9">
                  <c:v>Rathdrum Power LLC</c:v>
                </c:pt>
              </c:strCache>
            </c:strRef>
          </c:cat>
          <c:val>
            <c:numRef>
              <c:f>'Top 10 FF Plants'!$E$5:$E$15</c:f>
              <c:numCache>
                <c:formatCode>#,##0</c:formatCode>
                <c:ptCount val="10"/>
                <c:pt idx="5">
                  <c:v>570134</c:v>
                </c:pt>
                <c:pt idx="6">
                  <c:v>558804</c:v>
                </c:pt>
                <c:pt idx="7">
                  <c:v>479969</c:v>
                </c:pt>
                <c:pt idx="8">
                  <c:v>373952</c:v>
                </c:pt>
                <c:pt idx="9">
                  <c:v>349690</c:v>
                </c:pt>
              </c:numCache>
            </c:numRef>
          </c:val>
          <c:extLst>
            <c:ext xmlns:c16="http://schemas.microsoft.com/office/drawing/2014/chart" uri="{C3380CC4-5D6E-409C-BE32-E72D297353CC}">
              <c16:uniqueId val="{00000017-CA29-49F2-9A28-F309FEAD473F}"/>
            </c:ext>
          </c:extLst>
        </c:ser>
        <c:ser>
          <c:idx val="3"/>
          <c:order val="3"/>
          <c:tx>
            <c:strRef>
              <c:f>'Top 10 FF Plants'!$F$3:$F$4</c:f>
              <c:strCache>
                <c:ptCount val="1"/>
                <c:pt idx="0">
                  <c:v>Other Biogenic</c:v>
                </c:pt>
              </c:strCache>
            </c:strRef>
          </c:tx>
          <c:spPr>
            <a:solidFill>
              <a:schemeClr val="accent3"/>
            </a:solidFill>
            <a:ln>
              <a:noFill/>
            </a:ln>
            <a:effectLst/>
          </c:spPr>
          <c:invertIfNegative val="0"/>
          <c:cat>
            <c:strRef>
              <c:f>'Top 10 FF Plants'!$B$5:$B$15</c:f>
              <c:strCache>
                <c:ptCount val="10"/>
                <c:pt idx="0">
                  <c:v>Utility Unspecified Purchase</c:v>
                </c:pt>
                <c:pt idx="1">
                  <c:v>Colstrip</c:v>
                </c:pt>
                <c:pt idx="2">
                  <c:v>Transalta Centralia Generation</c:v>
                </c:pt>
                <c:pt idx="3">
                  <c:v>Jim Bridger</c:v>
                </c:pt>
                <c:pt idx="4">
                  <c:v>BPA Claim</c:v>
                </c:pt>
                <c:pt idx="5">
                  <c:v>Mint Farm Generating Station</c:v>
                </c:pt>
                <c:pt idx="6">
                  <c:v>River Road Gen Plant</c:v>
                </c:pt>
                <c:pt idx="7">
                  <c:v>Goldendale Generating Station</c:v>
                </c:pt>
                <c:pt idx="8">
                  <c:v>Coyote Springs II</c:v>
                </c:pt>
                <c:pt idx="9">
                  <c:v>Rathdrum Power LLC</c:v>
                </c:pt>
              </c:strCache>
            </c:strRef>
          </c:cat>
          <c:val>
            <c:numRef>
              <c:f>'Top 10 FF Plants'!$F$5:$F$15</c:f>
              <c:numCache>
                <c:formatCode>#,##0</c:formatCode>
                <c:ptCount val="10"/>
              </c:numCache>
            </c:numRef>
          </c:val>
          <c:extLst>
            <c:ext xmlns:c16="http://schemas.microsoft.com/office/drawing/2014/chart" uri="{C3380CC4-5D6E-409C-BE32-E72D297353CC}">
              <c16:uniqueId val="{00000018-CA29-49F2-9A28-F309FEAD473F}"/>
            </c:ext>
          </c:extLst>
        </c:ser>
        <c:ser>
          <c:idx val="4"/>
          <c:order val="4"/>
          <c:tx>
            <c:strRef>
              <c:f>'Top 10 FF Plants'!$G$3:$G$4</c:f>
              <c:strCache>
                <c:ptCount val="1"/>
                <c:pt idx="0">
                  <c:v>Petroleum</c:v>
                </c:pt>
              </c:strCache>
            </c:strRef>
          </c:tx>
          <c:spPr>
            <a:solidFill>
              <a:schemeClr val="accent4">
                <a:lumMod val="20000"/>
                <a:lumOff val="80000"/>
              </a:schemeClr>
            </a:solidFill>
            <a:ln>
              <a:noFill/>
            </a:ln>
            <a:effectLst/>
          </c:spPr>
          <c:invertIfNegative val="0"/>
          <c:cat>
            <c:strRef>
              <c:f>'Top 10 FF Plants'!$B$5:$B$15</c:f>
              <c:strCache>
                <c:ptCount val="10"/>
                <c:pt idx="0">
                  <c:v>Utility Unspecified Purchase</c:v>
                </c:pt>
                <c:pt idx="1">
                  <c:v>Colstrip</c:v>
                </c:pt>
                <c:pt idx="2">
                  <c:v>Transalta Centralia Generation</c:v>
                </c:pt>
                <c:pt idx="3">
                  <c:v>Jim Bridger</c:v>
                </c:pt>
                <c:pt idx="4">
                  <c:v>BPA Claim</c:v>
                </c:pt>
                <c:pt idx="5">
                  <c:v>Mint Farm Generating Station</c:v>
                </c:pt>
                <c:pt idx="6">
                  <c:v>River Road Gen Plant</c:v>
                </c:pt>
                <c:pt idx="7">
                  <c:v>Goldendale Generating Station</c:v>
                </c:pt>
                <c:pt idx="8">
                  <c:v>Coyote Springs II</c:v>
                </c:pt>
                <c:pt idx="9">
                  <c:v>Rathdrum Power LLC</c:v>
                </c:pt>
              </c:strCache>
            </c:strRef>
          </c:cat>
          <c:val>
            <c:numRef>
              <c:f>'Top 10 FF Plants'!$G$5:$G$15</c:f>
              <c:numCache>
                <c:formatCode>#,##0</c:formatCode>
                <c:ptCount val="10"/>
              </c:numCache>
            </c:numRef>
          </c:val>
          <c:extLst>
            <c:ext xmlns:c16="http://schemas.microsoft.com/office/drawing/2014/chart" uri="{C3380CC4-5D6E-409C-BE32-E72D297353CC}">
              <c16:uniqueId val="{00000019-CA29-49F2-9A28-F309FEAD473F}"/>
            </c:ext>
          </c:extLst>
        </c:ser>
        <c:ser>
          <c:idx val="5"/>
          <c:order val="5"/>
          <c:tx>
            <c:strRef>
              <c:f>'Top 10 FF Plants'!$H$3:$H$4</c:f>
              <c:strCache>
                <c:ptCount val="1"/>
                <c:pt idx="0">
                  <c:v>Unspecified</c:v>
                </c:pt>
              </c:strCache>
            </c:strRef>
          </c:tx>
          <c:spPr>
            <a:solidFill>
              <a:schemeClr val="accent5"/>
            </a:solidFill>
            <a:ln>
              <a:noFill/>
            </a:ln>
            <a:effectLst/>
          </c:spPr>
          <c:invertIfNegative val="0"/>
          <c:cat>
            <c:strRef>
              <c:f>'Top 10 FF Plants'!$B$5:$B$15</c:f>
              <c:strCache>
                <c:ptCount val="10"/>
                <c:pt idx="0">
                  <c:v>Utility Unspecified Purchase</c:v>
                </c:pt>
                <c:pt idx="1">
                  <c:v>Colstrip</c:v>
                </c:pt>
                <c:pt idx="2">
                  <c:v>Transalta Centralia Generation</c:v>
                </c:pt>
                <c:pt idx="3">
                  <c:v>Jim Bridger</c:v>
                </c:pt>
                <c:pt idx="4">
                  <c:v>BPA Claim</c:v>
                </c:pt>
                <c:pt idx="5">
                  <c:v>Mint Farm Generating Station</c:v>
                </c:pt>
                <c:pt idx="6">
                  <c:v>River Road Gen Plant</c:v>
                </c:pt>
                <c:pt idx="7">
                  <c:v>Goldendale Generating Station</c:v>
                </c:pt>
                <c:pt idx="8">
                  <c:v>Coyote Springs II</c:v>
                </c:pt>
                <c:pt idx="9">
                  <c:v>Rathdrum Power LLC</c:v>
                </c:pt>
              </c:strCache>
            </c:strRef>
          </c:cat>
          <c:val>
            <c:numRef>
              <c:f>'Top 10 FF Plants'!$H$5:$H$15</c:f>
              <c:numCache>
                <c:formatCode>#,##0</c:formatCode>
                <c:ptCount val="10"/>
                <c:pt idx="0">
                  <c:v>4560390</c:v>
                </c:pt>
                <c:pt idx="4">
                  <c:v>632834</c:v>
                </c:pt>
              </c:numCache>
            </c:numRef>
          </c:val>
          <c:extLst>
            <c:ext xmlns:c16="http://schemas.microsoft.com/office/drawing/2014/chart" uri="{C3380CC4-5D6E-409C-BE32-E72D297353CC}">
              <c16:uniqueId val="{0000001A-CA29-49F2-9A28-F309FEAD473F}"/>
            </c:ext>
          </c:extLst>
        </c:ser>
        <c:dLbls>
          <c:showLegendKey val="0"/>
          <c:showVal val="0"/>
          <c:showCatName val="0"/>
          <c:showSerName val="0"/>
          <c:showPercent val="0"/>
          <c:showBubbleSize val="0"/>
        </c:dLbls>
        <c:gapWidth val="150"/>
        <c:overlap val="100"/>
        <c:axId val="2079983440"/>
        <c:axId val="2079993424"/>
      </c:barChart>
      <c:catAx>
        <c:axId val="2079983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9993424"/>
        <c:crosses val="autoZero"/>
        <c:auto val="1"/>
        <c:lblAlgn val="ctr"/>
        <c:lblOffset val="100"/>
        <c:noMultiLvlLbl val="0"/>
      </c:catAx>
      <c:valAx>
        <c:axId val="2079993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Fossil</a:t>
                </a:r>
                <a:r>
                  <a:rPr lang="en-US" baseline="0"/>
                  <a:t> Fuel Emissions (MT CO2e)</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9983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[NEW-PSE-GHG-Emissions-Dashboard-(06-XX-2024).xlsx]Top 10 FF Plants (2)!PivotTable2</c:name>
    <c:fmtId val="15"/>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4"/>
          </a:solidFill>
          <a:ln>
            <a:noFill/>
          </a:ln>
          <a:effectLst/>
        </c:spPr>
        <c:marker>
          <c:symbol val="none"/>
        </c:marker>
      </c:pivotFmt>
      <c:pivotFmt>
        <c:idx val="5"/>
        <c:spPr>
          <a:solidFill>
            <a:schemeClr val="accent5"/>
          </a:solidFill>
          <a:ln>
            <a:noFill/>
          </a:ln>
          <a:effectLst/>
        </c:spPr>
        <c:marker>
          <c:symbol val="none"/>
        </c:marker>
      </c:pivotFmt>
      <c:pivotFmt>
        <c:idx val="6"/>
        <c:spPr>
          <a:solidFill>
            <a:schemeClr val="accent2"/>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4"/>
          </a:solidFill>
          <a:ln>
            <a:noFill/>
          </a:ln>
          <a:effectLst/>
        </c:spPr>
        <c:marker>
          <c:symbol val="none"/>
        </c:marker>
      </c:pivotFmt>
      <c:pivotFmt>
        <c:idx val="9"/>
        <c:spPr>
          <a:solidFill>
            <a:schemeClr val="accent2"/>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5"/>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5"/>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3">
              <a:lumMod val="50000"/>
            </a:schemeClr>
          </a:solidFill>
          <a:ln>
            <a:noFill/>
          </a:ln>
          <a:effectLst/>
        </c:spPr>
        <c:marker>
          <c:symbol val="none"/>
        </c:marker>
      </c:pivotFmt>
      <c:pivotFmt>
        <c:idx val="22"/>
        <c:spPr>
          <a:solidFill>
            <a:schemeClr val="accent4"/>
          </a:solidFill>
          <a:ln>
            <a:noFill/>
          </a:ln>
          <a:effectLst/>
        </c:spPr>
        <c:marker>
          <c:symbol val="none"/>
        </c:marker>
      </c:pivotFmt>
      <c:pivotFmt>
        <c:idx val="23"/>
        <c:spPr>
          <a:solidFill>
            <a:schemeClr val="accent2"/>
          </a:solidFill>
          <a:ln>
            <a:noFill/>
          </a:ln>
          <a:effectLst/>
        </c:spPr>
        <c:marker>
          <c:symbol val="none"/>
        </c:marker>
      </c:pivotFmt>
      <c:pivotFmt>
        <c:idx val="24"/>
        <c:spPr>
          <a:solidFill>
            <a:schemeClr val="accent3"/>
          </a:solidFill>
          <a:ln>
            <a:noFill/>
          </a:ln>
          <a:effectLst/>
        </c:spPr>
        <c:marker>
          <c:symbol val="none"/>
        </c:marker>
      </c:pivotFmt>
      <c:pivotFmt>
        <c:idx val="25"/>
        <c:spPr>
          <a:solidFill>
            <a:schemeClr val="accent4">
              <a:lumMod val="20000"/>
              <a:lumOff val="80000"/>
            </a:schemeClr>
          </a:solidFill>
          <a:ln>
            <a:noFill/>
          </a:ln>
          <a:effectLst/>
        </c:spPr>
        <c:marker>
          <c:symbol val="none"/>
        </c:marker>
      </c:pivotFmt>
      <c:pivotFmt>
        <c:idx val="26"/>
        <c:spPr>
          <a:solidFill>
            <a:schemeClr val="accent3">
              <a:lumMod val="50000"/>
            </a:schemeClr>
          </a:solidFill>
          <a:ln>
            <a:noFill/>
          </a:ln>
          <a:effectLst/>
        </c:spPr>
        <c:marker>
          <c:symbol val="none"/>
        </c:marker>
      </c:pivotFmt>
      <c:pivotFmt>
        <c:idx val="27"/>
        <c:spPr>
          <a:solidFill>
            <a:schemeClr val="accent4"/>
          </a:solidFill>
          <a:ln>
            <a:noFill/>
          </a:ln>
          <a:effectLst/>
        </c:spPr>
        <c:marker>
          <c:symbol val="none"/>
        </c:marker>
      </c:pivotFmt>
      <c:pivotFmt>
        <c:idx val="28"/>
        <c:spPr>
          <a:solidFill>
            <a:schemeClr val="accent2"/>
          </a:solidFill>
          <a:ln>
            <a:noFill/>
          </a:ln>
          <a:effectLst/>
        </c:spPr>
        <c:marker>
          <c:symbol val="none"/>
        </c:marker>
      </c:pivotFmt>
      <c:pivotFmt>
        <c:idx val="29"/>
        <c:spPr>
          <a:solidFill>
            <a:schemeClr val="accent3"/>
          </a:solidFill>
          <a:ln>
            <a:noFill/>
          </a:ln>
          <a:effectLst/>
        </c:spPr>
        <c:marker>
          <c:symbol val="none"/>
        </c:marker>
      </c:pivotFmt>
      <c:pivotFmt>
        <c:idx val="30"/>
        <c:spPr>
          <a:solidFill>
            <a:schemeClr val="accent4">
              <a:lumMod val="20000"/>
              <a:lumOff val="80000"/>
            </a:schemeClr>
          </a:solidFill>
          <a:ln>
            <a:noFill/>
          </a:ln>
          <a:effectLst/>
        </c:spPr>
        <c:marker>
          <c:symbol val="none"/>
        </c:marker>
      </c:pivotFmt>
      <c:pivotFmt>
        <c:idx val="31"/>
        <c:spPr>
          <a:solidFill>
            <a:schemeClr val="accent5"/>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5"/>
          </a:solidFill>
          <a:ln>
            <a:noFill/>
          </a:ln>
          <a:effectLst/>
        </c:spPr>
        <c:marker>
          <c:symbol val="none"/>
        </c:marker>
      </c:pivotFmt>
      <c:pivotFmt>
        <c:idx val="39"/>
        <c:spPr>
          <a:solidFill>
            <a:schemeClr val="accent4">
              <a:lumMod val="40000"/>
              <a:lumOff val="60000"/>
            </a:schemeClr>
          </a:solidFill>
          <a:ln>
            <a:noFill/>
          </a:ln>
          <a:effectLst/>
        </c:spPr>
        <c:marker>
          <c:symbol val="none"/>
        </c:marker>
      </c:pivotFmt>
      <c:pivotFmt>
        <c:idx val="40"/>
        <c:spPr>
          <a:solidFill>
            <a:schemeClr val="accent3"/>
          </a:solidFill>
          <a:ln>
            <a:noFill/>
          </a:ln>
          <a:effectLst/>
        </c:spPr>
        <c:marker>
          <c:symbol val="none"/>
        </c:marker>
      </c:pivotFmt>
      <c:pivotFmt>
        <c:idx val="41"/>
        <c:spPr>
          <a:solidFill>
            <a:schemeClr val="accent2"/>
          </a:solidFill>
          <a:ln>
            <a:noFill/>
          </a:ln>
          <a:effectLst/>
        </c:spPr>
        <c:marker>
          <c:symbol val="none"/>
        </c:marker>
      </c:pivotFmt>
      <c:pivotFmt>
        <c:idx val="42"/>
        <c:spPr>
          <a:solidFill>
            <a:schemeClr val="accent4"/>
          </a:solidFill>
          <a:ln>
            <a:noFill/>
          </a:ln>
          <a:effectLst/>
        </c:spPr>
        <c:marker>
          <c:symbol val="none"/>
        </c:marker>
      </c:pivotFmt>
      <c:pivotFmt>
        <c:idx val="43"/>
        <c:spPr>
          <a:solidFill>
            <a:schemeClr val="accent3">
              <a:lumMod val="50000"/>
            </a:schemeClr>
          </a:solidFill>
          <a:ln>
            <a:noFill/>
          </a:ln>
          <a:effectLst/>
        </c:spPr>
        <c:marker>
          <c:symbol val="none"/>
        </c:marker>
      </c:pivotFmt>
    </c:pivotFmts>
    <c:plotArea>
      <c:layout/>
      <c:barChart>
        <c:barDir val="col"/>
        <c:grouping val="stacked"/>
        <c:varyColors val="0"/>
        <c:ser>
          <c:idx val="0"/>
          <c:order val="0"/>
          <c:tx>
            <c:strRef>
              <c:f>'Top 10 FF Plants (2)'!$C$3:$C$4</c:f>
              <c:strCache>
                <c:ptCount val="1"/>
                <c:pt idx="0">
                  <c:v>Biomass</c:v>
                </c:pt>
              </c:strCache>
            </c:strRef>
          </c:tx>
          <c:spPr>
            <a:solidFill>
              <a:schemeClr val="accent3">
                <a:lumMod val="50000"/>
              </a:schemeClr>
            </a:solidFill>
            <a:ln>
              <a:noFill/>
            </a:ln>
            <a:effectLst/>
          </c:spPr>
          <c:invertIfNegative val="0"/>
          <c:cat>
            <c:strRef>
              <c:f>'Top 10 FF Plants (2)'!$B$5:$B$15</c:f>
              <c:strCache>
                <c:ptCount val="10"/>
                <c:pt idx="0">
                  <c:v>Spokane Waste to Energy</c:v>
                </c:pt>
                <c:pt idx="1">
                  <c:v>Transalta Centralia Generation</c:v>
                </c:pt>
                <c:pt idx="2">
                  <c:v>Jim Bridger</c:v>
                </c:pt>
                <c:pt idx="3">
                  <c:v>Colstrip</c:v>
                </c:pt>
                <c:pt idx="4">
                  <c:v>Crystal Mountain</c:v>
                </c:pt>
                <c:pt idx="5">
                  <c:v>Whitehorn</c:v>
                </c:pt>
                <c:pt idx="6">
                  <c:v>Frederickson</c:v>
                </c:pt>
                <c:pt idx="7">
                  <c:v>Fredonia</c:v>
                </c:pt>
                <c:pt idx="8">
                  <c:v>Northeast (WA)</c:v>
                </c:pt>
                <c:pt idx="9">
                  <c:v>Rathdrum</c:v>
                </c:pt>
              </c:strCache>
            </c:strRef>
          </c:cat>
          <c:val>
            <c:numRef>
              <c:f>'Top 10 FF Plants (2)'!$C$5:$C$15</c:f>
              <c:numCache>
                <c:formatCode>0.000</c:formatCode>
                <c:ptCount val="10"/>
              </c:numCache>
            </c:numRef>
          </c:val>
          <c:extLst>
            <c:ext xmlns:c16="http://schemas.microsoft.com/office/drawing/2014/chart" uri="{C3380CC4-5D6E-409C-BE32-E72D297353CC}">
              <c16:uniqueId val="{00000000-0C3A-4C1A-9953-F54B30808166}"/>
            </c:ext>
          </c:extLst>
        </c:ser>
        <c:ser>
          <c:idx val="1"/>
          <c:order val="1"/>
          <c:tx>
            <c:strRef>
              <c:f>'Top 10 FF Plants (2)'!$D$3:$D$4</c:f>
              <c:strCache>
                <c:ptCount val="1"/>
                <c:pt idx="0">
                  <c:v>Coal</c:v>
                </c:pt>
              </c:strCache>
            </c:strRef>
          </c:tx>
          <c:spPr>
            <a:solidFill>
              <a:schemeClr val="accent4"/>
            </a:solidFill>
            <a:ln>
              <a:noFill/>
            </a:ln>
            <a:effectLst/>
          </c:spPr>
          <c:invertIfNegative val="0"/>
          <c:cat>
            <c:strRef>
              <c:f>'Top 10 FF Plants (2)'!$B$5:$B$15</c:f>
              <c:strCache>
                <c:ptCount val="10"/>
                <c:pt idx="0">
                  <c:v>Spokane Waste to Energy</c:v>
                </c:pt>
                <c:pt idx="1">
                  <c:v>Transalta Centralia Generation</c:v>
                </c:pt>
                <c:pt idx="2">
                  <c:v>Jim Bridger</c:v>
                </c:pt>
                <c:pt idx="3">
                  <c:v>Colstrip</c:v>
                </c:pt>
                <c:pt idx="4">
                  <c:v>Crystal Mountain</c:v>
                </c:pt>
                <c:pt idx="5">
                  <c:v>Whitehorn</c:v>
                </c:pt>
                <c:pt idx="6">
                  <c:v>Frederickson</c:v>
                </c:pt>
                <c:pt idx="7">
                  <c:v>Fredonia</c:v>
                </c:pt>
                <c:pt idx="8">
                  <c:v>Northeast (WA)</c:v>
                </c:pt>
                <c:pt idx="9">
                  <c:v>Rathdrum</c:v>
                </c:pt>
              </c:strCache>
            </c:strRef>
          </c:cat>
          <c:val>
            <c:numRef>
              <c:f>'Top 10 FF Plants (2)'!$D$5:$D$15</c:f>
              <c:numCache>
                <c:formatCode>0.000</c:formatCode>
                <c:ptCount val="10"/>
                <c:pt idx="1">
                  <c:v>1.1121569634577508</c:v>
                </c:pt>
                <c:pt idx="2">
                  <c:v>1.0425910302784527</c:v>
                </c:pt>
                <c:pt idx="3">
                  <c:v>0.98855688078813264</c:v>
                </c:pt>
              </c:numCache>
            </c:numRef>
          </c:val>
          <c:extLst>
            <c:ext xmlns:c16="http://schemas.microsoft.com/office/drawing/2014/chart" uri="{C3380CC4-5D6E-409C-BE32-E72D297353CC}">
              <c16:uniqueId val="{00000016-77B3-4866-8AA2-8B8089AA97CA}"/>
            </c:ext>
          </c:extLst>
        </c:ser>
        <c:ser>
          <c:idx val="2"/>
          <c:order val="2"/>
          <c:tx>
            <c:strRef>
              <c:f>'Top 10 FF Plants (2)'!$E$3:$E$4</c:f>
              <c:strCache>
                <c:ptCount val="1"/>
                <c:pt idx="0">
                  <c:v>Natural Gas</c:v>
                </c:pt>
              </c:strCache>
            </c:strRef>
          </c:tx>
          <c:spPr>
            <a:solidFill>
              <a:schemeClr val="accent2"/>
            </a:solidFill>
            <a:ln>
              <a:noFill/>
            </a:ln>
            <a:effectLst/>
          </c:spPr>
          <c:invertIfNegative val="0"/>
          <c:cat>
            <c:strRef>
              <c:f>'Top 10 FF Plants (2)'!$B$5:$B$15</c:f>
              <c:strCache>
                <c:ptCount val="10"/>
                <c:pt idx="0">
                  <c:v>Spokane Waste to Energy</c:v>
                </c:pt>
                <c:pt idx="1">
                  <c:v>Transalta Centralia Generation</c:v>
                </c:pt>
                <c:pt idx="2">
                  <c:v>Jim Bridger</c:v>
                </c:pt>
                <c:pt idx="3">
                  <c:v>Colstrip</c:v>
                </c:pt>
                <c:pt idx="4">
                  <c:v>Crystal Mountain</c:v>
                </c:pt>
                <c:pt idx="5">
                  <c:v>Whitehorn</c:v>
                </c:pt>
                <c:pt idx="6">
                  <c:v>Frederickson</c:v>
                </c:pt>
                <c:pt idx="7">
                  <c:v>Fredonia</c:v>
                </c:pt>
                <c:pt idx="8">
                  <c:v>Northeast (WA)</c:v>
                </c:pt>
                <c:pt idx="9">
                  <c:v>Rathdrum</c:v>
                </c:pt>
              </c:strCache>
            </c:strRef>
          </c:cat>
          <c:val>
            <c:numRef>
              <c:f>'Top 10 FF Plants (2)'!$E$5:$E$15</c:f>
              <c:numCache>
                <c:formatCode>0.000</c:formatCode>
                <c:ptCount val="10"/>
                <c:pt idx="5">
                  <c:v>0.80262889749337685</c:v>
                </c:pt>
                <c:pt idx="6">
                  <c:v>0.70541390150192107</c:v>
                </c:pt>
                <c:pt idx="7">
                  <c:v>0.68911083837657117</c:v>
                </c:pt>
                <c:pt idx="8">
                  <c:v>0.64888123924268504</c:v>
                </c:pt>
                <c:pt idx="9">
                  <c:v>0.52930466605672466</c:v>
                </c:pt>
              </c:numCache>
            </c:numRef>
          </c:val>
          <c:extLst>
            <c:ext xmlns:c16="http://schemas.microsoft.com/office/drawing/2014/chart" uri="{C3380CC4-5D6E-409C-BE32-E72D297353CC}">
              <c16:uniqueId val="{00000017-77B3-4866-8AA2-8B8089AA97CA}"/>
            </c:ext>
          </c:extLst>
        </c:ser>
        <c:ser>
          <c:idx val="3"/>
          <c:order val="3"/>
          <c:tx>
            <c:strRef>
              <c:f>'Top 10 FF Plants (2)'!$F$3:$F$4</c:f>
              <c:strCache>
                <c:ptCount val="1"/>
                <c:pt idx="0">
                  <c:v>Other Biogenic</c:v>
                </c:pt>
              </c:strCache>
            </c:strRef>
          </c:tx>
          <c:spPr>
            <a:solidFill>
              <a:schemeClr val="accent3"/>
            </a:solidFill>
            <a:ln>
              <a:noFill/>
            </a:ln>
            <a:effectLst/>
          </c:spPr>
          <c:invertIfNegative val="0"/>
          <c:cat>
            <c:strRef>
              <c:f>'Top 10 FF Plants (2)'!$B$5:$B$15</c:f>
              <c:strCache>
                <c:ptCount val="10"/>
                <c:pt idx="0">
                  <c:v>Spokane Waste to Energy</c:v>
                </c:pt>
                <c:pt idx="1">
                  <c:v>Transalta Centralia Generation</c:v>
                </c:pt>
                <c:pt idx="2">
                  <c:v>Jim Bridger</c:v>
                </c:pt>
                <c:pt idx="3">
                  <c:v>Colstrip</c:v>
                </c:pt>
                <c:pt idx="4">
                  <c:v>Crystal Mountain</c:v>
                </c:pt>
                <c:pt idx="5">
                  <c:v>Whitehorn</c:v>
                </c:pt>
                <c:pt idx="6">
                  <c:v>Frederickson</c:v>
                </c:pt>
                <c:pt idx="7">
                  <c:v>Fredonia</c:v>
                </c:pt>
                <c:pt idx="8">
                  <c:v>Northeast (WA)</c:v>
                </c:pt>
                <c:pt idx="9">
                  <c:v>Rathdrum</c:v>
                </c:pt>
              </c:strCache>
            </c:strRef>
          </c:cat>
          <c:val>
            <c:numRef>
              <c:f>'Top 10 FF Plants (2)'!$F$5:$F$15</c:f>
              <c:numCache>
                <c:formatCode>0.000</c:formatCode>
                <c:ptCount val="10"/>
                <c:pt idx="0">
                  <c:v>1.1739197557335712</c:v>
                </c:pt>
              </c:numCache>
            </c:numRef>
          </c:val>
          <c:extLst>
            <c:ext xmlns:c16="http://schemas.microsoft.com/office/drawing/2014/chart" uri="{C3380CC4-5D6E-409C-BE32-E72D297353CC}">
              <c16:uniqueId val="{00000018-77B3-4866-8AA2-8B8089AA97CA}"/>
            </c:ext>
          </c:extLst>
        </c:ser>
        <c:ser>
          <c:idx val="4"/>
          <c:order val="4"/>
          <c:tx>
            <c:strRef>
              <c:f>'Top 10 FF Plants (2)'!$G$3:$G$4</c:f>
              <c:strCache>
                <c:ptCount val="1"/>
                <c:pt idx="0">
                  <c:v>Petroleum</c:v>
                </c:pt>
              </c:strCache>
            </c:strRef>
          </c:tx>
          <c:spPr>
            <a:solidFill>
              <a:schemeClr val="accent4">
                <a:lumMod val="40000"/>
                <a:lumOff val="60000"/>
              </a:schemeClr>
            </a:solidFill>
            <a:ln>
              <a:noFill/>
            </a:ln>
            <a:effectLst/>
          </c:spPr>
          <c:invertIfNegative val="0"/>
          <c:cat>
            <c:strRef>
              <c:f>'Top 10 FF Plants (2)'!$B$5:$B$15</c:f>
              <c:strCache>
                <c:ptCount val="10"/>
                <c:pt idx="0">
                  <c:v>Spokane Waste to Energy</c:v>
                </c:pt>
                <c:pt idx="1">
                  <c:v>Transalta Centralia Generation</c:v>
                </c:pt>
                <c:pt idx="2">
                  <c:v>Jim Bridger</c:v>
                </c:pt>
                <c:pt idx="3">
                  <c:v>Colstrip</c:v>
                </c:pt>
                <c:pt idx="4">
                  <c:v>Crystal Mountain</c:v>
                </c:pt>
                <c:pt idx="5">
                  <c:v>Whitehorn</c:v>
                </c:pt>
                <c:pt idx="6">
                  <c:v>Frederickson</c:v>
                </c:pt>
                <c:pt idx="7">
                  <c:v>Fredonia</c:v>
                </c:pt>
                <c:pt idx="8">
                  <c:v>Northeast (WA)</c:v>
                </c:pt>
                <c:pt idx="9">
                  <c:v>Rathdrum</c:v>
                </c:pt>
              </c:strCache>
            </c:strRef>
          </c:cat>
          <c:val>
            <c:numRef>
              <c:f>'Top 10 FF Plants (2)'!$G$5:$G$15</c:f>
              <c:numCache>
                <c:formatCode>0.000</c:formatCode>
                <c:ptCount val="10"/>
                <c:pt idx="4">
                  <c:v>0.8211267605633803</c:v>
                </c:pt>
              </c:numCache>
            </c:numRef>
          </c:val>
          <c:extLst>
            <c:ext xmlns:c16="http://schemas.microsoft.com/office/drawing/2014/chart" uri="{C3380CC4-5D6E-409C-BE32-E72D297353CC}">
              <c16:uniqueId val="{00000019-77B3-4866-8AA2-8B8089AA97CA}"/>
            </c:ext>
          </c:extLst>
        </c:ser>
        <c:ser>
          <c:idx val="5"/>
          <c:order val="5"/>
          <c:tx>
            <c:strRef>
              <c:f>'Top 10 FF Plants (2)'!$H$3:$H$4</c:f>
              <c:strCache>
                <c:ptCount val="1"/>
                <c:pt idx="0">
                  <c:v>Unspecified</c:v>
                </c:pt>
              </c:strCache>
            </c:strRef>
          </c:tx>
          <c:spPr>
            <a:solidFill>
              <a:schemeClr val="accent5"/>
            </a:solidFill>
            <a:ln>
              <a:noFill/>
            </a:ln>
            <a:effectLst/>
          </c:spPr>
          <c:invertIfNegative val="0"/>
          <c:cat>
            <c:strRef>
              <c:f>'Top 10 FF Plants (2)'!$B$5:$B$15</c:f>
              <c:strCache>
                <c:ptCount val="10"/>
                <c:pt idx="0">
                  <c:v>Spokane Waste to Energy</c:v>
                </c:pt>
                <c:pt idx="1">
                  <c:v>Transalta Centralia Generation</c:v>
                </c:pt>
                <c:pt idx="2">
                  <c:v>Jim Bridger</c:v>
                </c:pt>
                <c:pt idx="3">
                  <c:v>Colstrip</c:v>
                </c:pt>
                <c:pt idx="4">
                  <c:v>Crystal Mountain</c:v>
                </c:pt>
                <c:pt idx="5">
                  <c:v>Whitehorn</c:v>
                </c:pt>
                <c:pt idx="6">
                  <c:v>Frederickson</c:v>
                </c:pt>
                <c:pt idx="7">
                  <c:v>Fredonia</c:v>
                </c:pt>
                <c:pt idx="8">
                  <c:v>Northeast (WA)</c:v>
                </c:pt>
                <c:pt idx="9">
                  <c:v>Rathdrum</c:v>
                </c:pt>
              </c:strCache>
            </c:strRef>
          </c:cat>
          <c:val>
            <c:numRef>
              <c:f>'Top 10 FF Plants (2)'!$H$5:$H$15</c:f>
              <c:numCache>
                <c:formatCode>0.000</c:formatCode>
                <c:ptCount val="10"/>
              </c:numCache>
            </c:numRef>
          </c:val>
          <c:extLst>
            <c:ext xmlns:c16="http://schemas.microsoft.com/office/drawing/2014/chart" uri="{C3380CC4-5D6E-409C-BE32-E72D297353CC}">
              <c16:uniqueId val="{0000001A-77B3-4866-8AA2-8B8089AA97CA}"/>
            </c:ext>
          </c:extLst>
        </c:ser>
        <c:dLbls>
          <c:showLegendKey val="0"/>
          <c:showVal val="0"/>
          <c:showCatName val="0"/>
          <c:showSerName val="0"/>
          <c:showPercent val="0"/>
          <c:showBubbleSize val="0"/>
        </c:dLbls>
        <c:gapWidth val="150"/>
        <c:overlap val="100"/>
        <c:axId val="2079983440"/>
        <c:axId val="2079993424"/>
      </c:barChart>
      <c:catAx>
        <c:axId val="2079983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9993424"/>
        <c:crosses val="autoZero"/>
        <c:auto val="1"/>
        <c:lblAlgn val="ctr"/>
        <c:lblOffset val="100"/>
        <c:noMultiLvlLbl val="0"/>
      </c:catAx>
      <c:valAx>
        <c:axId val="2079993424"/>
        <c:scaling>
          <c:orientation val="minMax"/>
          <c:max val="1.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Average Fossil</a:t>
                </a:r>
                <a:r>
                  <a:rPr lang="en-US" baseline="0"/>
                  <a:t> Fuel Emissions Rate  (MT CO2e/MWh)</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9983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[NEW-PSE-GHG-Emissions-Dashboard-(06-XX-2024).xlsx]Top 10 Renew Plants!PivotTable2</c:name>
    <c:fmtId val="15"/>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4"/>
          </a:solidFill>
          <a:ln>
            <a:noFill/>
          </a:ln>
          <a:effectLst/>
        </c:spPr>
        <c:marker>
          <c:symbol val="none"/>
        </c:marker>
      </c:pivotFmt>
      <c:pivotFmt>
        <c:idx val="5"/>
        <c:spPr>
          <a:solidFill>
            <a:schemeClr val="accent5"/>
          </a:solidFill>
          <a:ln>
            <a:noFill/>
          </a:ln>
          <a:effectLst/>
        </c:spPr>
        <c:marker>
          <c:symbol val="none"/>
        </c:marker>
      </c:pivotFmt>
      <c:pivotFmt>
        <c:idx val="6"/>
        <c:spPr>
          <a:solidFill>
            <a:schemeClr val="accent2"/>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4"/>
          </a:solidFill>
          <a:ln>
            <a:noFill/>
          </a:ln>
          <a:effectLst/>
        </c:spPr>
        <c:marker>
          <c:symbol val="none"/>
        </c:marker>
      </c:pivotFmt>
      <c:pivotFmt>
        <c:idx val="9"/>
        <c:spPr>
          <a:solidFill>
            <a:schemeClr val="accent2"/>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5"/>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5"/>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3">
              <a:lumMod val="50000"/>
            </a:schemeClr>
          </a:solidFill>
          <a:ln>
            <a:noFill/>
          </a:ln>
          <a:effectLst/>
        </c:spPr>
        <c:marker>
          <c:symbol val="none"/>
        </c:marker>
      </c:pivotFmt>
      <c:pivotFmt>
        <c:idx val="22"/>
        <c:spPr>
          <a:solidFill>
            <a:schemeClr val="accent4"/>
          </a:solidFill>
          <a:ln>
            <a:noFill/>
          </a:ln>
          <a:effectLst/>
        </c:spPr>
        <c:marker>
          <c:symbol val="none"/>
        </c:marker>
      </c:pivotFmt>
      <c:pivotFmt>
        <c:idx val="23"/>
        <c:spPr>
          <a:solidFill>
            <a:schemeClr val="accent2"/>
          </a:solidFill>
          <a:ln>
            <a:noFill/>
          </a:ln>
          <a:effectLst/>
        </c:spPr>
        <c:marker>
          <c:symbol val="none"/>
        </c:marker>
      </c:pivotFmt>
      <c:pivotFmt>
        <c:idx val="24"/>
        <c:spPr>
          <a:solidFill>
            <a:schemeClr val="accent3"/>
          </a:solidFill>
          <a:ln>
            <a:noFill/>
          </a:ln>
          <a:effectLst/>
        </c:spPr>
        <c:marker>
          <c:symbol val="none"/>
        </c:marker>
      </c:pivotFmt>
      <c:pivotFmt>
        <c:idx val="25"/>
        <c:spPr>
          <a:solidFill>
            <a:schemeClr val="accent4">
              <a:lumMod val="20000"/>
              <a:lumOff val="80000"/>
            </a:schemeClr>
          </a:solidFill>
          <a:ln>
            <a:noFill/>
          </a:ln>
          <a:effectLst/>
        </c:spPr>
        <c:marker>
          <c:symbol val="none"/>
        </c:marker>
      </c:pivotFmt>
      <c:pivotFmt>
        <c:idx val="26"/>
        <c:spPr>
          <a:solidFill>
            <a:schemeClr val="accent3">
              <a:lumMod val="50000"/>
            </a:schemeClr>
          </a:solidFill>
          <a:ln>
            <a:noFill/>
          </a:ln>
          <a:effectLst/>
        </c:spPr>
        <c:marker>
          <c:symbol val="none"/>
        </c:marker>
      </c:pivotFmt>
      <c:pivotFmt>
        <c:idx val="27"/>
        <c:spPr>
          <a:solidFill>
            <a:schemeClr val="accent4"/>
          </a:solidFill>
          <a:ln>
            <a:noFill/>
          </a:ln>
          <a:effectLst/>
        </c:spPr>
        <c:marker>
          <c:symbol val="none"/>
        </c:marker>
      </c:pivotFmt>
      <c:pivotFmt>
        <c:idx val="28"/>
        <c:spPr>
          <a:solidFill>
            <a:schemeClr val="accent2"/>
          </a:solidFill>
          <a:ln>
            <a:noFill/>
          </a:ln>
          <a:effectLst/>
        </c:spPr>
        <c:marker>
          <c:symbol val="none"/>
        </c:marker>
      </c:pivotFmt>
      <c:pivotFmt>
        <c:idx val="29"/>
        <c:spPr>
          <a:solidFill>
            <a:schemeClr val="accent3"/>
          </a:solidFill>
          <a:ln>
            <a:noFill/>
          </a:ln>
          <a:effectLst/>
        </c:spPr>
        <c:marker>
          <c:symbol val="none"/>
        </c:marker>
      </c:pivotFmt>
      <c:pivotFmt>
        <c:idx val="30"/>
        <c:spPr>
          <a:solidFill>
            <a:schemeClr val="accent4">
              <a:lumMod val="20000"/>
              <a:lumOff val="80000"/>
            </a:schemeClr>
          </a:solidFill>
          <a:ln>
            <a:noFill/>
          </a:ln>
          <a:effectLst/>
        </c:spPr>
        <c:marker>
          <c:symbol val="none"/>
        </c:marker>
      </c:pivotFmt>
      <c:pivotFmt>
        <c:idx val="31"/>
        <c:spPr>
          <a:solidFill>
            <a:schemeClr val="accent5"/>
          </a:solidFill>
          <a:ln>
            <a:noFill/>
          </a:ln>
          <a:effectLst/>
        </c:spPr>
        <c:marker>
          <c:symbol val="none"/>
        </c:marker>
      </c:pivotFmt>
      <c:pivotFmt>
        <c:idx val="32"/>
        <c:spPr>
          <a:solidFill>
            <a:schemeClr val="accent3"/>
          </a:solidFill>
          <a:ln>
            <a:noFill/>
          </a:ln>
          <a:effectLst/>
        </c:spPr>
        <c:marker>
          <c:symbol val="none"/>
        </c:marker>
      </c:pivotFmt>
      <c:pivotFmt>
        <c:idx val="33"/>
        <c:spPr>
          <a:solidFill>
            <a:schemeClr val="accent4">
              <a:lumMod val="40000"/>
              <a:lumOff val="60000"/>
            </a:schemeClr>
          </a:solidFill>
          <a:ln>
            <a:noFill/>
          </a:ln>
          <a:effectLst/>
        </c:spPr>
        <c:marker>
          <c:symbol val="none"/>
        </c:marker>
      </c:pivotFmt>
      <c:pivotFmt>
        <c:idx val="34"/>
        <c:spPr>
          <a:solidFill>
            <a:schemeClr val="accent5"/>
          </a:solidFill>
          <a:ln>
            <a:noFill/>
          </a:ln>
          <a:effectLst/>
        </c:spPr>
        <c:marker>
          <c:symbol val="none"/>
        </c:marker>
      </c:pivotFmt>
      <c:pivotFmt>
        <c:idx val="35"/>
        <c:spPr>
          <a:solidFill>
            <a:schemeClr val="accent3">
              <a:lumMod val="50000"/>
            </a:schemeClr>
          </a:solidFill>
          <a:ln>
            <a:noFill/>
          </a:ln>
          <a:effectLst/>
        </c:spPr>
        <c:marker>
          <c:symbol val="none"/>
        </c:marker>
      </c:pivotFmt>
      <c:pivotFmt>
        <c:idx val="36"/>
        <c:spPr>
          <a:solidFill>
            <a:schemeClr val="accent4"/>
          </a:solidFill>
          <a:ln>
            <a:noFill/>
          </a:ln>
          <a:effectLst/>
        </c:spPr>
        <c:marker>
          <c:symbol val="none"/>
        </c:marker>
      </c:pivotFmt>
      <c:pivotFmt>
        <c:idx val="37"/>
        <c:spPr>
          <a:solidFill>
            <a:schemeClr val="accent2"/>
          </a:solidFill>
          <a:ln>
            <a:noFill/>
          </a:ln>
          <a:effectLst/>
        </c:spPr>
        <c:marker>
          <c:symbol val="none"/>
        </c:marker>
      </c:pivotFmt>
      <c:pivotFmt>
        <c:idx val="38"/>
        <c:spPr>
          <a:solidFill>
            <a:schemeClr val="accent3">
              <a:lumMod val="50000"/>
            </a:schemeClr>
          </a:solidFill>
          <a:ln>
            <a:noFill/>
          </a:ln>
          <a:effectLst/>
        </c:spPr>
        <c:marker>
          <c:symbol val="none"/>
        </c:marker>
      </c:pivotFmt>
      <c:pivotFmt>
        <c:idx val="39"/>
        <c:spPr>
          <a:solidFill>
            <a:schemeClr val="accent4"/>
          </a:solidFill>
          <a:ln>
            <a:noFill/>
          </a:ln>
          <a:effectLst/>
        </c:spPr>
        <c:marker>
          <c:symbol val="none"/>
        </c:marker>
      </c:pivotFmt>
      <c:pivotFmt>
        <c:idx val="40"/>
        <c:spPr>
          <a:solidFill>
            <a:schemeClr val="accent2"/>
          </a:solidFill>
          <a:ln>
            <a:noFill/>
          </a:ln>
          <a:effectLst/>
        </c:spPr>
        <c:marker>
          <c:symbol val="none"/>
        </c:marker>
      </c:pivotFmt>
      <c:pivotFmt>
        <c:idx val="41"/>
        <c:spPr>
          <a:solidFill>
            <a:schemeClr val="accent3"/>
          </a:solidFill>
          <a:ln>
            <a:noFill/>
          </a:ln>
          <a:effectLst/>
        </c:spPr>
        <c:marker>
          <c:symbol val="none"/>
        </c:marker>
      </c:pivotFmt>
      <c:pivotFmt>
        <c:idx val="42"/>
        <c:spPr>
          <a:solidFill>
            <a:schemeClr val="accent4">
              <a:lumMod val="40000"/>
              <a:lumOff val="60000"/>
            </a:schemeClr>
          </a:solidFill>
          <a:ln>
            <a:noFill/>
          </a:ln>
          <a:effectLst/>
        </c:spPr>
        <c:marker>
          <c:symbol val="none"/>
        </c:marker>
      </c:pivotFmt>
      <c:pivotFmt>
        <c:idx val="43"/>
        <c:spPr>
          <a:solidFill>
            <a:schemeClr val="accent5"/>
          </a:solidFill>
          <a:ln>
            <a:noFill/>
          </a:ln>
          <a:effectLst/>
        </c:spPr>
        <c:marker>
          <c:symbol val="none"/>
        </c:marker>
      </c:pivotFmt>
    </c:pivotFmts>
    <c:plotArea>
      <c:layout/>
      <c:barChart>
        <c:barDir val="col"/>
        <c:grouping val="stacked"/>
        <c:varyColors val="0"/>
        <c:ser>
          <c:idx val="0"/>
          <c:order val="0"/>
          <c:tx>
            <c:strRef>
              <c:f>'Top 10 Renew Plants'!$C$3:$C$4</c:f>
              <c:strCache>
                <c:ptCount val="1"/>
                <c:pt idx="0">
                  <c:v>Biomass</c:v>
                </c:pt>
              </c:strCache>
            </c:strRef>
          </c:tx>
          <c:spPr>
            <a:solidFill>
              <a:schemeClr val="accent3">
                <a:lumMod val="50000"/>
              </a:schemeClr>
            </a:solidFill>
            <a:ln>
              <a:noFill/>
            </a:ln>
            <a:effectLst/>
          </c:spPr>
          <c:invertIfNegative val="0"/>
          <c:cat>
            <c:strRef>
              <c:f>'Top 10 Renew Plants'!$B$5:$B$15</c:f>
              <c:strCache>
                <c:ptCount val="10"/>
                <c:pt idx="0">
                  <c:v>Kettle Falls Generating Station</c:v>
                </c:pt>
                <c:pt idx="1">
                  <c:v>Clearwater Paper IPP Lewiston</c:v>
                </c:pt>
                <c:pt idx="2">
                  <c:v>Spokane Waste to Energy</c:v>
                </c:pt>
                <c:pt idx="3">
                  <c:v>Cosmo Specialty Fibers Inc.</c:v>
                </c:pt>
                <c:pt idx="4">
                  <c:v>Nippon Dynawave Packaging Longview WA</c:v>
                </c:pt>
                <c:pt idx="5">
                  <c:v>Longview Fibre</c:v>
                </c:pt>
                <c:pt idx="6">
                  <c:v>Plummer Cogen</c:v>
                </c:pt>
                <c:pt idx="7">
                  <c:v>Stoltze CoGen1</c:v>
                </c:pt>
                <c:pt idx="8">
                  <c:v>Hampton Lumber Mill</c:v>
                </c:pt>
                <c:pt idx="9">
                  <c:v>Stimson</c:v>
                </c:pt>
              </c:strCache>
            </c:strRef>
          </c:cat>
          <c:val>
            <c:numRef>
              <c:f>'Top 10 Renew Plants'!$C$5:$C$15</c:f>
              <c:numCache>
                <c:formatCode>#,##0</c:formatCode>
                <c:ptCount val="10"/>
                <c:pt idx="0">
                  <c:v>178916</c:v>
                </c:pt>
                <c:pt idx="1">
                  <c:v>89703</c:v>
                </c:pt>
                <c:pt idx="3">
                  <c:v>51483</c:v>
                </c:pt>
                <c:pt idx="4">
                  <c:v>47794</c:v>
                </c:pt>
                <c:pt idx="5">
                  <c:v>30126</c:v>
                </c:pt>
                <c:pt idx="6">
                  <c:v>28781</c:v>
                </c:pt>
                <c:pt idx="7">
                  <c:v>16718</c:v>
                </c:pt>
                <c:pt idx="8">
                  <c:v>13396</c:v>
                </c:pt>
                <c:pt idx="9">
                  <c:v>4904</c:v>
                </c:pt>
              </c:numCache>
            </c:numRef>
          </c:val>
          <c:extLst>
            <c:ext xmlns:c16="http://schemas.microsoft.com/office/drawing/2014/chart" uri="{C3380CC4-5D6E-409C-BE32-E72D297353CC}">
              <c16:uniqueId val="{00000000-A5DB-43BC-B84C-BFA3179ABA6A}"/>
            </c:ext>
          </c:extLst>
        </c:ser>
        <c:ser>
          <c:idx val="1"/>
          <c:order val="1"/>
          <c:tx>
            <c:strRef>
              <c:f>'Top 10 Renew Plants'!$D$3:$D$4</c:f>
              <c:strCache>
                <c:ptCount val="1"/>
                <c:pt idx="0">
                  <c:v>Coal</c:v>
                </c:pt>
              </c:strCache>
            </c:strRef>
          </c:tx>
          <c:spPr>
            <a:solidFill>
              <a:schemeClr val="accent4"/>
            </a:solidFill>
            <a:ln>
              <a:noFill/>
            </a:ln>
            <a:effectLst/>
          </c:spPr>
          <c:invertIfNegative val="0"/>
          <c:cat>
            <c:strRef>
              <c:f>'Top 10 Renew Plants'!$B$5:$B$15</c:f>
              <c:strCache>
                <c:ptCount val="10"/>
                <c:pt idx="0">
                  <c:v>Kettle Falls Generating Station</c:v>
                </c:pt>
                <c:pt idx="1">
                  <c:v>Clearwater Paper IPP Lewiston</c:v>
                </c:pt>
                <c:pt idx="2">
                  <c:v>Spokane Waste to Energy</c:v>
                </c:pt>
                <c:pt idx="3">
                  <c:v>Cosmo Specialty Fibers Inc.</c:v>
                </c:pt>
                <c:pt idx="4">
                  <c:v>Nippon Dynawave Packaging Longview WA</c:v>
                </c:pt>
                <c:pt idx="5">
                  <c:v>Longview Fibre</c:v>
                </c:pt>
                <c:pt idx="6">
                  <c:v>Plummer Cogen</c:v>
                </c:pt>
                <c:pt idx="7">
                  <c:v>Stoltze CoGen1</c:v>
                </c:pt>
                <c:pt idx="8">
                  <c:v>Hampton Lumber Mill</c:v>
                </c:pt>
                <c:pt idx="9">
                  <c:v>Stimson</c:v>
                </c:pt>
              </c:strCache>
            </c:strRef>
          </c:cat>
          <c:val>
            <c:numRef>
              <c:f>'Top 10 Renew Plants'!$D$5:$D$15</c:f>
              <c:numCache>
                <c:formatCode>#,##0</c:formatCode>
                <c:ptCount val="10"/>
              </c:numCache>
            </c:numRef>
          </c:val>
          <c:extLst>
            <c:ext xmlns:c16="http://schemas.microsoft.com/office/drawing/2014/chart" uri="{C3380CC4-5D6E-409C-BE32-E72D297353CC}">
              <c16:uniqueId val="{00000016-A7EE-453A-BEEC-46FF0A9A247C}"/>
            </c:ext>
          </c:extLst>
        </c:ser>
        <c:ser>
          <c:idx val="2"/>
          <c:order val="2"/>
          <c:tx>
            <c:strRef>
              <c:f>'Top 10 Renew Plants'!$E$3:$E$4</c:f>
              <c:strCache>
                <c:ptCount val="1"/>
                <c:pt idx="0">
                  <c:v>Natural Gas</c:v>
                </c:pt>
              </c:strCache>
            </c:strRef>
          </c:tx>
          <c:spPr>
            <a:solidFill>
              <a:schemeClr val="accent2"/>
            </a:solidFill>
            <a:ln>
              <a:noFill/>
            </a:ln>
            <a:effectLst/>
          </c:spPr>
          <c:invertIfNegative val="0"/>
          <c:cat>
            <c:strRef>
              <c:f>'Top 10 Renew Plants'!$B$5:$B$15</c:f>
              <c:strCache>
                <c:ptCount val="10"/>
                <c:pt idx="0">
                  <c:v>Kettle Falls Generating Station</c:v>
                </c:pt>
                <c:pt idx="1">
                  <c:v>Clearwater Paper IPP Lewiston</c:v>
                </c:pt>
                <c:pt idx="2">
                  <c:v>Spokane Waste to Energy</c:v>
                </c:pt>
                <c:pt idx="3">
                  <c:v>Cosmo Specialty Fibers Inc.</c:v>
                </c:pt>
                <c:pt idx="4">
                  <c:v>Nippon Dynawave Packaging Longview WA</c:v>
                </c:pt>
                <c:pt idx="5">
                  <c:v>Longview Fibre</c:v>
                </c:pt>
                <c:pt idx="6">
                  <c:v>Plummer Cogen</c:v>
                </c:pt>
                <c:pt idx="7">
                  <c:v>Stoltze CoGen1</c:v>
                </c:pt>
                <c:pt idx="8">
                  <c:v>Hampton Lumber Mill</c:v>
                </c:pt>
                <c:pt idx="9">
                  <c:v>Stimson</c:v>
                </c:pt>
              </c:strCache>
            </c:strRef>
          </c:cat>
          <c:val>
            <c:numRef>
              <c:f>'Top 10 Renew Plants'!$E$5:$E$15</c:f>
              <c:numCache>
                <c:formatCode>#,##0</c:formatCode>
                <c:ptCount val="10"/>
              </c:numCache>
            </c:numRef>
          </c:val>
          <c:extLst>
            <c:ext xmlns:c16="http://schemas.microsoft.com/office/drawing/2014/chart" uri="{C3380CC4-5D6E-409C-BE32-E72D297353CC}">
              <c16:uniqueId val="{00000017-A7EE-453A-BEEC-46FF0A9A247C}"/>
            </c:ext>
          </c:extLst>
        </c:ser>
        <c:ser>
          <c:idx val="3"/>
          <c:order val="3"/>
          <c:tx>
            <c:strRef>
              <c:f>'Top 10 Renew Plants'!$F$3:$F$4</c:f>
              <c:strCache>
                <c:ptCount val="1"/>
                <c:pt idx="0">
                  <c:v>Other Biogenic</c:v>
                </c:pt>
              </c:strCache>
            </c:strRef>
          </c:tx>
          <c:spPr>
            <a:solidFill>
              <a:schemeClr val="accent3"/>
            </a:solidFill>
            <a:ln>
              <a:noFill/>
            </a:ln>
            <a:effectLst/>
          </c:spPr>
          <c:invertIfNegative val="0"/>
          <c:cat>
            <c:strRef>
              <c:f>'Top 10 Renew Plants'!$B$5:$B$15</c:f>
              <c:strCache>
                <c:ptCount val="10"/>
                <c:pt idx="0">
                  <c:v>Kettle Falls Generating Station</c:v>
                </c:pt>
                <c:pt idx="1">
                  <c:v>Clearwater Paper IPP Lewiston</c:v>
                </c:pt>
                <c:pt idx="2">
                  <c:v>Spokane Waste to Energy</c:v>
                </c:pt>
                <c:pt idx="3">
                  <c:v>Cosmo Specialty Fibers Inc.</c:v>
                </c:pt>
                <c:pt idx="4">
                  <c:v>Nippon Dynawave Packaging Longview WA</c:v>
                </c:pt>
                <c:pt idx="5">
                  <c:v>Longview Fibre</c:v>
                </c:pt>
                <c:pt idx="6">
                  <c:v>Plummer Cogen</c:v>
                </c:pt>
                <c:pt idx="7">
                  <c:v>Stoltze CoGen1</c:v>
                </c:pt>
                <c:pt idx="8">
                  <c:v>Hampton Lumber Mill</c:v>
                </c:pt>
                <c:pt idx="9">
                  <c:v>Stimson</c:v>
                </c:pt>
              </c:strCache>
            </c:strRef>
          </c:cat>
          <c:val>
            <c:numRef>
              <c:f>'Top 10 Renew Plants'!$F$5:$F$15</c:f>
              <c:numCache>
                <c:formatCode>#,##0</c:formatCode>
                <c:ptCount val="10"/>
                <c:pt idx="2">
                  <c:v>55996</c:v>
                </c:pt>
              </c:numCache>
            </c:numRef>
          </c:val>
          <c:extLst>
            <c:ext xmlns:c16="http://schemas.microsoft.com/office/drawing/2014/chart" uri="{C3380CC4-5D6E-409C-BE32-E72D297353CC}">
              <c16:uniqueId val="{00000018-A7EE-453A-BEEC-46FF0A9A247C}"/>
            </c:ext>
          </c:extLst>
        </c:ser>
        <c:ser>
          <c:idx val="4"/>
          <c:order val="4"/>
          <c:tx>
            <c:strRef>
              <c:f>'Top 10 Renew Plants'!$G$3:$G$4</c:f>
              <c:strCache>
                <c:ptCount val="1"/>
                <c:pt idx="0">
                  <c:v>Petroleum</c:v>
                </c:pt>
              </c:strCache>
            </c:strRef>
          </c:tx>
          <c:spPr>
            <a:solidFill>
              <a:schemeClr val="accent4">
                <a:lumMod val="40000"/>
                <a:lumOff val="60000"/>
              </a:schemeClr>
            </a:solidFill>
            <a:ln>
              <a:noFill/>
            </a:ln>
            <a:effectLst/>
          </c:spPr>
          <c:invertIfNegative val="0"/>
          <c:cat>
            <c:strRef>
              <c:f>'Top 10 Renew Plants'!$B$5:$B$15</c:f>
              <c:strCache>
                <c:ptCount val="10"/>
                <c:pt idx="0">
                  <c:v>Kettle Falls Generating Station</c:v>
                </c:pt>
                <c:pt idx="1">
                  <c:v>Clearwater Paper IPP Lewiston</c:v>
                </c:pt>
                <c:pt idx="2">
                  <c:v>Spokane Waste to Energy</c:v>
                </c:pt>
                <c:pt idx="3">
                  <c:v>Cosmo Specialty Fibers Inc.</c:v>
                </c:pt>
                <c:pt idx="4">
                  <c:v>Nippon Dynawave Packaging Longview WA</c:v>
                </c:pt>
                <c:pt idx="5">
                  <c:v>Longview Fibre</c:v>
                </c:pt>
                <c:pt idx="6">
                  <c:v>Plummer Cogen</c:v>
                </c:pt>
                <c:pt idx="7">
                  <c:v>Stoltze CoGen1</c:v>
                </c:pt>
                <c:pt idx="8">
                  <c:v>Hampton Lumber Mill</c:v>
                </c:pt>
                <c:pt idx="9">
                  <c:v>Stimson</c:v>
                </c:pt>
              </c:strCache>
            </c:strRef>
          </c:cat>
          <c:val>
            <c:numRef>
              <c:f>'Top 10 Renew Plants'!$G$5:$G$15</c:f>
              <c:numCache>
                <c:formatCode>#,##0</c:formatCode>
                <c:ptCount val="10"/>
              </c:numCache>
            </c:numRef>
          </c:val>
          <c:extLst>
            <c:ext xmlns:c16="http://schemas.microsoft.com/office/drawing/2014/chart" uri="{C3380CC4-5D6E-409C-BE32-E72D297353CC}">
              <c16:uniqueId val="{00000019-A7EE-453A-BEEC-46FF0A9A247C}"/>
            </c:ext>
          </c:extLst>
        </c:ser>
        <c:ser>
          <c:idx val="5"/>
          <c:order val="5"/>
          <c:tx>
            <c:strRef>
              <c:f>'Top 10 Renew Plants'!$H$3:$H$4</c:f>
              <c:strCache>
                <c:ptCount val="1"/>
                <c:pt idx="0">
                  <c:v>Unspecified</c:v>
                </c:pt>
              </c:strCache>
            </c:strRef>
          </c:tx>
          <c:spPr>
            <a:solidFill>
              <a:schemeClr val="accent5"/>
            </a:solidFill>
            <a:ln>
              <a:noFill/>
            </a:ln>
            <a:effectLst/>
          </c:spPr>
          <c:invertIfNegative val="0"/>
          <c:cat>
            <c:strRef>
              <c:f>'Top 10 Renew Plants'!$B$5:$B$15</c:f>
              <c:strCache>
                <c:ptCount val="10"/>
                <c:pt idx="0">
                  <c:v>Kettle Falls Generating Station</c:v>
                </c:pt>
                <c:pt idx="1">
                  <c:v>Clearwater Paper IPP Lewiston</c:v>
                </c:pt>
                <c:pt idx="2">
                  <c:v>Spokane Waste to Energy</c:v>
                </c:pt>
                <c:pt idx="3">
                  <c:v>Cosmo Specialty Fibers Inc.</c:v>
                </c:pt>
                <c:pt idx="4">
                  <c:v>Nippon Dynawave Packaging Longview WA</c:v>
                </c:pt>
                <c:pt idx="5">
                  <c:v>Longview Fibre</c:v>
                </c:pt>
                <c:pt idx="6">
                  <c:v>Plummer Cogen</c:v>
                </c:pt>
                <c:pt idx="7">
                  <c:v>Stoltze CoGen1</c:v>
                </c:pt>
                <c:pt idx="8">
                  <c:v>Hampton Lumber Mill</c:v>
                </c:pt>
                <c:pt idx="9">
                  <c:v>Stimson</c:v>
                </c:pt>
              </c:strCache>
            </c:strRef>
          </c:cat>
          <c:val>
            <c:numRef>
              <c:f>'Top 10 Renew Plants'!$H$5:$H$15</c:f>
              <c:numCache>
                <c:formatCode>#,##0</c:formatCode>
                <c:ptCount val="10"/>
              </c:numCache>
            </c:numRef>
          </c:val>
          <c:extLst>
            <c:ext xmlns:c16="http://schemas.microsoft.com/office/drawing/2014/chart" uri="{C3380CC4-5D6E-409C-BE32-E72D297353CC}">
              <c16:uniqueId val="{0000001A-A7EE-453A-BEEC-46FF0A9A247C}"/>
            </c:ext>
          </c:extLst>
        </c:ser>
        <c:dLbls>
          <c:showLegendKey val="0"/>
          <c:showVal val="0"/>
          <c:showCatName val="0"/>
          <c:showSerName val="0"/>
          <c:showPercent val="0"/>
          <c:showBubbleSize val="0"/>
        </c:dLbls>
        <c:gapWidth val="150"/>
        <c:overlap val="100"/>
        <c:axId val="2079983440"/>
        <c:axId val="2079993424"/>
      </c:barChart>
      <c:catAx>
        <c:axId val="2079983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9993424"/>
        <c:crosses val="autoZero"/>
        <c:auto val="1"/>
        <c:lblAlgn val="ctr"/>
        <c:lblOffset val="100"/>
        <c:noMultiLvlLbl val="0"/>
      </c:catAx>
      <c:valAx>
        <c:axId val="2079993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aseline="0"/>
                  <a:t>Renewable Emissions (MT CO2e)</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9983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[NEW-PSE-GHG-Emissions-Dashboard-(06-XX-2024).xlsx]Top 10 Renew Plants (2)!PivotTable2</c:name>
    <c:fmtId val="23"/>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4"/>
          </a:solidFill>
          <a:ln>
            <a:noFill/>
          </a:ln>
          <a:effectLst/>
        </c:spPr>
        <c:marker>
          <c:symbol val="none"/>
        </c:marker>
      </c:pivotFmt>
      <c:pivotFmt>
        <c:idx val="5"/>
        <c:spPr>
          <a:solidFill>
            <a:schemeClr val="accent5"/>
          </a:solidFill>
          <a:ln>
            <a:noFill/>
          </a:ln>
          <a:effectLst/>
        </c:spPr>
        <c:marker>
          <c:symbol val="none"/>
        </c:marker>
      </c:pivotFmt>
      <c:pivotFmt>
        <c:idx val="6"/>
        <c:spPr>
          <a:solidFill>
            <a:schemeClr val="accent2"/>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4"/>
          </a:solidFill>
          <a:ln>
            <a:noFill/>
          </a:ln>
          <a:effectLst/>
        </c:spPr>
        <c:marker>
          <c:symbol val="none"/>
        </c:marker>
      </c:pivotFmt>
      <c:pivotFmt>
        <c:idx val="9"/>
        <c:spPr>
          <a:solidFill>
            <a:schemeClr val="accent2"/>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5"/>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5"/>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3">
              <a:lumMod val="50000"/>
            </a:schemeClr>
          </a:solidFill>
          <a:ln>
            <a:noFill/>
          </a:ln>
          <a:effectLst/>
        </c:spPr>
        <c:marker>
          <c:symbol val="none"/>
        </c:marker>
      </c:pivotFmt>
      <c:pivotFmt>
        <c:idx val="22"/>
        <c:spPr>
          <a:solidFill>
            <a:schemeClr val="accent4"/>
          </a:solidFill>
          <a:ln>
            <a:noFill/>
          </a:ln>
          <a:effectLst/>
        </c:spPr>
        <c:marker>
          <c:symbol val="none"/>
        </c:marker>
      </c:pivotFmt>
      <c:pivotFmt>
        <c:idx val="23"/>
        <c:spPr>
          <a:solidFill>
            <a:schemeClr val="accent2"/>
          </a:solidFill>
          <a:ln>
            <a:noFill/>
          </a:ln>
          <a:effectLst/>
        </c:spPr>
        <c:marker>
          <c:symbol val="none"/>
        </c:marker>
      </c:pivotFmt>
      <c:pivotFmt>
        <c:idx val="24"/>
        <c:spPr>
          <a:solidFill>
            <a:schemeClr val="accent3"/>
          </a:solidFill>
          <a:ln>
            <a:noFill/>
          </a:ln>
          <a:effectLst/>
        </c:spPr>
        <c:marker>
          <c:symbol val="none"/>
        </c:marker>
      </c:pivotFmt>
      <c:pivotFmt>
        <c:idx val="25"/>
        <c:spPr>
          <a:solidFill>
            <a:schemeClr val="accent4">
              <a:lumMod val="20000"/>
              <a:lumOff val="80000"/>
            </a:schemeClr>
          </a:solidFill>
          <a:ln>
            <a:noFill/>
          </a:ln>
          <a:effectLst/>
        </c:spPr>
        <c:marker>
          <c:symbol val="none"/>
        </c:marker>
      </c:pivotFmt>
      <c:pivotFmt>
        <c:idx val="26"/>
        <c:spPr>
          <a:solidFill>
            <a:schemeClr val="accent3">
              <a:lumMod val="50000"/>
            </a:schemeClr>
          </a:solidFill>
          <a:ln>
            <a:noFill/>
          </a:ln>
          <a:effectLst/>
        </c:spPr>
        <c:marker>
          <c:symbol val="none"/>
        </c:marker>
      </c:pivotFmt>
      <c:pivotFmt>
        <c:idx val="27"/>
        <c:spPr>
          <a:solidFill>
            <a:schemeClr val="accent4"/>
          </a:solidFill>
          <a:ln>
            <a:noFill/>
          </a:ln>
          <a:effectLst/>
        </c:spPr>
        <c:marker>
          <c:symbol val="none"/>
        </c:marker>
      </c:pivotFmt>
      <c:pivotFmt>
        <c:idx val="28"/>
        <c:spPr>
          <a:solidFill>
            <a:schemeClr val="accent2"/>
          </a:solidFill>
          <a:ln>
            <a:noFill/>
          </a:ln>
          <a:effectLst/>
        </c:spPr>
        <c:marker>
          <c:symbol val="none"/>
        </c:marker>
      </c:pivotFmt>
      <c:pivotFmt>
        <c:idx val="29"/>
        <c:spPr>
          <a:solidFill>
            <a:schemeClr val="accent3"/>
          </a:solidFill>
          <a:ln>
            <a:noFill/>
          </a:ln>
          <a:effectLst/>
        </c:spPr>
        <c:marker>
          <c:symbol val="none"/>
        </c:marker>
      </c:pivotFmt>
      <c:pivotFmt>
        <c:idx val="30"/>
        <c:spPr>
          <a:solidFill>
            <a:schemeClr val="accent4">
              <a:lumMod val="20000"/>
              <a:lumOff val="80000"/>
            </a:schemeClr>
          </a:solidFill>
          <a:ln>
            <a:noFill/>
          </a:ln>
          <a:effectLst/>
        </c:spPr>
        <c:marker>
          <c:symbol val="none"/>
        </c:marker>
      </c:pivotFmt>
      <c:pivotFmt>
        <c:idx val="31"/>
        <c:spPr>
          <a:solidFill>
            <a:schemeClr val="accent5"/>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5"/>
          </a:solidFill>
          <a:ln>
            <a:noFill/>
          </a:ln>
          <a:effectLst/>
        </c:spPr>
        <c:marker>
          <c:symbol val="none"/>
        </c:marker>
      </c:pivotFmt>
      <c:pivotFmt>
        <c:idx val="39"/>
        <c:spPr>
          <a:solidFill>
            <a:schemeClr val="accent4">
              <a:lumMod val="40000"/>
              <a:lumOff val="60000"/>
            </a:schemeClr>
          </a:solidFill>
          <a:ln>
            <a:noFill/>
          </a:ln>
          <a:effectLst/>
        </c:spPr>
        <c:marker>
          <c:symbol val="none"/>
        </c:marker>
      </c:pivotFmt>
      <c:pivotFmt>
        <c:idx val="40"/>
        <c:spPr>
          <a:solidFill>
            <a:schemeClr val="accent3"/>
          </a:solidFill>
          <a:ln>
            <a:noFill/>
          </a:ln>
          <a:effectLst/>
        </c:spPr>
        <c:marker>
          <c:symbol val="none"/>
        </c:marker>
      </c:pivotFmt>
      <c:pivotFmt>
        <c:idx val="41"/>
        <c:spPr>
          <a:solidFill>
            <a:schemeClr val="accent2"/>
          </a:solidFill>
          <a:ln>
            <a:noFill/>
          </a:ln>
          <a:effectLst/>
        </c:spPr>
        <c:marker>
          <c:symbol val="none"/>
        </c:marker>
      </c:pivotFmt>
      <c:pivotFmt>
        <c:idx val="42"/>
        <c:spPr>
          <a:solidFill>
            <a:schemeClr val="accent4"/>
          </a:solidFill>
          <a:ln>
            <a:noFill/>
          </a:ln>
          <a:effectLst/>
        </c:spPr>
        <c:marker>
          <c:symbol val="none"/>
        </c:marker>
      </c:pivotFmt>
      <c:pivotFmt>
        <c:idx val="43"/>
        <c:spPr>
          <a:solidFill>
            <a:schemeClr val="accent3">
              <a:lumMod val="50000"/>
            </a:schemeClr>
          </a:solidFill>
          <a:ln>
            <a:noFill/>
          </a:ln>
          <a:effectLst/>
        </c:spPr>
        <c:marker>
          <c:symbol val="none"/>
        </c:marker>
      </c:pivotFmt>
      <c:pivotFmt>
        <c:idx val="44"/>
        <c:spPr>
          <a:solidFill>
            <a:schemeClr val="accent3">
              <a:lumMod val="50000"/>
            </a:schemeClr>
          </a:solidFill>
          <a:ln>
            <a:noFill/>
          </a:ln>
          <a:effectLst/>
        </c:spPr>
        <c:marker>
          <c:symbol val="none"/>
        </c:marker>
      </c:pivotFmt>
      <c:pivotFmt>
        <c:idx val="45"/>
        <c:spPr>
          <a:solidFill>
            <a:schemeClr val="accent4"/>
          </a:solidFill>
          <a:ln>
            <a:noFill/>
          </a:ln>
          <a:effectLst/>
        </c:spPr>
        <c:marker>
          <c:symbol val="none"/>
        </c:marker>
      </c:pivotFmt>
      <c:pivotFmt>
        <c:idx val="46"/>
        <c:spPr>
          <a:solidFill>
            <a:schemeClr val="accent2"/>
          </a:solidFill>
          <a:ln>
            <a:noFill/>
          </a:ln>
          <a:effectLst/>
        </c:spPr>
        <c:marker>
          <c:symbol val="none"/>
        </c:marker>
      </c:pivotFmt>
      <c:pivotFmt>
        <c:idx val="47"/>
        <c:spPr>
          <a:solidFill>
            <a:schemeClr val="accent3"/>
          </a:solidFill>
          <a:ln>
            <a:noFill/>
          </a:ln>
          <a:effectLst/>
        </c:spPr>
        <c:marker>
          <c:symbol val="none"/>
        </c:marker>
      </c:pivotFmt>
      <c:pivotFmt>
        <c:idx val="48"/>
        <c:spPr>
          <a:solidFill>
            <a:schemeClr val="accent4">
              <a:lumMod val="40000"/>
              <a:lumOff val="60000"/>
            </a:schemeClr>
          </a:solidFill>
          <a:ln>
            <a:noFill/>
          </a:ln>
          <a:effectLst/>
        </c:spPr>
        <c:marker>
          <c:symbol val="none"/>
        </c:marker>
      </c:pivotFmt>
      <c:pivotFmt>
        <c:idx val="49"/>
        <c:spPr>
          <a:solidFill>
            <a:schemeClr val="accent5"/>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3">
              <a:lumMod val="50000"/>
            </a:schemeClr>
          </a:solidFill>
          <a:ln>
            <a:noFill/>
          </a:ln>
          <a:effectLst/>
        </c:spPr>
        <c:marker>
          <c:symbol val="none"/>
        </c:marker>
      </c:pivotFmt>
      <c:pivotFmt>
        <c:idx val="57"/>
        <c:spPr>
          <a:solidFill>
            <a:schemeClr val="accent2"/>
          </a:solidFill>
          <a:ln>
            <a:noFill/>
          </a:ln>
          <a:effectLst/>
        </c:spPr>
        <c:marker>
          <c:symbol val="none"/>
        </c:marker>
      </c:pivotFmt>
      <c:pivotFmt>
        <c:idx val="58"/>
        <c:spPr>
          <a:solidFill>
            <a:schemeClr val="accent4"/>
          </a:solidFill>
          <a:ln>
            <a:noFill/>
          </a:ln>
          <a:effectLst/>
        </c:spPr>
        <c:marker>
          <c:symbol val="none"/>
        </c:marker>
      </c:pivotFmt>
      <c:pivotFmt>
        <c:idx val="59"/>
        <c:spPr>
          <a:solidFill>
            <a:schemeClr val="accent3"/>
          </a:solidFill>
          <a:ln>
            <a:noFill/>
          </a:ln>
          <a:effectLst/>
        </c:spPr>
        <c:marker>
          <c:symbol val="none"/>
        </c:marker>
      </c:pivotFmt>
      <c:pivotFmt>
        <c:idx val="60"/>
        <c:spPr>
          <a:solidFill>
            <a:schemeClr val="accent4">
              <a:lumMod val="40000"/>
              <a:lumOff val="60000"/>
            </a:schemeClr>
          </a:solidFill>
          <a:ln>
            <a:noFill/>
          </a:ln>
          <a:effectLst/>
        </c:spPr>
        <c:marker>
          <c:symbol val="none"/>
        </c:marker>
      </c:pivotFmt>
      <c:pivotFmt>
        <c:idx val="61"/>
        <c:spPr>
          <a:solidFill>
            <a:schemeClr val="accent5"/>
          </a:solidFill>
          <a:ln>
            <a:noFill/>
          </a:ln>
          <a:effectLst/>
        </c:spPr>
        <c:marker>
          <c:symbol val="none"/>
        </c:marker>
      </c:pivotFmt>
    </c:pivotFmts>
    <c:plotArea>
      <c:layout/>
      <c:barChart>
        <c:barDir val="col"/>
        <c:grouping val="stacked"/>
        <c:varyColors val="0"/>
        <c:ser>
          <c:idx val="0"/>
          <c:order val="0"/>
          <c:tx>
            <c:strRef>
              <c:f>'Top 10 Renew Plants (2)'!$C$3:$C$4</c:f>
              <c:strCache>
                <c:ptCount val="1"/>
                <c:pt idx="0">
                  <c:v>Biomass</c:v>
                </c:pt>
              </c:strCache>
            </c:strRef>
          </c:tx>
          <c:spPr>
            <a:solidFill>
              <a:schemeClr val="accent3">
                <a:lumMod val="50000"/>
              </a:schemeClr>
            </a:solidFill>
            <a:ln>
              <a:noFill/>
            </a:ln>
            <a:effectLst/>
          </c:spPr>
          <c:invertIfNegative val="0"/>
          <c:cat>
            <c:strRef>
              <c:f>'Top 10 Renew Plants (2)'!$B$5:$B$15</c:f>
              <c:strCache>
                <c:ptCount val="10"/>
                <c:pt idx="0">
                  <c:v>Kettle Falls Generating Station</c:v>
                </c:pt>
                <c:pt idx="1">
                  <c:v>Stoltze CoGen1</c:v>
                </c:pt>
                <c:pt idx="2">
                  <c:v>Spokane Waste to Energy</c:v>
                </c:pt>
                <c:pt idx="3">
                  <c:v>Longview Fibre</c:v>
                </c:pt>
                <c:pt idx="4">
                  <c:v>Plummer Cogen</c:v>
                </c:pt>
                <c:pt idx="5">
                  <c:v>Nippon Dynawave Packaging Longview WA</c:v>
                </c:pt>
                <c:pt idx="6">
                  <c:v>Distributed Generation--Biomass (WA)</c:v>
                </c:pt>
                <c:pt idx="7">
                  <c:v>Stimson</c:v>
                </c:pt>
                <c:pt idx="8">
                  <c:v>Hampton Lumber Mill</c:v>
                </c:pt>
                <c:pt idx="9">
                  <c:v>Cosmo Specialty Fibers Inc.</c:v>
                </c:pt>
              </c:strCache>
            </c:strRef>
          </c:cat>
          <c:val>
            <c:numRef>
              <c:f>'Top 10 Renew Plants (2)'!$C$5:$C$15</c:f>
              <c:numCache>
                <c:formatCode>0.000</c:formatCode>
                <c:ptCount val="10"/>
                <c:pt idx="0">
                  <c:v>1.3895417019392819</c:v>
                </c:pt>
                <c:pt idx="1">
                  <c:v>1.1145333333333334</c:v>
                </c:pt>
                <c:pt idx="3">
                  <c:v>0.53536394654535113</c:v>
                </c:pt>
                <c:pt idx="4">
                  <c:v>0.51181835147193566</c:v>
                </c:pt>
                <c:pt idx="5">
                  <c:v>0.48227565816692064</c:v>
                </c:pt>
                <c:pt idx="6">
                  <c:v>0.43710263396911897</c:v>
                </c:pt>
                <c:pt idx="7">
                  <c:v>0.43703769717493984</c:v>
                </c:pt>
                <c:pt idx="8">
                  <c:v>0.43700658967834538</c:v>
                </c:pt>
                <c:pt idx="9">
                  <c:v>0.43698311072250545</c:v>
                </c:pt>
              </c:numCache>
            </c:numRef>
          </c:val>
          <c:extLst>
            <c:ext xmlns:c16="http://schemas.microsoft.com/office/drawing/2014/chart" uri="{C3380CC4-5D6E-409C-BE32-E72D297353CC}">
              <c16:uniqueId val="{00000000-A696-4900-B9A4-383CB507B432}"/>
            </c:ext>
          </c:extLst>
        </c:ser>
        <c:ser>
          <c:idx val="1"/>
          <c:order val="1"/>
          <c:tx>
            <c:strRef>
              <c:f>'Top 10 Renew Plants (2)'!$D$3:$D$4</c:f>
              <c:strCache>
                <c:ptCount val="1"/>
                <c:pt idx="0">
                  <c:v>Coal</c:v>
                </c:pt>
              </c:strCache>
            </c:strRef>
          </c:tx>
          <c:spPr>
            <a:solidFill>
              <a:schemeClr val="accent4"/>
            </a:solidFill>
            <a:ln>
              <a:noFill/>
            </a:ln>
            <a:effectLst/>
          </c:spPr>
          <c:invertIfNegative val="0"/>
          <c:cat>
            <c:strRef>
              <c:f>'Top 10 Renew Plants (2)'!$B$5:$B$15</c:f>
              <c:strCache>
                <c:ptCount val="10"/>
                <c:pt idx="0">
                  <c:v>Kettle Falls Generating Station</c:v>
                </c:pt>
                <c:pt idx="1">
                  <c:v>Stoltze CoGen1</c:v>
                </c:pt>
                <c:pt idx="2">
                  <c:v>Spokane Waste to Energy</c:v>
                </c:pt>
                <c:pt idx="3">
                  <c:v>Longview Fibre</c:v>
                </c:pt>
                <c:pt idx="4">
                  <c:v>Plummer Cogen</c:v>
                </c:pt>
                <c:pt idx="5">
                  <c:v>Nippon Dynawave Packaging Longview WA</c:v>
                </c:pt>
                <c:pt idx="6">
                  <c:v>Distributed Generation--Biomass (WA)</c:v>
                </c:pt>
                <c:pt idx="7">
                  <c:v>Stimson</c:v>
                </c:pt>
                <c:pt idx="8">
                  <c:v>Hampton Lumber Mill</c:v>
                </c:pt>
                <c:pt idx="9">
                  <c:v>Cosmo Specialty Fibers Inc.</c:v>
                </c:pt>
              </c:strCache>
            </c:strRef>
          </c:cat>
          <c:val>
            <c:numRef>
              <c:f>'Top 10 Renew Plants (2)'!$D$5:$D$15</c:f>
              <c:numCache>
                <c:formatCode>0.000</c:formatCode>
                <c:ptCount val="10"/>
              </c:numCache>
            </c:numRef>
          </c:val>
          <c:extLst>
            <c:ext xmlns:c16="http://schemas.microsoft.com/office/drawing/2014/chart" uri="{C3380CC4-5D6E-409C-BE32-E72D297353CC}">
              <c16:uniqueId val="{00000016-5A71-422E-8BC1-D94FF85CB22D}"/>
            </c:ext>
          </c:extLst>
        </c:ser>
        <c:ser>
          <c:idx val="2"/>
          <c:order val="2"/>
          <c:tx>
            <c:strRef>
              <c:f>'Top 10 Renew Plants (2)'!$E$3:$E$4</c:f>
              <c:strCache>
                <c:ptCount val="1"/>
                <c:pt idx="0">
                  <c:v>Natural Gas</c:v>
                </c:pt>
              </c:strCache>
            </c:strRef>
          </c:tx>
          <c:spPr>
            <a:solidFill>
              <a:schemeClr val="accent2"/>
            </a:solidFill>
            <a:ln>
              <a:noFill/>
            </a:ln>
            <a:effectLst/>
          </c:spPr>
          <c:invertIfNegative val="0"/>
          <c:cat>
            <c:strRef>
              <c:f>'Top 10 Renew Plants (2)'!$B$5:$B$15</c:f>
              <c:strCache>
                <c:ptCount val="10"/>
                <c:pt idx="0">
                  <c:v>Kettle Falls Generating Station</c:v>
                </c:pt>
                <c:pt idx="1">
                  <c:v>Stoltze CoGen1</c:v>
                </c:pt>
                <c:pt idx="2">
                  <c:v>Spokane Waste to Energy</c:v>
                </c:pt>
                <c:pt idx="3">
                  <c:v>Longview Fibre</c:v>
                </c:pt>
                <c:pt idx="4">
                  <c:v>Plummer Cogen</c:v>
                </c:pt>
                <c:pt idx="5">
                  <c:v>Nippon Dynawave Packaging Longview WA</c:v>
                </c:pt>
                <c:pt idx="6">
                  <c:v>Distributed Generation--Biomass (WA)</c:v>
                </c:pt>
                <c:pt idx="7">
                  <c:v>Stimson</c:v>
                </c:pt>
                <c:pt idx="8">
                  <c:v>Hampton Lumber Mill</c:v>
                </c:pt>
                <c:pt idx="9">
                  <c:v>Cosmo Specialty Fibers Inc.</c:v>
                </c:pt>
              </c:strCache>
            </c:strRef>
          </c:cat>
          <c:val>
            <c:numRef>
              <c:f>'Top 10 Renew Plants (2)'!$E$5:$E$15</c:f>
              <c:numCache>
                <c:formatCode>0.000</c:formatCode>
                <c:ptCount val="10"/>
              </c:numCache>
            </c:numRef>
          </c:val>
          <c:extLst>
            <c:ext xmlns:c16="http://schemas.microsoft.com/office/drawing/2014/chart" uri="{C3380CC4-5D6E-409C-BE32-E72D297353CC}">
              <c16:uniqueId val="{00000017-5A71-422E-8BC1-D94FF85CB22D}"/>
            </c:ext>
          </c:extLst>
        </c:ser>
        <c:ser>
          <c:idx val="3"/>
          <c:order val="3"/>
          <c:tx>
            <c:strRef>
              <c:f>'Top 10 Renew Plants (2)'!$F$3:$F$4</c:f>
              <c:strCache>
                <c:ptCount val="1"/>
                <c:pt idx="0">
                  <c:v>Other Biogenic</c:v>
                </c:pt>
              </c:strCache>
            </c:strRef>
          </c:tx>
          <c:spPr>
            <a:solidFill>
              <a:schemeClr val="accent3"/>
            </a:solidFill>
            <a:ln>
              <a:noFill/>
            </a:ln>
            <a:effectLst/>
          </c:spPr>
          <c:invertIfNegative val="0"/>
          <c:cat>
            <c:strRef>
              <c:f>'Top 10 Renew Plants (2)'!$B$5:$B$15</c:f>
              <c:strCache>
                <c:ptCount val="10"/>
                <c:pt idx="0">
                  <c:v>Kettle Falls Generating Station</c:v>
                </c:pt>
                <c:pt idx="1">
                  <c:v>Stoltze CoGen1</c:v>
                </c:pt>
                <c:pt idx="2">
                  <c:v>Spokane Waste to Energy</c:v>
                </c:pt>
                <c:pt idx="3">
                  <c:v>Longview Fibre</c:v>
                </c:pt>
                <c:pt idx="4">
                  <c:v>Plummer Cogen</c:v>
                </c:pt>
                <c:pt idx="5">
                  <c:v>Nippon Dynawave Packaging Longview WA</c:v>
                </c:pt>
                <c:pt idx="6">
                  <c:v>Distributed Generation--Biomass (WA)</c:v>
                </c:pt>
                <c:pt idx="7">
                  <c:v>Stimson</c:v>
                </c:pt>
                <c:pt idx="8">
                  <c:v>Hampton Lumber Mill</c:v>
                </c:pt>
                <c:pt idx="9">
                  <c:v>Cosmo Specialty Fibers Inc.</c:v>
                </c:pt>
              </c:strCache>
            </c:strRef>
          </c:cat>
          <c:val>
            <c:numRef>
              <c:f>'Top 10 Renew Plants (2)'!$F$5:$F$15</c:f>
              <c:numCache>
                <c:formatCode>0.000</c:formatCode>
                <c:ptCount val="10"/>
                <c:pt idx="2">
                  <c:v>0.96052970135684512</c:v>
                </c:pt>
              </c:numCache>
            </c:numRef>
          </c:val>
          <c:extLst>
            <c:ext xmlns:c16="http://schemas.microsoft.com/office/drawing/2014/chart" uri="{C3380CC4-5D6E-409C-BE32-E72D297353CC}">
              <c16:uniqueId val="{00000018-5A71-422E-8BC1-D94FF85CB22D}"/>
            </c:ext>
          </c:extLst>
        </c:ser>
        <c:ser>
          <c:idx val="4"/>
          <c:order val="4"/>
          <c:tx>
            <c:strRef>
              <c:f>'Top 10 Renew Plants (2)'!$G$3:$G$4</c:f>
              <c:strCache>
                <c:ptCount val="1"/>
                <c:pt idx="0">
                  <c:v>Petroleum</c:v>
                </c:pt>
              </c:strCache>
            </c:strRef>
          </c:tx>
          <c:spPr>
            <a:solidFill>
              <a:schemeClr val="accent4">
                <a:lumMod val="40000"/>
                <a:lumOff val="60000"/>
              </a:schemeClr>
            </a:solidFill>
            <a:ln>
              <a:noFill/>
            </a:ln>
            <a:effectLst/>
          </c:spPr>
          <c:invertIfNegative val="0"/>
          <c:cat>
            <c:strRef>
              <c:f>'Top 10 Renew Plants (2)'!$B$5:$B$15</c:f>
              <c:strCache>
                <c:ptCount val="10"/>
                <c:pt idx="0">
                  <c:v>Kettle Falls Generating Station</c:v>
                </c:pt>
                <c:pt idx="1">
                  <c:v>Stoltze CoGen1</c:v>
                </c:pt>
                <c:pt idx="2">
                  <c:v>Spokane Waste to Energy</c:v>
                </c:pt>
                <c:pt idx="3">
                  <c:v>Longview Fibre</c:v>
                </c:pt>
                <c:pt idx="4">
                  <c:v>Plummer Cogen</c:v>
                </c:pt>
                <c:pt idx="5">
                  <c:v>Nippon Dynawave Packaging Longview WA</c:v>
                </c:pt>
                <c:pt idx="6">
                  <c:v>Distributed Generation--Biomass (WA)</c:v>
                </c:pt>
                <c:pt idx="7">
                  <c:v>Stimson</c:v>
                </c:pt>
                <c:pt idx="8">
                  <c:v>Hampton Lumber Mill</c:v>
                </c:pt>
                <c:pt idx="9">
                  <c:v>Cosmo Specialty Fibers Inc.</c:v>
                </c:pt>
              </c:strCache>
            </c:strRef>
          </c:cat>
          <c:val>
            <c:numRef>
              <c:f>'Top 10 Renew Plants (2)'!$G$5:$G$15</c:f>
              <c:numCache>
                <c:formatCode>0.000</c:formatCode>
                <c:ptCount val="10"/>
              </c:numCache>
            </c:numRef>
          </c:val>
          <c:extLst>
            <c:ext xmlns:c16="http://schemas.microsoft.com/office/drawing/2014/chart" uri="{C3380CC4-5D6E-409C-BE32-E72D297353CC}">
              <c16:uniqueId val="{00000019-5A71-422E-8BC1-D94FF85CB22D}"/>
            </c:ext>
          </c:extLst>
        </c:ser>
        <c:ser>
          <c:idx val="5"/>
          <c:order val="5"/>
          <c:tx>
            <c:strRef>
              <c:f>'Top 10 Renew Plants (2)'!$H$3:$H$4</c:f>
              <c:strCache>
                <c:ptCount val="1"/>
                <c:pt idx="0">
                  <c:v>Unspecified</c:v>
                </c:pt>
              </c:strCache>
            </c:strRef>
          </c:tx>
          <c:spPr>
            <a:solidFill>
              <a:schemeClr val="accent5"/>
            </a:solidFill>
            <a:ln>
              <a:noFill/>
            </a:ln>
            <a:effectLst/>
          </c:spPr>
          <c:invertIfNegative val="0"/>
          <c:cat>
            <c:strRef>
              <c:f>'Top 10 Renew Plants (2)'!$B$5:$B$15</c:f>
              <c:strCache>
                <c:ptCount val="10"/>
                <c:pt idx="0">
                  <c:v>Kettle Falls Generating Station</c:v>
                </c:pt>
                <c:pt idx="1">
                  <c:v>Stoltze CoGen1</c:v>
                </c:pt>
                <c:pt idx="2">
                  <c:v>Spokane Waste to Energy</c:v>
                </c:pt>
                <c:pt idx="3">
                  <c:v>Longview Fibre</c:v>
                </c:pt>
                <c:pt idx="4">
                  <c:v>Plummer Cogen</c:v>
                </c:pt>
                <c:pt idx="5">
                  <c:v>Nippon Dynawave Packaging Longview WA</c:v>
                </c:pt>
                <c:pt idx="6">
                  <c:v>Distributed Generation--Biomass (WA)</c:v>
                </c:pt>
                <c:pt idx="7">
                  <c:v>Stimson</c:v>
                </c:pt>
                <c:pt idx="8">
                  <c:v>Hampton Lumber Mill</c:v>
                </c:pt>
                <c:pt idx="9">
                  <c:v>Cosmo Specialty Fibers Inc.</c:v>
                </c:pt>
              </c:strCache>
            </c:strRef>
          </c:cat>
          <c:val>
            <c:numRef>
              <c:f>'Top 10 Renew Plants (2)'!$H$5:$H$15</c:f>
              <c:numCache>
                <c:formatCode>0.000</c:formatCode>
                <c:ptCount val="10"/>
              </c:numCache>
            </c:numRef>
          </c:val>
          <c:extLst>
            <c:ext xmlns:c16="http://schemas.microsoft.com/office/drawing/2014/chart" uri="{C3380CC4-5D6E-409C-BE32-E72D297353CC}">
              <c16:uniqueId val="{0000001A-5A71-422E-8BC1-D94FF85CB22D}"/>
            </c:ext>
          </c:extLst>
        </c:ser>
        <c:dLbls>
          <c:showLegendKey val="0"/>
          <c:showVal val="0"/>
          <c:showCatName val="0"/>
          <c:showSerName val="0"/>
          <c:showPercent val="0"/>
          <c:showBubbleSize val="0"/>
        </c:dLbls>
        <c:gapWidth val="150"/>
        <c:overlap val="100"/>
        <c:axId val="2079983440"/>
        <c:axId val="2079993424"/>
      </c:barChart>
      <c:catAx>
        <c:axId val="2079983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9993424"/>
        <c:crosses val="autoZero"/>
        <c:auto val="1"/>
        <c:lblAlgn val="ctr"/>
        <c:lblOffset val="100"/>
        <c:noMultiLvlLbl val="0"/>
      </c:catAx>
      <c:valAx>
        <c:axId val="2079993424"/>
        <c:scaling>
          <c:orientation val="minMax"/>
          <c:max val="1.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Average Renewable</a:t>
                </a:r>
                <a:r>
                  <a:rPr lang="en-US" baseline="0"/>
                  <a:t> Emissions Rate  (MT CO2e/MWh)</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9983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[NEW-PSE-GHG-Emissions-Dashboard-(06-XX-2024).xlsx]Overview Dashboard!PivotTable3</c:name>
    <c:fmtId val="0"/>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6"/>
          </a:solidFill>
          <a:ln>
            <a:noFill/>
          </a:ln>
          <a:effectLst/>
        </c:spPr>
        <c:marker>
          <c:symbol val="none"/>
        </c:marker>
      </c:pivotFmt>
      <c:pivotFmt>
        <c:idx val="3"/>
        <c:spPr>
          <a:solidFill>
            <a:schemeClr val="accent6"/>
          </a:solidFill>
          <a:ln>
            <a:noFill/>
          </a:ln>
          <a:effectLst/>
        </c:spPr>
        <c:marker>
          <c:symbol val="none"/>
        </c:marker>
      </c:pivotFmt>
    </c:pivotFmts>
    <c:plotArea>
      <c:layout/>
      <c:barChart>
        <c:barDir val="bar"/>
        <c:grouping val="clustered"/>
        <c:varyColors val="0"/>
        <c:ser>
          <c:idx val="0"/>
          <c:order val="0"/>
          <c:tx>
            <c:strRef>
              <c:f>'Overview Dashboard'!$C$5</c:f>
              <c:strCache>
                <c:ptCount val="1"/>
                <c:pt idx="0">
                  <c:v>Total</c:v>
                </c:pt>
              </c:strCache>
            </c:strRef>
          </c:tx>
          <c:spPr>
            <a:solidFill>
              <a:schemeClr val="accent6"/>
            </a:solidFill>
            <a:ln>
              <a:noFill/>
            </a:ln>
            <a:effectLst/>
          </c:spPr>
          <c:invertIfNegative val="0"/>
          <c:cat>
            <c:strRef>
              <c:f>'Overview Dashboard'!$B$6:$B$10</c:f>
              <c:strCache>
                <c:ptCount val="4"/>
                <c:pt idx="0">
                  <c:v>Investor Owned</c:v>
                </c:pt>
                <c:pt idx="1">
                  <c:v>Public Utility District</c:v>
                </c:pt>
                <c:pt idx="2">
                  <c:v>Municipal</c:v>
                </c:pt>
                <c:pt idx="3">
                  <c:v>Cooperative</c:v>
                </c:pt>
              </c:strCache>
            </c:strRef>
          </c:cat>
          <c:val>
            <c:numRef>
              <c:f>'Overview Dashboard'!$C$6:$C$10</c:f>
              <c:numCache>
                <c:formatCode>_(* #,##0_);_(* \(#,##0\);_(* "-"??_);_(@_)</c:formatCode>
                <c:ptCount val="4"/>
                <c:pt idx="0">
                  <c:v>12858858</c:v>
                </c:pt>
                <c:pt idx="1">
                  <c:v>4173450</c:v>
                </c:pt>
                <c:pt idx="2">
                  <c:v>221132</c:v>
                </c:pt>
                <c:pt idx="3">
                  <c:v>134303</c:v>
                </c:pt>
              </c:numCache>
            </c:numRef>
          </c:val>
          <c:extLst>
            <c:ext xmlns:c16="http://schemas.microsoft.com/office/drawing/2014/chart" uri="{C3380CC4-5D6E-409C-BE32-E72D297353CC}">
              <c16:uniqueId val="{00000000-3341-427C-A630-C7D8C94ED95F}"/>
            </c:ext>
          </c:extLst>
        </c:ser>
        <c:dLbls>
          <c:showLegendKey val="0"/>
          <c:showVal val="0"/>
          <c:showCatName val="0"/>
          <c:showSerName val="0"/>
          <c:showPercent val="0"/>
          <c:showBubbleSize val="0"/>
        </c:dLbls>
        <c:gapWidth val="25"/>
        <c:axId val="542751231"/>
        <c:axId val="542757055"/>
      </c:barChart>
      <c:catAx>
        <c:axId val="542751231"/>
        <c:scaling>
          <c:orientation val="maxMin"/>
        </c:scaling>
        <c:delete val="1"/>
        <c:axPos val="l"/>
        <c:numFmt formatCode="General" sourceLinked="1"/>
        <c:majorTickMark val="out"/>
        <c:minorTickMark val="none"/>
        <c:tickLblPos val="nextTo"/>
        <c:crossAx val="542757055"/>
        <c:crosses val="autoZero"/>
        <c:auto val="1"/>
        <c:lblAlgn val="ctr"/>
        <c:lblOffset val="100"/>
        <c:noMultiLvlLbl val="0"/>
      </c:catAx>
      <c:valAx>
        <c:axId val="542757055"/>
        <c:scaling>
          <c:orientation val="minMax"/>
          <c:max val="14000000"/>
          <c:min val="0"/>
        </c:scaling>
        <c:delete val="1"/>
        <c:axPos val="t"/>
        <c:numFmt formatCode="_(* #,##0_);_(* \(#,##0\);_(* &quot;-&quot;??_);_(@_)" sourceLinked="1"/>
        <c:majorTickMark val="out"/>
        <c:minorTickMark val="none"/>
        <c:tickLblPos val="nextTo"/>
        <c:crossAx val="542751231"/>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[NEW-PSE-GHG-Emissions-Dashboard-(06-XX-2024).xlsx]Overview Dashboard!PivotTable4</c:name>
    <c:fmtId val="0"/>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6"/>
          </a:solidFill>
          <a:ln>
            <a:noFill/>
          </a:ln>
          <a:effectLst/>
        </c:spPr>
        <c:marker>
          <c:symbol val="none"/>
        </c:marker>
      </c:pivotFmt>
    </c:pivotFmts>
    <c:plotArea>
      <c:layout>
        <c:manualLayout>
          <c:layoutTarget val="inner"/>
          <c:xMode val="edge"/>
          <c:yMode val="edge"/>
          <c:x val="2.024576650443001E-2"/>
          <c:y val="0.18117234197349463"/>
          <c:w val="0.95950846699114001"/>
          <c:h val="0.66785070638192656"/>
        </c:manualLayout>
      </c:layout>
      <c:barChart>
        <c:barDir val="bar"/>
        <c:grouping val="clustered"/>
        <c:varyColors val="0"/>
        <c:ser>
          <c:idx val="0"/>
          <c:order val="0"/>
          <c:tx>
            <c:strRef>
              <c:f>'Overview Dashboard'!$C$13</c:f>
              <c:strCache>
                <c:ptCount val="1"/>
                <c:pt idx="0">
                  <c:v>Total</c:v>
                </c:pt>
              </c:strCache>
            </c:strRef>
          </c:tx>
          <c:spPr>
            <a:solidFill>
              <a:schemeClr val="accent6"/>
            </a:solidFill>
            <a:ln>
              <a:noFill/>
            </a:ln>
            <a:effectLst/>
          </c:spPr>
          <c:invertIfNegative val="0"/>
          <c:cat>
            <c:strRef>
              <c:f>'Overview Dashboard'!$B$14:$B$17</c:f>
              <c:strCache>
                <c:ptCount val="3"/>
                <c:pt idx="0">
                  <c:v>Utility Specified</c:v>
                </c:pt>
                <c:pt idx="1">
                  <c:v>Utility Unspecified</c:v>
                </c:pt>
                <c:pt idx="2">
                  <c:v>BPA Claim</c:v>
                </c:pt>
              </c:strCache>
            </c:strRef>
          </c:cat>
          <c:val>
            <c:numRef>
              <c:f>'Overview Dashboard'!$C$14:$C$17</c:f>
              <c:numCache>
                <c:formatCode>#,##0</c:formatCode>
                <c:ptCount val="3"/>
                <c:pt idx="0">
                  <c:v>12194519</c:v>
                </c:pt>
                <c:pt idx="1">
                  <c:v>4560390</c:v>
                </c:pt>
                <c:pt idx="2">
                  <c:v>632834</c:v>
                </c:pt>
              </c:numCache>
            </c:numRef>
          </c:val>
          <c:extLst>
            <c:ext xmlns:c16="http://schemas.microsoft.com/office/drawing/2014/chart" uri="{C3380CC4-5D6E-409C-BE32-E72D297353CC}">
              <c16:uniqueId val="{00000001-9757-4032-BF35-1FE48B5CF759}"/>
            </c:ext>
          </c:extLst>
        </c:ser>
        <c:dLbls>
          <c:showLegendKey val="0"/>
          <c:showVal val="0"/>
          <c:showCatName val="0"/>
          <c:showSerName val="0"/>
          <c:showPercent val="0"/>
          <c:showBubbleSize val="0"/>
        </c:dLbls>
        <c:gapWidth val="25"/>
        <c:axId val="542749567"/>
        <c:axId val="542759135"/>
      </c:barChart>
      <c:catAx>
        <c:axId val="542749567"/>
        <c:scaling>
          <c:orientation val="maxMin"/>
        </c:scaling>
        <c:delete val="1"/>
        <c:axPos val="l"/>
        <c:numFmt formatCode="General" sourceLinked="1"/>
        <c:majorTickMark val="out"/>
        <c:minorTickMark val="none"/>
        <c:tickLblPos val="nextTo"/>
        <c:crossAx val="542759135"/>
        <c:crosses val="autoZero"/>
        <c:auto val="1"/>
        <c:lblAlgn val="ctr"/>
        <c:lblOffset val="100"/>
        <c:noMultiLvlLbl val="0"/>
      </c:catAx>
      <c:valAx>
        <c:axId val="542759135"/>
        <c:scaling>
          <c:orientation val="minMax"/>
          <c:max val="14000000"/>
          <c:min val="0"/>
        </c:scaling>
        <c:delete val="1"/>
        <c:axPos val="t"/>
        <c:numFmt formatCode="#,##0" sourceLinked="1"/>
        <c:majorTickMark val="out"/>
        <c:minorTickMark val="none"/>
        <c:tickLblPos val="nextTo"/>
        <c:crossAx val="542749567"/>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[NEW-PSE-GHG-Emissions-Dashboard-(06-XX-2024).xlsx]Emissions by Claim Type!PivotTable2</c:name>
    <c:fmtId val="9"/>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4"/>
          </a:solidFill>
          <a:ln>
            <a:noFill/>
          </a:ln>
          <a:effectLst/>
        </c:spPr>
        <c:marker>
          <c:symbol val="none"/>
        </c:marker>
      </c:pivotFmt>
      <c:pivotFmt>
        <c:idx val="5"/>
        <c:spPr>
          <a:solidFill>
            <a:schemeClr val="accent5"/>
          </a:solidFill>
          <a:ln>
            <a:noFill/>
          </a:ln>
          <a:effectLst/>
        </c:spPr>
        <c:marker>
          <c:symbol val="none"/>
        </c:marker>
      </c:pivotFmt>
      <c:pivotFmt>
        <c:idx val="6"/>
        <c:spPr>
          <a:solidFill>
            <a:schemeClr val="accent2"/>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4"/>
          </a:solidFill>
          <a:ln>
            <a:noFill/>
          </a:ln>
          <a:effectLst/>
        </c:spPr>
        <c:marker>
          <c:symbol val="none"/>
        </c:marker>
      </c:pivotFmt>
      <c:pivotFmt>
        <c:idx val="9"/>
        <c:spPr>
          <a:solidFill>
            <a:schemeClr val="accent2"/>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5"/>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4"/>
          </a:solidFill>
          <a:ln>
            <a:noFill/>
          </a:ln>
          <a:effectLst/>
        </c:spPr>
        <c:marker>
          <c:symbol val="none"/>
        </c:marker>
      </c:pivotFmt>
      <c:pivotFmt>
        <c:idx val="15"/>
        <c:spPr>
          <a:solidFill>
            <a:schemeClr val="accent2"/>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5"/>
          </a:solidFill>
          <a:ln>
            <a:noFill/>
          </a:ln>
          <a:effectLst/>
        </c:spPr>
        <c:marker>
          <c:symbol val="none"/>
        </c:marker>
      </c:pivotFmt>
    </c:pivotFmts>
    <c:plotArea>
      <c:layout/>
      <c:barChart>
        <c:barDir val="col"/>
        <c:grouping val="stacked"/>
        <c:varyColors val="0"/>
        <c:ser>
          <c:idx val="0"/>
          <c:order val="0"/>
          <c:tx>
            <c:strRef>
              <c:f>'Emissions by Claim Type'!$C$3:$C$4</c:f>
              <c:strCache>
                <c:ptCount val="1"/>
                <c:pt idx="0">
                  <c:v>Biomass</c:v>
                </c:pt>
              </c:strCache>
            </c:strRef>
          </c:tx>
          <c:spPr>
            <a:solidFill>
              <a:schemeClr val="accent1"/>
            </a:solidFill>
            <a:ln>
              <a:noFill/>
            </a:ln>
            <a:effectLst/>
          </c:spPr>
          <c:invertIfNegative val="0"/>
          <c:cat>
            <c:strRef>
              <c:f>'Emissions by Claim Type'!$B$5:$B$8</c:f>
              <c:strCache>
                <c:ptCount val="3"/>
                <c:pt idx="0">
                  <c:v>Utility Specified</c:v>
                </c:pt>
                <c:pt idx="1">
                  <c:v>Utility Unspecified</c:v>
                </c:pt>
                <c:pt idx="2">
                  <c:v>BPA Claim</c:v>
                </c:pt>
              </c:strCache>
            </c:strRef>
          </c:cat>
          <c:val>
            <c:numRef>
              <c:f>'Emissions by Claim Type'!$C$5:$C$8</c:f>
              <c:numCache>
                <c:formatCode>#,##0</c:formatCode>
                <c:ptCount val="3"/>
                <c:pt idx="0">
                  <c:v>8720</c:v>
                </c:pt>
              </c:numCache>
            </c:numRef>
          </c:val>
          <c:extLst>
            <c:ext xmlns:c16="http://schemas.microsoft.com/office/drawing/2014/chart" uri="{C3380CC4-5D6E-409C-BE32-E72D297353CC}">
              <c16:uniqueId val="{00000000-D236-4ABE-8916-68FFD3035468}"/>
            </c:ext>
          </c:extLst>
        </c:ser>
        <c:ser>
          <c:idx val="1"/>
          <c:order val="1"/>
          <c:tx>
            <c:strRef>
              <c:f>'Emissions by Claim Type'!$D$3:$D$4</c:f>
              <c:strCache>
                <c:ptCount val="1"/>
                <c:pt idx="0">
                  <c:v>Coal</c:v>
                </c:pt>
              </c:strCache>
            </c:strRef>
          </c:tx>
          <c:spPr>
            <a:solidFill>
              <a:schemeClr val="accent4"/>
            </a:solidFill>
            <a:ln>
              <a:noFill/>
            </a:ln>
            <a:effectLst/>
          </c:spPr>
          <c:invertIfNegative val="0"/>
          <c:cat>
            <c:strRef>
              <c:f>'Emissions by Claim Type'!$B$5:$B$8</c:f>
              <c:strCache>
                <c:ptCount val="3"/>
                <c:pt idx="0">
                  <c:v>Utility Specified</c:v>
                </c:pt>
                <c:pt idx="1">
                  <c:v>Utility Unspecified</c:v>
                </c:pt>
                <c:pt idx="2">
                  <c:v>BPA Claim</c:v>
                </c:pt>
              </c:strCache>
            </c:strRef>
          </c:cat>
          <c:val>
            <c:numRef>
              <c:f>'Emissions by Claim Type'!$D$5:$D$8</c:f>
              <c:numCache>
                <c:formatCode>#,##0</c:formatCode>
                <c:ptCount val="3"/>
                <c:pt idx="0">
                  <c:v>8279651</c:v>
                </c:pt>
              </c:numCache>
            </c:numRef>
          </c:val>
          <c:extLst>
            <c:ext xmlns:c16="http://schemas.microsoft.com/office/drawing/2014/chart" uri="{C3380CC4-5D6E-409C-BE32-E72D297353CC}">
              <c16:uniqueId val="{0000000A-5607-4244-BF83-898CBE8FD4F4}"/>
            </c:ext>
          </c:extLst>
        </c:ser>
        <c:ser>
          <c:idx val="2"/>
          <c:order val="2"/>
          <c:tx>
            <c:strRef>
              <c:f>'Emissions by Claim Type'!$E$3:$E$4</c:f>
              <c:strCache>
                <c:ptCount val="1"/>
                <c:pt idx="0">
                  <c:v>Natural Gas</c:v>
                </c:pt>
              </c:strCache>
            </c:strRef>
          </c:tx>
          <c:spPr>
            <a:solidFill>
              <a:schemeClr val="accent2"/>
            </a:solidFill>
            <a:ln>
              <a:noFill/>
            </a:ln>
            <a:effectLst/>
          </c:spPr>
          <c:invertIfNegative val="0"/>
          <c:cat>
            <c:strRef>
              <c:f>'Emissions by Claim Type'!$B$5:$B$8</c:f>
              <c:strCache>
                <c:ptCount val="3"/>
                <c:pt idx="0">
                  <c:v>Utility Specified</c:v>
                </c:pt>
                <c:pt idx="1">
                  <c:v>Utility Unspecified</c:v>
                </c:pt>
                <c:pt idx="2">
                  <c:v>BPA Claim</c:v>
                </c:pt>
              </c:strCache>
            </c:strRef>
          </c:cat>
          <c:val>
            <c:numRef>
              <c:f>'Emissions by Claim Type'!$E$5:$E$8</c:f>
              <c:numCache>
                <c:formatCode>#,##0</c:formatCode>
                <c:ptCount val="3"/>
                <c:pt idx="0">
                  <c:v>3837083</c:v>
                </c:pt>
              </c:numCache>
            </c:numRef>
          </c:val>
          <c:extLst>
            <c:ext xmlns:c16="http://schemas.microsoft.com/office/drawing/2014/chart" uri="{C3380CC4-5D6E-409C-BE32-E72D297353CC}">
              <c16:uniqueId val="{0000000B-5607-4244-BF83-898CBE8FD4F4}"/>
            </c:ext>
          </c:extLst>
        </c:ser>
        <c:ser>
          <c:idx val="3"/>
          <c:order val="3"/>
          <c:tx>
            <c:strRef>
              <c:f>'Emissions by Claim Type'!$F$3:$F$4</c:f>
              <c:strCache>
                <c:ptCount val="1"/>
                <c:pt idx="0">
                  <c:v>Other Biogenic</c:v>
                </c:pt>
              </c:strCache>
            </c:strRef>
          </c:tx>
          <c:spPr>
            <a:solidFill>
              <a:schemeClr val="accent4"/>
            </a:solidFill>
            <a:ln>
              <a:noFill/>
            </a:ln>
            <a:effectLst/>
          </c:spPr>
          <c:invertIfNegative val="0"/>
          <c:cat>
            <c:strRef>
              <c:f>'Emissions by Claim Type'!$B$5:$B$8</c:f>
              <c:strCache>
                <c:ptCount val="3"/>
                <c:pt idx="0">
                  <c:v>Utility Specified</c:v>
                </c:pt>
                <c:pt idx="1">
                  <c:v>Utility Unspecified</c:v>
                </c:pt>
                <c:pt idx="2">
                  <c:v>BPA Claim</c:v>
                </c:pt>
              </c:strCache>
            </c:strRef>
          </c:cat>
          <c:val>
            <c:numRef>
              <c:f>'Emissions by Claim Type'!$F$5:$F$8</c:f>
              <c:numCache>
                <c:formatCode>#,##0</c:formatCode>
                <c:ptCount val="3"/>
                <c:pt idx="0">
                  <c:v>68436</c:v>
                </c:pt>
              </c:numCache>
            </c:numRef>
          </c:val>
          <c:extLst>
            <c:ext xmlns:c16="http://schemas.microsoft.com/office/drawing/2014/chart" uri="{C3380CC4-5D6E-409C-BE32-E72D297353CC}">
              <c16:uniqueId val="{0000000C-5607-4244-BF83-898CBE8FD4F4}"/>
            </c:ext>
          </c:extLst>
        </c:ser>
        <c:ser>
          <c:idx val="4"/>
          <c:order val="4"/>
          <c:tx>
            <c:strRef>
              <c:f>'Emissions by Claim Type'!$G$3:$G$4</c:f>
              <c:strCache>
                <c:ptCount val="1"/>
                <c:pt idx="0">
                  <c:v>Petroleum</c:v>
                </c:pt>
              </c:strCache>
            </c:strRef>
          </c:tx>
          <c:spPr>
            <a:solidFill>
              <a:schemeClr val="accent5"/>
            </a:solidFill>
            <a:ln>
              <a:noFill/>
            </a:ln>
            <a:effectLst/>
          </c:spPr>
          <c:invertIfNegative val="0"/>
          <c:cat>
            <c:strRef>
              <c:f>'Emissions by Claim Type'!$B$5:$B$8</c:f>
              <c:strCache>
                <c:ptCount val="3"/>
                <c:pt idx="0">
                  <c:v>Utility Specified</c:v>
                </c:pt>
                <c:pt idx="1">
                  <c:v>Utility Unspecified</c:v>
                </c:pt>
                <c:pt idx="2">
                  <c:v>BPA Claim</c:v>
                </c:pt>
              </c:strCache>
            </c:strRef>
          </c:cat>
          <c:val>
            <c:numRef>
              <c:f>'Emissions by Claim Type'!$G$5:$G$8</c:f>
              <c:numCache>
                <c:formatCode>#,##0</c:formatCode>
                <c:ptCount val="3"/>
                <c:pt idx="0">
                  <c:v>629</c:v>
                </c:pt>
              </c:numCache>
            </c:numRef>
          </c:val>
          <c:extLst>
            <c:ext xmlns:c16="http://schemas.microsoft.com/office/drawing/2014/chart" uri="{C3380CC4-5D6E-409C-BE32-E72D297353CC}">
              <c16:uniqueId val="{0000000D-5607-4244-BF83-898CBE8FD4F4}"/>
            </c:ext>
          </c:extLst>
        </c:ser>
        <c:ser>
          <c:idx val="5"/>
          <c:order val="5"/>
          <c:tx>
            <c:strRef>
              <c:f>'Emissions by Claim Type'!$H$3:$H$4</c:f>
              <c:strCache>
                <c:ptCount val="1"/>
                <c:pt idx="0">
                  <c:v>Unspecified</c:v>
                </c:pt>
              </c:strCache>
            </c:strRef>
          </c:tx>
          <c:spPr>
            <a:solidFill>
              <a:schemeClr val="accent5"/>
            </a:solidFill>
            <a:ln>
              <a:noFill/>
            </a:ln>
            <a:effectLst/>
          </c:spPr>
          <c:invertIfNegative val="0"/>
          <c:cat>
            <c:strRef>
              <c:f>'Emissions by Claim Type'!$B$5:$B$8</c:f>
              <c:strCache>
                <c:ptCount val="3"/>
                <c:pt idx="0">
                  <c:v>Utility Specified</c:v>
                </c:pt>
                <c:pt idx="1">
                  <c:v>Utility Unspecified</c:v>
                </c:pt>
                <c:pt idx="2">
                  <c:v>BPA Claim</c:v>
                </c:pt>
              </c:strCache>
            </c:strRef>
          </c:cat>
          <c:val>
            <c:numRef>
              <c:f>'Emissions by Claim Type'!$H$5:$H$8</c:f>
              <c:numCache>
                <c:formatCode>#,##0</c:formatCode>
                <c:ptCount val="3"/>
                <c:pt idx="1">
                  <c:v>4560390</c:v>
                </c:pt>
                <c:pt idx="2">
                  <c:v>632834</c:v>
                </c:pt>
              </c:numCache>
            </c:numRef>
          </c:val>
          <c:extLst>
            <c:ext xmlns:c16="http://schemas.microsoft.com/office/drawing/2014/chart" uri="{C3380CC4-5D6E-409C-BE32-E72D297353CC}">
              <c16:uniqueId val="{0000000E-5607-4244-BF83-898CBE8FD4F4}"/>
            </c:ext>
          </c:extLst>
        </c:ser>
        <c:dLbls>
          <c:showLegendKey val="0"/>
          <c:showVal val="0"/>
          <c:showCatName val="0"/>
          <c:showSerName val="0"/>
          <c:showPercent val="0"/>
          <c:showBubbleSize val="0"/>
        </c:dLbls>
        <c:gapWidth val="150"/>
        <c:overlap val="100"/>
        <c:axId val="2079983440"/>
        <c:axId val="2079993424"/>
      </c:barChart>
      <c:catAx>
        <c:axId val="2079983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9993424"/>
        <c:crosses val="autoZero"/>
        <c:auto val="1"/>
        <c:lblAlgn val="ctr"/>
        <c:lblOffset val="100"/>
        <c:noMultiLvlLbl val="0"/>
      </c:catAx>
      <c:valAx>
        <c:axId val="2079993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Fossil</a:t>
                </a:r>
                <a:r>
                  <a:rPr lang="en-US" baseline="0"/>
                  <a:t> Fuel Emissions (MT CO2e)</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998344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[NEW-PSE-GHG-Emissions-Dashboard-(06-XX-2024).xlsx]Emissions by Claim Type by Year!PivotTable2</c:name>
    <c:fmtId val="12"/>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4"/>
          </a:solidFill>
          <a:ln>
            <a:noFill/>
          </a:ln>
          <a:effectLst/>
        </c:spPr>
        <c:marker>
          <c:symbol val="none"/>
        </c:marker>
      </c:pivotFmt>
      <c:pivotFmt>
        <c:idx val="5"/>
        <c:spPr>
          <a:solidFill>
            <a:schemeClr val="accent5"/>
          </a:solidFill>
          <a:ln>
            <a:noFill/>
          </a:ln>
          <a:effectLst/>
        </c:spPr>
        <c:marker>
          <c:symbol val="none"/>
        </c:marker>
      </c:pivotFmt>
      <c:pivotFmt>
        <c:idx val="6"/>
        <c:spPr>
          <a:solidFill>
            <a:schemeClr val="accent2"/>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4"/>
          </a:solidFill>
          <a:ln>
            <a:noFill/>
          </a:ln>
          <a:effectLst/>
        </c:spPr>
        <c:marker>
          <c:symbol val="none"/>
        </c:marker>
      </c:pivotFmt>
      <c:pivotFmt>
        <c:idx val="9"/>
        <c:spPr>
          <a:solidFill>
            <a:schemeClr val="accent2"/>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5"/>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4"/>
          </a:solidFill>
          <a:ln>
            <a:noFill/>
          </a:ln>
          <a:effectLst/>
        </c:spPr>
        <c:marker>
          <c:symbol val="none"/>
        </c:marker>
      </c:pivotFmt>
      <c:pivotFmt>
        <c:idx val="15"/>
        <c:spPr>
          <a:solidFill>
            <a:schemeClr val="accent2"/>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5"/>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4"/>
          </a:solidFill>
          <a:ln>
            <a:noFill/>
          </a:ln>
          <a:effectLst/>
        </c:spPr>
        <c:marker>
          <c:symbol val="none"/>
        </c:marker>
      </c:pivotFmt>
      <c:pivotFmt>
        <c:idx val="21"/>
        <c:spPr>
          <a:solidFill>
            <a:schemeClr val="accent2"/>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5"/>
          </a:solidFill>
          <a:ln>
            <a:noFill/>
          </a:ln>
          <a:effectLst/>
        </c:spPr>
        <c:marker>
          <c:symbol val="none"/>
        </c:marker>
      </c:pivotFmt>
    </c:pivotFmts>
    <c:plotArea>
      <c:layout/>
      <c:barChart>
        <c:barDir val="col"/>
        <c:grouping val="stacked"/>
        <c:varyColors val="0"/>
        <c:ser>
          <c:idx val="0"/>
          <c:order val="0"/>
          <c:tx>
            <c:strRef>
              <c:f>'Emissions by Claim Type by Year'!$C$3:$C$4</c:f>
              <c:strCache>
                <c:ptCount val="1"/>
                <c:pt idx="0">
                  <c:v>Biomass</c:v>
                </c:pt>
              </c:strCache>
            </c:strRef>
          </c:tx>
          <c:spPr>
            <a:solidFill>
              <a:schemeClr val="accent1"/>
            </a:solidFill>
            <a:ln>
              <a:noFill/>
            </a:ln>
            <a:effectLst/>
          </c:spPr>
          <c:invertIfNegative val="0"/>
          <c:cat>
            <c:multiLvlStrRef>
              <c:f>'Emissions by Claim Type by Year'!$B$5:$B$17</c:f>
              <c:multiLvlStrCache>
                <c:ptCount val="9"/>
                <c:lvl>
                  <c:pt idx="0">
                    <c:v>Utility Specified</c:v>
                  </c:pt>
                  <c:pt idx="1">
                    <c:v>Utility Unspecified</c:v>
                  </c:pt>
                  <c:pt idx="2">
                    <c:v>BPA Claim</c:v>
                  </c:pt>
                  <c:pt idx="3">
                    <c:v>Utility Specified</c:v>
                  </c:pt>
                  <c:pt idx="4">
                    <c:v>Utility Unspecified</c:v>
                  </c:pt>
                  <c:pt idx="5">
                    <c:v>BPA Claim</c:v>
                  </c:pt>
                  <c:pt idx="6">
                    <c:v>Utility Specified</c:v>
                  </c:pt>
                  <c:pt idx="7">
                    <c:v>Utility Unspecified</c:v>
                  </c:pt>
                  <c:pt idx="8">
                    <c:v>BPA Claim</c:v>
                  </c:pt>
                </c:lvl>
                <c:lvl>
                  <c:pt idx="0">
                    <c:v>2020</c:v>
                  </c:pt>
                  <c:pt idx="3">
                    <c:v>2021</c:v>
                  </c:pt>
                  <c:pt idx="6">
                    <c:v>2022</c:v>
                  </c:pt>
                </c:lvl>
              </c:multiLvlStrCache>
            </c:multiLvlStrRef>
          </c:cat>
          <c:val>
            <c:numRef>
              <c:f>'Emissions by Claim Type by Year'!$C$5:$C$17</c:f>
              <c:numCache>
                <c:formatCode>#,##0</c:formatCode>
                <c:ptCount val="9"/>
                <c:pt idx="0">
                  <c:v>11618</c:v>
                </c:pt>
                <c:pt idx="3">
                  <c:v>9645</c:v>
                </c:pt>
                <c:pt idx="6">
                  <c:v>8720</c:v>
                </c:pt>
              </c:numCache>
            </c:numRef>
          </c:val>
          <c:extLst>
            <c:ext xmlns:c16="http://schemas.microsoft.com/office/drawing/2014/chart" uri="{C3380CC4-5D6E-409C-BE32-E72D297353CC}">
              <c16:uniqueId val="{00000000-59EF-4D27-BA5E-A6F51A1137BA}"/>
            </c:ext>
          </c:extLst>
        </c:ser>
        <c:ser>
          <c:idx val="1"/>
          <c:order val="1"/>
          <c:tx>
            <c:strRef>
              <c:f>'Emissions by Claim Type by Year'!$D$3:$D$4</c:f>
              <c:strCache>
                <c:ptCount val="1"/>
                <c:pt idx="0">
                  <c:v>Coal</c:v>
                </c:pt>
              </c:strCache>
            </c:strRef>
          </c:tx>
          <c:spPr>
            <a:solidFill>
              <a:schemeClr val="accent4"/>
            </a:solidFill>
            <a:ln>
              <a:noFill/>
            </a:ln>
            <a:effectLst/>
          </c:spPr>
          <c:invertIfNegative val="0"/>
          <c:cat>
            <c:multiLvlStrRef>
              <c:f>'Emissions by Claim Type by Year'!$B$5:$B$17</c:f>
              <c:multiLvlStrCache>
                <c:ptCount val="9"/>
                <c:lvl>
                  <c:pt idx="0">
                    <c:v>Utility Specified</c:v>
                  </c:pt>
                  <c:pt idx="1">
                    <c:v>Utility Unspecified</c:v>
                  </c:pt>
                  <c:pt idx="2">
                    <c:v>BPA Claim</c:v>
                  </c:pt>
                  <c:pt idx="3">
                    <c:v>Utility Specified</c:v>
                  </c:pt>
                  <c:pt idx="4">
                    <c:v>Utility Unspecified</c:v>
                  </c:pt>
                  <c:pt idx="5">
                    <c:v>BPA Claim</c:v>
                  </c:pt>
                  <c:pt idx="6">
                    <c:v>Utility Specified</c:v>
                  </c:pt>
                  <c:pt idx="7">
                    <c:v>Utility Unspecified</c:v>
                  </c:pt>
                  <c:pt idx="8">
                    <c:v>BPA Claim</c:v>
                  </c:pt>
                </c:lvl>
                <c:lvl>
                  <c:pt idx="0">
                    <c:v>2020</c:v>
                  </c:pt>
                  <c:pt idx="3">
                    <c:v>2021</c:v>
                  </c:pt>
                  <c:pt idx="6">
                    <c:v>2022</c:v>
                  </c:pt>
                </c:lvl>
              </c:multiLvlStrCache>
            </c:multiLvlStrRef>
          </c:cat>
          <c:val>
            <c:numRef>
              <c:f>'Emissions by Claim Type by Year'!$D$5:$D$17</c:f>
              <c:numCache>
                <c:formatCode>#,##0</c:formatCode>
                <c:ptCount val="9"/>
                <c:pt idx="0">
                  <c:v>8061996</c:v>
                </c:pt>
                <c:pt idx="3">
                  <c:v>8754841</c:v>
                </c:pt>
                <c:pt idx="6">
                  <c:v>8279651</c:v>
                </c:pt>
              </c:numCache>
            </c:numRef>
          </c:val>
          <c:extLst>
            <c:ext xmlns:c16="http://schemas.microsoft.com/office/drawing/2014/chart" uri="{C3380CC4-5D6E-409C-BE32-E72D297353CC}">
              <c16:uniqueId val="{00000001-59EF-4D27-BA5E-A6F51A1137BA}"/>
            </c:ext>
          </c:extLst>
        </c:ser>
        <c:ser>
          <c:idx val="2"/>
          <c:order val="2"/>
          <c:tx>
            <c:strRef>
              <c:f>'Emissions by Claim Type by Year'!$E$3:$E$4</c:f>
              <c:strCache>
                <c:ptCount val="1"/>
                <c:pt idx="0">
                  <c:v>Natural Gas</c:v>
                </c:pt>
              </c:strCache>
            </c:strRef>
          </c:tx>
          <c:spPr>
            <a:solidFill>
              <a:schemeClr val="accent2"/>
            </a:solidFill>
            <a:ln>
              <a:noFill/>
            </a:ln>
            <a:effectLst/>
          </c:spPr>
          <c:invertIfNegative val="0"/>
          <c:cat>
            <c:multiLvlStrRef>
              <c:f>'Emissions by Claim Type by Year'!$B$5:$B$17</c:f>
              <c:multiLvlStrCache>
                <c:ptCount val="9"/>
                <c:lvl>
                  <c:pt idx="0">
                    <c:v>Utility Specified</c:v>
                  </c:pt>
                  <c:pt idx="1">
                    <c:v>Utility Unspecified</c:v>
                  </c:pt>
                  <c:pt idx="2">
                    <c:v>BPA Claim</c:v>
                  </c:pt>
                  <c:pt idx="3">
                    <c:v>Utility Specified</c:v>
                  </c:pt>
                  <c:pt idx="4">
                    <c:v>Utility Unspecified</c:v>
                  </c:pt>
                  <c:pt idx="5">
                    <c:v>BPA Claim</c:v>
                  </c:pt>
                  <c:pt idx="6">
                    <c:v>Utility Specified</c:v>
                  </c:pt>
                  <c:pt idx="7">
                    <c:v>Utility Unspecified</c:v>
                  </c:pt>
                  <c:pt idx="8">
                    <c:v>BPA Claim</c:v>
                  </c:pt>
                </c:lvl>
                <c:lvl>
                  <c:pt idx="0">
                    <c:v>2020</c:v>
                  </c:pt>
                  <c:pt idx="3">
                    <c:v>2021</c:v>
                  </c:pt>
                  <c:pt idx="6">
                    <c:v>2022</c:v>
                  </c:pt>
                </c:lvl>
              </c:multiLvlStrCache>
            </c:multiLvlStrRef>
          </c:cat>
          <c:val>
            <c:numRef>
              <c:f>'Emissions by Claim Type by Year'!$E$5:$E$17</c:f>
              <c:numCache>
                <c:formatCode>#,##0</c:formatCode>
                <c:ptCount val="9"/>
                <c:pt idx="0">
                  <c:v>4156636</c:v>
                </c:pt>
                <c:pt idx="3">
                  <c:v>4707817</c:v>
                </c:pt>
                <c:pt idx="6">
                  <c:v>3837083</c:v>
                </c:pt>
              </c:numCache>
            </c:numRef>
          </c:val>
          <c:extLst>
            <c:ext xmlns:c16="http://schemas.microsoft.com/office/drawing/2014/chart" uri="{C3380CC4-5D6E-409C-BE32-E72D297353CC}">
              <c16:uniqueId val="{0000000A-55DA-4FE8-812B-A6BBE3C085CB}"/>
            </c:ext>
          </c:extLst>
        </c:ser>
        <c:ser>
          <c:idx val="3"/>
          <c:order val="3"/>
          <c:tx>
            <c:strRef>
              <c:f>'Emissions by Claim Type by Year'!$F$3:$F$4</c:f>
              <c:strCache>
                <c:ptCount val="1"/>
                <c:pt idx="0">
                  <c:v>Other Biogenic</c:v>
                </c:pt>
              </c:strCache>
            </c:strRef>
          </c:tx>
          <c:spPr>
            <a:solidFill>
              <a:schemeClr val="accent4"/>
            </a:solidFill>
            <a:ln>
              <a:noFill/>
            </a:ln>
            <a:effectLst/>
          </c:spPr>
          <c:invertIfNegative val="0"/>
          <c:cat>
            <c:multiLvlStrRef>
              <c:f>'Emissions by Claim Type by Year'!$B$5:$B$17</c:f>
              <c:multiLvlStrCache>
                <c:ptCount val="9"/>
                <c:lvl>
                  <c:pt idx="0">
                    <c:v>Utility Specified</c:v>
                  </c:pt>
                  <c:pt idx="1">
                    <c:v>Utility Unspecified</c:v>
                  </c:pt>
                  <c:pt idx="2">
                    <c:v>BPA Claim</c:v>
                  </c:pt>
                  <c:pt idx="3">
                    <c:v>Utility Specified</c:v>
                  </c:pt>
                  <c:pt idx="4">
                    <c:v>Utility Unspecified</c:v>
                  </c:pt>
                  <c:pt idx="5">
                    <c:v>BPA Claim</c:v>
                  </c:pt>
                  <c:pt idx="6">
                    <c:v>Utility Specified</c:v>
                  </c:pt>
                  <c:pt idx="7">
                    <c:v>Utility Unspecified</c:v>
                  </c:pt>
                  <c:pt idx="8">
                    <c:v>BPA Claim</c:v>
                  </c:pt>
                </c:lvl>
                <c:lvl>
                  <c:pt idx="0">
                    <c:v>2020</c:v>
                  </c:pt>
                  <c:pt idx="3">
                    <c:v>2021</c:v>
                  </c:pt>
                  <c:pt idx="6">
                    <c:v>2022</c:v>
                  </c:pt>
                </c:lvl>
              </c:multiLvlStrCache>
            </c:multiLvlStrRef>
          </c:cat>
          <c:val>
            <c:numRef>
              <c:f>'Emissions by Claim Type by Year'!$F$5:$F$17</c:f>
              <c:numCache>
                <c:formatCode>#,##0</c:formatCode>
                <c:ptCount val="9"/>
                <c:pt idx="0">
                  <c:v>81403</c:v>
                </c:pt>
                <c:pt idx="3">
                  <c:v>83820</c:v>
                </c:pt>
                <c:pt idx="6">
                  <c:v>68436</c:v>
                </c:pt>
              </c:numCache>
            </c:numRef>
          </c:val>
          <c:extLst>
            <c:ext xmlns:c16="http://schemas.microsoft.com/office/drawing/2014/chart" uri="{C3380CC4-5D6E-409C-BE32-E72D297353CC}">
              <c16:uniqueId val="{0000000B-55DA-4FE8-812B-A6BBE3C085CB}"/>
            </c:ext>
          </c:extLst>
        </c:ser>
        <c:ser>
          <c:idx val="4"/>
          <c:order val="4"/>
          <c:tx>
            <c:strRef>
              <c:f>'Emissions by Claim Type by Year'!$G$3:$G$4</c:f>
              <c:strCache>
                <c:ptCount val="1"/>
                <c:pt idx="0">
                  <c:v>Petroleum</c:v>
                </c:pt>
              </c:strCache>
            </c:strRef>
          </c:tx>
          <c:spPr>
            <a:solidFill>
              <a:schemeClr val="accent5"/>
            </a:solidFill>
            <a:ln>
              <a:noFill/>
            </a:ln>
            <a:effectLst/>
          </c:spPr>
          <c:invertIfNegative val="0"/>
          <c:cat>
            <c:multiLvlStrRef>
              <c:f>'Emissions by Claim Type by Year'!$B$5:$B$17</c:f>
              <c:multiLvlStrCache>
                <c:ptCount val="9"/>
                <c:lvl>
                  <c:pt idx="0">
                    <c:v>Utility Specified</c:v>
                  </c:pt>
                  <c:pt idx="1">
                    <c:v>Utility Unspecified</c:v>
                  </c:pt>
                  <c:pt idx="2">
                    <c:v>BPA Claim</c:v>
                  </c:pt>
                  <c:pt idx="3">
                    <c:v>Utility Specified</c:v>
                  </c:pt>
                  <c:pt idx="4">
                    <c:v>Utility Unspecified</c:v>
                  </c:pt>
                  <c:pt idx="5">
                    <c:v>BPA Claim</c:v>
                  </c:pt>
                  <c:pt idx="6">
                    <c:v>Utility Specified</c:v>
                  </c:pt>
                  <c:pt idx="7">
                    <c:v>Utility Unspecified</c:v>
                  </c:pt>
                  <c:pt idx="8">
                    <c:v>BPA Claim</c:v>
                  </c:pt>
                </c:lvl>
                <c:lvl>
                  <c:pt idx="0">
                    <c:v>2020</c:v>
                  </c:pt>
                  <c:pt idx="3">
                    <c:v>2021</c:v>
                  </c:pt>
                  <c:pt idx="6">
                    <c:v>2022</c:v>
                  </c:pt>
                </c:lvl>
              </c:multiLvlStrCache>
            </c:multiLvlStrRef>
          </c:cat>
          <c:val>
            <c:numRef>
              <c:f>'Emissions by Claim Type by Year'!$G$5:$G$17</c:f>
              <c:numCache>
                <c:formatCode>#,##0</c:formatCode>
                <c:ptCount val="9"/>
                <c:pt idx="0">
                  <c:v>475</c:v>
                </c:pt>
                <c:pt idx="3">
                  <c:v>421</c:v>
                </c:pt>
                <c:pt idx="6">
                  <c:v>629</c:v>
                </c:pt>
              </c:numCache>
            </c:numRef>
          </c:val>
          <c:extLst>
            <c:ext xmlns:c16="http://schemas.microsoft.com/office/drawing/2014/chart" uri="{C3380CC4-5D6E-409C-BE32-E72D297353CC}">
              <c16:uniqueId val="{0000000C-55DA-4FE8-812B-A6BBE3C085CB}"/>
            </c:ext>
          </c:extLst>
        </c:ser>
        <c:ser>
          <c:idx val="5"/>
          <c:order val="5"/>
          <c:tx>
            <c:strRef>
              <c:f>'Emissions by Claim Type by Year'!$H$3:$H$4</c:f>
              <c:strCache>
                <c:ptCount val="1"/>
                <c:pt idx="0">
                  <c:v>Unspecified</c:v>
                </c:pt>
              </c:strCache>
            </c:strRef>
          </c:tx>
          <c:spPr>
            <a:solidFill>
              <a:schemeClr val="accent5"/>
            </a:solidFill>
            <a:ln>
              <a:noFill/>
            </a:ln>
            <a:effectLst/>
          </c:spPr>
          <c:invertIfNegative val="0"/>
          <c:cat>
            <c:multiLvlStrRef>
              <c:f>'Emissions by Claim Type by Year'!$B$5:$B$17</c:f>
              <c:multiLvlStrCache>
                <c:ptCount val="9"/>
                <c:lvl>
                  <c:pt idx="0">
                    <c:v>Utility Specified</c:v>
                  </c:pt>
                  <c:pt idx="1">
                    <c:v>Utility Unspecified</c:v>
                  </c:pt>
                  <c:pt idx="2">
                    <c:v>BPA Claim</c:v>
                  </c:pt>
                  <c:pt idx="3">
                    <c:v>Utility Specified</c:v>
                  </c:pt>
                  <c:pt idx="4">
                    <c:v>Utility Unspecified</c:v>
                  </c:pt>
                  <c:pt idx="5">
                    <c:v>BPA Claim</c:v>
                  </c:pt>
                  <c:pt idx="6">
                    <c:v>Utility Specified</c:v>
                  </c:pt>
                  <c:pt idx="7">
                    <c:v>Utility Unspecified</c:v>
                  </c:pt>
                  <c:pt idx="8">
                    <c:v>BPA Claim</c:v>
                  </c:pt>
                </c:lvl>
                <c:lvl>
                  <c:pt idx="0">
                    <c:v>2020</c:v>
                  </c:pt>
                  <c:pt idx="3">
                    <c:v>2021</c:v>
                  </c:pt>
                  <c:pt idx="6">
                    <c:v>2022</c:v>
                  </c:pt>
                </c:lvl>
              </c:multiLvlStrCache>
            </c:multiLvlStrRef>
          </c:cat>
          <c:val>
            <c:numRef>
              <c:f>'Emissions by Claim Type by Year'!$H$5:$H$17</c:f>
              <c:numCache>
                <c:formatCode>#,##0</c:formatCode>
                <c:ptCount val="9"/>
                <c:pt idx="1">
                  <c:v>4325708</c:v>
                </c:pt>
                <c:pt idx="2">
                  <c:v>659782</c:v>
                </c:pt>
                <c:pt idx="4">
                  <c:v>4440749</c:v>
                </c:pt>
                <c:pt idx="5">
                  <c:v>722950</c:v>
                </c:pt>
                <c:pt idx="7">
                  <c:v>4560390</c:v>
                </c:pt>
                <c:pt idx="8">
                  <c:v>632834</c:v>
                </c:pt>
              </c:numCache>
            </c:numRef>
          </c:val>
          <c:extLst>
            <c:ext xmlns:c16="http://schemas.microsoft.com/office/drawing/2014/chart" uri="{C3380CC4-5D6E-409C-BE32-E72D297353CC}">
              <c16:uniqueId val="{0000000D-55DA-4FE8-812B-A6BBE3C085CB}"/>
            </c:ext>
          </c:extLst>
        </c:ser>
        <c:dLbls>
          <c:showLegendKey val="0"/>
          <c:showVal val="0"/>
          <c:showCatName val="0"/>
          <c:showSerName val="0"/>
          <c:showPercent val="0"/>
          <c:showBubbleSize val="0"/>
        </c:dLbls>
        <c:gapWidth val="150"/>
        <c:overlap val="100"/>
        <c:axId val="2079983440"/>
        <c:axId val="2079993424"/>
      </c:barChart>
      <c:catAx>
        <c:axId val="2079983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9993424"/>
        <c:crosses val="autoZero"/>
        <c:auto val="1"/>
        <c:lblAlgn val="ctr"/>
        <c:lblOffset val="100"/>
        <c:noMultiLvlLbl val="0"/>
      </c:catAx>
      <c:valAx>
        <c:axId val="2079993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Fossil</a:t>
                </a:r>
                <a:r>
                  <a:rPr lang="en-US" baseline="0"/>
                  <a:t> Fuel Emissions (MT CO2e)</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998344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[NEW-PSE-GHG-Emissions-Dashboard-(06-XX-2024).xlsx]Top 10 FF Plants!PivotTable2</c:name>
    <c:fmtId val="14"/>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4"/>
          </a:solidFill>
          <a:ln>
            <a:noFill/>
          </a:ln>
          <a:effectLst/>
        </c:spPr>
        <c:marker>
          <c:symbol val="none"/>
        </c:marker>
      </c:pivotFmt>
      <c:pivotFmt>
        <c:idx val="5"/>
        <c:spPr>
          <a:solidFill>
            <a:schemeClr val="accent5"/>
          </a:solidFill>
          <a:ln>
            <a:noFill/>
          </a:ln>
          <a:effectLst/>
        </c:spPr>
        <c:marker>
          <c:symbol val="none"/>
        </c:marker>
      </c:pivotFmt>
      <c:pivotFmt>
        <c:idx val="6"/>
        <c:spPr>
          <a:solidFill>
            <a:schemeClr val="accent2"/>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4"/>
          </a:solidFill>
          <a:ln>
            <a:noFill/>
          </a:ln>
          <a:effectLst/>
        </c:spPr>
        <c:marker>
          <c:symbol val="none"/>
        </c:marker>
      </c:pivotFmt>
      <c:pivotFmt>
        <c:idx val="9"/>
        <c:spPr>
          <a:solidFill>
            <a:schemeClr val="accent2"/>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5"/>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4"/>
          </a:solidFill>
          <a:ln>
            <a:noFill/>
          </a:ln>
          <a:effectLst/>
        </c:spPr>
        <c:marker>
          <c:symbol val="none"/>
        </c:marker>
      </c:pivotFmt>
      <c:pivotFmt>
        <c:idx val="21"/>
        <c:spPr>
          <a:solidFill>
            <a:schemeClr val="accent2"/>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5"/>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4"/>
          </a:solidFill>
          <a:ln>
            <a:noFill/>
          </a:ln>
          <a:effectLst/>
        </c:spPr>
        <c:marker>
          <c:symbol val="none"/>
        </c:marker>
      </c:pivotFmt>
      <c:pivotFmt>
        <c:idx val="27"/>
        <c:spPr>
          <a:solidFill>
            <a:schemeClr val="accent2"/>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5"/>
          </a:solidFill>
          <a:ln>
            <a:noFill/>
          </a:ln>
          <a:effectLst/>
        </c:spPr>
        <c:marker>
          <c:symbol val="none"/>
        </c:marker>
      </c:pivotFmt>
      <c:pivotFmt>
        <c:idx val="31"/>
        <c:spPr>
          <a:solidFill>
            <a:schemeClr val="accent4">
              <a:lumMod val="40000"/>
              <a:lumOff val="60000"/>
            </a:schemeClr>
          </a:solidFill>
          <a:ln>
            <a:noFill/>
          </a:ln>
          <a:effectLst/>
        </c:spPr>
        <c:marker>
          <c:symbol val="none"/>
        </c:marker>
      </c:pivotFmt>
      <c:pivotFmt>
        <c:idx val="32"/>
        <c:spPr>
          <a:solidFill>
            <a:schemeClr val="accent3"/>
          </a:solidFill>
          <a:ln>
            <a:noFill/>
          </a:ln>
          <a:effectLst/>
        </c:spPr>
        <c:marker>
          <c:symbol val="none"/>
        </c:marker>
      </c:pivotFmt>
      <c:pivotFmt>
        <c:idx val="33"/>
        <c:spPr>
          <a:solidFill>
            <a:schemeClr val="accent3">
              <a:lumMod val="50000"/>
            </a:schemeClr>
          </a:solidFill>
          <a:ln>
            <a:noFill/>
          </a:ln>
          <a:effectLst/>
        </c:spPr>
        <c:marker>
          <c:symbol val="none"/>
        </c:marker>
      </c:pivotFmt>
      <c:pivotFmt>
        <c:idx val="34"/>
        <c:spPr>
          <a:solidFill>
            <a:schemeClr val="accent5"/>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4"/>
          </a:solidFill>
          <a:ln>
            <a:noFill/>
          </a:ln>
          <a:effectLst/>
        </c:spPr>
        <c:marker>
          <c:symbol val="none"/>
        </c:marker>
      </c:pivotFmt>
      <c:pivotFmt>
        <c:idx val="37"/>
        <c:spPr>
          <a:solidFill>
            <a:schemeClr val="accent2"/>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4"/>
          </a:solidFill>
          <a:ln>
            <a:noFill/>
          </a:ln>
          <a:effectLst/>
        </c:spPr>
        <c:marker>
          <c:symbol val="none"/>
        </c:marker>
      </c:pivotFmt>
      <c:pivotFmt>
        <c:idx val="40"/>
        <c:spPr>
          <a:solidFill>
            <a:schemeClr val="accent2"/>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4">
              <a:lumMod val="40000"/>
              <a:lumOff val="60000"/>
            </a:schemeClr>
          </a:solidFill>
          <a:ln>
            <a:noFill/>
          </a:ln>
          <a:effectLst/>
        </c:spPr>
        <c:marker>
          <c:symbol val="none"/>
        </c:marker>
      </c:pivotFmt>
      <c:pivotFmt>
        <c:idx val="43"/>
        <c:spPr>
          <a:solidFill>
            <a:schemeClr val="accent5"/>
          </a:solidFill>
          <a:ln>
            <a:noFill/>
          </a:ln>
          <a:effectLst/>
        </c:spPr>
        <c:marker>
          <c:symbol val="none"/>
        </c:marker>
      </c:pivotFmt>
    </c:pivotFmts>
    <c:plotArea>
      <c:layout/>
      <c:barChart>
        <c:barDir val="col"/>
        <c:grouping val="stacked"/>
        <c:varyColors val="0"/>
        <c:ser>
          <c:idx val="0"/>
          <c:order val="0"/>
          <c:tx>
            <c:strRef>
              <c:f>'Top 10 FF Plants'!$C$3:$C$4</c:f>
              <c:strCache>
                <c:ptCount val="1"/>
                <c:pt idx="0">
                  <c:v>Biomass</c:v>
                </c:pt>
              </c:strCache>
            </c:strRef>
          </c:tx>
          <c:spPr>
            <a:solidFill>
              <a:schemeClr val="accent1"/>
            </a:solidFill>
            <a:ln>
              <a:noFill/>
            </a:ln>
            <a:effectLst/>
          </c:spPr>
          <c:invertIfNegative val="0"/>
          <c:cat>
            <c:strRef>
              <c:f>'Top 10 FF Plants'!$B$5:$B$15</c:f>
              <c:strCache>
                <c:ptCount val="10"/>
                <c:pt idx="0">
                  <c:v>Utility Unspecified Purchase</c:v>
                </c:pt>
                <c:pt idx="1">
                  <c:v>Colstrip</c:v>
                </c:pt>
                <c:pt idx="2">
                  <c:v>Transalta Centralia Generation</c:v>
                </c:pt>
                <c:pt idx="3">
                  <c:v>Jim Bridger</c:v>
                </c:pt>
                <c:pt idx="4">
                  <c:v>BPA Claim</c:v>
                </c:pt>
                <c:pt idx="5">
                  <c:v>Mint Farm Generating Station</c:v>
                </c:pt>
                <c:pt idx="6">
                  <c:v>River Road Gen Plant</c:v>
                </c:pt>
                <c:pt idx="7">
                  <c:v>Goldendale Generating Station</c:v>
                </c:pt>
                <c:pt idx="8">
                  <c:v>Coyote Springs II</c:v>
                </c:pt>
                <c:pt idx="9">
                  <c:v>Rathdrum Power LLC</c:v>
                </c:pt>
              </c:strCache>
            </c:strRef>
          </c:cat>
          <c:val>
            <c:numRef>
              <c:f>'Top 10 FF Plants'!$C$5:$C$15</c:f>
              <c:numCache>
                <c:formatCode>#,##0</c:formatCode>
                <c:ptCount val="10"/>
              </c:numCache>
            </c:numRef>
          </c:val>
          <c:extLst>
            <c:ext xmlns:c16="http://schemas.microsoft.com/office/drawing/2014/chart" uri="{C3380CC4-5D6E-409C-BE32-E72D297353CC}">
              <c16:uniqueId val="{00000000-B892-484F-A726-B4A4B2B3B1D9}"/>
            </c:ext>
          </c:extLst>
        </c:ser>
        <c:ser>
          <c:idx val="1"/>
          <c:order val="1"/>
          <c:tx>
            <c:strRef>
              <c:f>'Top 10 FF Plants'!$D$3:$D$4</c:f>
              <c:strCache>
                <c:ptCount val="1"/>
                <c:pt idx="0">
                  <c:v>Coal</c:v>
                </c:pt>
              </c:strCache>
            </c:strRef>
          </c:tx>
          <c:spPr>
            <a:solidFill>
              <a:schemeClr val="accent4"/>
            </a:solidFill>
            <a:ln>
              <a:noFill/>
            </a:ln>
            <a:effectLst/>
          </c:spPr>
          <c:invertIfNegative val="0"/>
          <c:cat>
            <c:strRef>
              <c:f>'Top 10 FF Plants'!$B$5:$B$15</c:f>
              <c:strCache>
                <c:ptCount val="10"/>
                <c:pt idx="0">
                  <c:v>Utility Unspecified Purchase</c:v>
                </c:pt>
                <c:pt idx="1">
                  <c:v>Colstrip</c:v>
                </c:pt>
                <c:pt idx="2">
                  <c:v>Transalta Centralia Generation</c:v>
                </c:pt>
                <c:pt idx="3">
                  <c:v>Jim Bridger</c:v>
                </c:pt>
                <c:pt idx="4">
                  <c:v>BPA Claim</c:v>
                </c:pt>
                <c:pt idx="5">
                  <c:v>Mint Farm Generating Station</c:v>
                </c:pt>
                <c:pt idx="6">
                  <c:v>River Road Gen Plant</c:v>
                </c:pt>
                <c:pt idx="7">
                  <c:v>Goldendale Generating Station</c:v>
                </c:pt>
                <c:pt idx="8">
                  <c:v>Coyote Springs II</c:v>
                </c:pt>
                <c:pt idx="9">
                  <c:v>Rathdrum Power LLC</c:v>
                </c:pt>
              </c:strCache>
            </c:strRef>
          </c:cat>
          <c:val>
            <c:numRef>
              <c:f>'Top 10 FF Plants'!$D$5:$D$15</c:f>
              <c:numCache>
                <c:formatCode>#,##0</c:formatCode>
                <c:ptCount val="10"/>
                <c:pt idx="1">
                  <c:v>3331981</c:v>
                </c:pt>
                <c:pt idx="2">
                  <c:v>3220007</c:v>
                </c:pt>
                <c:pt idx="3">
                  <c:v>1727663</c:v>
                </c:pt>
              </c:numCache>
            </c:numRef>
          </c:val>
          <c:extLst>
            <c:ext xmlns:c16="http://schemas.microsoft.com/office/drawing/2014/chart" uri="{C3380CC4-5D6E-409C-BE32-E72D297353CC}">
              <c16:uniqueId val="{00000016-C6B6-4B95-A0FB-4651C08B0F9C}"/>
            </c:ext>
          </c:extLst>
        </c:ser>
        <c:ser>
          <c:idx val="2"/>
          <c:order val="2"/>
          <c:tx>
            <c:strRef>
              <c:f>'Top 10 FF Plants'!$E$3:$E$4</c:f>
              <c:strCache>
                <c:ptCount val="1"/>
                <c:pt idx="0">
                  <c:v>Natural Gas</c:v>
                </c:pt>
              </c:strCache>
            </c:strRef>
          </c:tx>
          <c:spPr>
            <a:solidFill>
              <a:schemeClr val="accent2"/>
            </a:solidFill>
            <a:ln>
              <a:noFill/>
            </a:ln>
            <a:effectLst/>
          </c:spPr>
          <c:invertIfNegative val="0"/>
          <c:cat>
            <c:strRef>
              <c:f>'Top 10 FF Plants'!$B$5:$B$15</c:f>
              <c:strCache>
                <c:ptCount val="10"/>
                <c:pt idx="0">
                  <c:v>Utility Unspecified Purchase</c:v>
                </c:pt>
                <c:pt idx="1">
                  <c:v>Colstrip</c:v>
                </c:pt>
                <c:pt idx="2">
                  <c:v>Transalta Centralia Generation</c:v>
                </c:pt>
                <c:pt idx="3">
                  <c:v>Jim Bridger</c:v>
                </c:pt>
                <c:pt idx="4">
                  <c:v>BPA Claim</c:v>
                </c:pt>
                <c:pt idx="5">
                  <c:v>Mint Farm Generating Station</c:v>
                </c:pt>
                <c:pt idx="6">
                  <c:v>River Road Gen Plant</c:v>
                </c:pt>
                <c:pt idx="7">
                  <c:v>Goldendale Generating Station</c:v>
                </c:pt>
                <c:pt idx="8">
                  <c:v>Coyote Springs II</c:v>
                </c:pt>
                <c:pt idx="9">
                  <c:v>Rathdrum Power LLC</c:v>
                </c:pt>
              </c:strCache>
            </c:strRef>
          </c:cat>
          <c:val>
            <c:numRef>
              <c:f>'Top 10 FF Plants'!$E$5:$E$15</c:f>
              <c:numCache>
                <c:formatCode>#,##0</c:formatCode>
                <c:ptCount val="10"/>
                <c:pt idx="5">
                  <c:v>570134</c:v>
                </c:pt>
                <c:pt idx="6">
                  <c:v>558804</c:v>
                </c:pt>
                <c:pt idx="7">
                  <c:v>479969</c:v>
                </c:pt>
                <c:pt idx="8">
                  <c:v>373952</c:v>
                </c:pt>
                <c:pt idx="9">
                  <c:v>349690</c:v>
                </c:pt>
              </c:numCache>
            </c:numRef>
          </c:val>
          <c:extLst>
            <c:ext xmlns:c16="http://schemas.microsoft.com/office/drawing/2014/chart" uri="{C3380CC4-5D6E-409C-BE32-E72D297353CC}">
              <c16:uniqueId val="{00000017-C6B6-4B95-A0FB-4651C08B0F9C}"/>
            </c:ext>
          </c:extLst>
        </c:ser>
        <c:ser>
          <c:idx val="3"/>
          <c:order val="3"/>
          <c:tx>
            <c:strRef>
              <c:f>'Top 10 FF Plants'!$F$3:$F$4</c:f>
              <c:strCache>
                <c:ptCount val="1"/>
                <c:pt idx="0">
                  <c:v>Other Biogenic</c:v>
                </c:pt>
              </c:strCache>
            </c:strRef>
          </c:tx>
          <c:spPr>
            <a:solidFill>
              <a:schemeClr val="accent4"/>
            </a:solidFill>
            <a:ln>
              <a:noFill/>
            </a:ln>
            <a:effectLst/>
          </c:spPr>
          <c:invertIfNegative val="0"/>
          <c:cat>
            <c:strRef>
              <c:f>'Top 10 FF Plants'!$B$5:$B$15</c:f>
              <c:strCache>
                <c:ptCount val="10"/>
                <c:pt idx="0">
                  <c:v>Utility Unspecified Purchase</c:v>
                </c:pt>
                <c:pt idx="1">
                  <c:v>Colstrip</c:v>
                </c:pt>
                <c:pt idx="2">
                  <c:v>Transalta Centralia Generation</c:v>
                </c:pt>
                <c:pt idx="3">
                  <c:v>Jim Bridger</c:v>
                </c:pt>
                <c:pt idx="4">
                  <c:v>BPA Claim</c:v>
                </c:pt>
                <c:pt idx="5">
                  <c:v>Mint Farm Generating Station</c:v>
                </c:pt>
                <c:pt idx="6">
                  <c:v>River Road Gen Plant</c:v>
                </c:pt>
                <c:pt idx="7">
                  <c:v>Goldendale Generating Station</c:v>
                </c:pt>
                <c:pt idx="8">
                  <c:v>Coyote Springs II</c:v>
                </c:pt>
                <c:pt idx="9">
                  <c:v>Rathdrum Power LLC</c:v>
                </c:pt>
              </c:strCache>
            </c:strRef>
          </c:cat>
          <c:val>
            <c:numRef>
              <c:f>'Top 10 FF Plants'!$F$5:$F$15</c:f>
              <c:numCache>
                <c:formatCode>#,##0</c:formatCode>
                <c:ptCount val="10"/>
              </c:numCache>
            </c:numRef>
          </c:val>
          <c:extLst>
            <c:ext xmlns:c16="http://schemas.microsoft.com/office/drawing/2014/chart" uri="{C3380CC4-5D6E-409C-BE32-E72D297353CC}">
              <c16:uniqueId val="{00000018-C6B6-4B95-A0FB-4651C08B0F9C}"/>
            </c:ext>
          </c:extLst>
        </c:ser>
        <c:ser>
          <c:idx val="4"/>
          <c:order val="4"/>
          <c:tx>
            <c:strRef>
              <c:f>'Top 10 FF Plants'!$G$3:$G$4</c:f>
              <c:strCache>
                <c:ptCount val="1"/>
                <c:pt idx="0">
                  <c:v>Petroleum</c:v>
                </c:pt>
              </c:strCache>
            </c:strRef>
          </c:tx>
          <c:spPr>
            <a:solidFill>
              <a:schemeClr val="accent4">
                <a:lumMod val="40000"/>
                <a:lumOff val="60000"/>
              </a:schemeClr>
            </a:solidFill>
            <a:ln>
              <a:noFill/>
            </a:ln>
            <a:effectLst/>
          </c:spPr>
          <c:invertIfNegative val="0"/>
          <c:cat>
            <c:strRef>
              <c:f>'Top 10 FF Plants'!$B$5:$B$15</c:f>
              <c:strCache>
                <c:ptCount val="10"/>
                <c:pt idx="0">
                  <c:v>Utility Unspecified Purchase</c:v>
                </c:pt>
                <c:pt idx="1">
                  <c:v>Colstrip</c:v>
                </c:pt>
                <c:pt idx="2">
                  <c:v>Transalta Centralia Generation</c:v>
                </c:pt>
                <c:pt idx="3">
                  <c:v>Jim Bridger</c:v>
                </c:pt>
                <c:pt idx="4">
                  <c:v>BPA Claim</c:v>
                </c:pt>
                <c:pt idx="5">
                  <c:v>Mint Farm Generating Station</c:v>
                </c:pt>
                <c:pt idx="6">
                  <c:v>River Road Gen Plant</c:v>
                </c:pt>
                <c:pt idx="7">
                  <c:v>Goldendale Generating Station</c:v>
                </c:pt>
                <c:pt idx="8">
                  <c:v>Coyote Springs II</c:v>
                </c:pt>
                <c:pt idx="9">
                  <c:v>Rathdrum Power LLC</c:v>
                </c:pt>
              </c:strCache>
            </c:strRef>
          </c:cat>
          <c:val>
            <c:numRef>
              <c:f>'Top 10 FF Plants'!$G$5:$G$15</c:f>
              <c:numCache>
                <c:formatCode>#,##0</c:formatCode>
                <c:ptCount val="10"/>
              </c:numCache>
            </c:numRef>
          </c:val>
          <c:extLst>
            <c:ext xmlns:c16="http://schemas.microsoft.com/office/drawing/2014/chart" uri="{C3380CC4-5D6E-409C-BE32-E72D297353CC}">
              <c16:uniqueId val="{00000019-C6B6-4B95-A0FB-4651C08B0F9C}"/>
            </c:ext>
          </c:extLst>
        </c:ser>
        <c:ser>
          <c:idx val="5"/>
          <c:order val="5"/>
          <c:tx>
            <c:strRef>
              <c:f>'Top 10 FF Plants'!$H$3:$H$4</c:f>
              <c:strCache>
                <c:ptCount val="1"/>
                <c:pt idx="0">
                  <c:v>Unspecified</c:v>
                </c:pt>
              </c:strCache>
            </c:strRef>
          </c:tx>
          <c:spPr>
            <a:solidFill>
              <a:schemeClr val="accent5"/>
            </a:solidFill>
            <a:ln>
              <a:noFill/>
            </a:ln>
            <a:effectLst/>
          </c:spPr>
          <c:invertIfNegative val="0"/>
          <c:cat>
            <c:strRef>
              <c:f>'Top 10 FF Plants'!$B$5:$B$15</c:f>
              <c:strCache>
                <c:ptCount val="10"/>
                <c:pt idx="0">
                  <c:v>Utility Unspecified Purchase</c:v>
                </c:pt>
                <c:pt idx="1">
                  <c:v>Colstrip</c:v>
                </c:pt>
                <c:pt idx="2">
                  <c:v>Transalta Centralia Generation</c:v>
                </c:pt>
                <c:pt idx="3">
                  <c:v>Jim Bridger</c:v>
                </c:pt>
                <c:pt idx="4">
                  <c:v>BPA Claim</c:v>
                </c:pt>
                <c:pt idx="5">
                  <c:v>Mint Farm Generating Station</c:v>
                </c:pt>
                <c:pt idx="6">
                  <c:v>River Road Gen Plant</c:v>
                </c:pt>
                <c:pt idx="7">
                  <c:v>Goldendale Generating Station</c:v>
                </c:pt>
                <c:pt idx="8">
                  <c:v>Coyote Springs II</c:v>
                </c:pt>
                <c:pt idx="9">
                  <c:v>Rathdrum Power LLC</c:v>
                </c:pt>
              </c:strCache>
            </c:strRef>
          </c:cat>
          <c:val>
            <c:numRef>
              <c:f>'Top 10 FF Plants'!$H$5:$H$15</c:f>
              <c:numCache>
                <c:formatCode>#,##0</c:formatCode>
                <c:ptCount val="10"/>
                <c:pt idx="0">
                  <c:v>4560390</c:v>
                </c:pt>
                <c:pt idx="4">
                  <c:v>632834</c:v>
                </c:pt>
              </c:numCache>
            </c:numRef>
          </c:val>
          <c:extLst>
            <c:ext xmlns:c16="http://schemas.microsoft.com/office/drawing/2014/chart" uri="{C3380CC4-5D6E-409C-BE32-E72D297353CC}">
              <c16:uniqueId val="{0000001A-C6B6-4B95-A0FB-4651C08B0F9C}"/>
            </c:ext>
          </c:extLst>
        </c:ser>
        <c:dLbls>
          <c:showLegendKey val="0"/>
          <c:showVal val="0"/>
          <c:showCatName val="0"/>
          <c:showSerName val="0"/>
          <c:showPercent val="0"/>
          <c:showBubbleSize val="0"/>
        </c:dLbls>
        <c:gapWidth val="150"/>
        <c:overlap val="100"/>
        <c:axId val="2079983440"/>
        <c:axId val="2079993424"/>
      </c:barChart>
      <c:catAx>
        <c:axId val="2079983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9993424"/>
        <c:crosses val="autoZero"/>
        <c:auto val="1"/>
        <c:lblAlgn val="ctr"/>
        <c:lblOffset val="100"/>
        <c:noMultiLvlLbl val="0"/>
      </c:catAx>
      <c:valAx>
        <c:axId val="2079993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Fossil</a:t>
                </a:r>
                <a:r>
                  <a:rPr lang="en-US" baseline="0"/>
                  <a:t> Fuel Emissions (MT CO2e)</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998344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[NEW-PSE-GHG-Emissions-Dashboard-(06-XX-2024).xlsx]Top 10 FF Plants (2)!PivotTable2</c:name>
    <c:fmtId val="22"/>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4"/>
          </a:solidFill>
          <a:ln>
            <a:noFill/>
          </a:ln>
          <a:effectLst/>
        </c:spPr>
        <c:marker>
          <c:symbol val="none"/>
        </c:marker>
      </c:pivotFmt>
      <c:pivotFmt>
        <c:idx val="5"/>
        <c:spPr>
          <a:solidFill>
            <a:schemeClr val="accent5"/>
          </a:solidFill>
          <a:ln>
            <a:noFill/>
          </a:ln>
          <a:effectLst/>
        </c:spPr>
        <c:marker>
          <c:symbol val="none"/>
        </c:marker>
      </c:pivotFmt>
      <c:pivotFmt>
        <c:idx val="6"/>
        <c:spPr>
          <a:solidFill>
            <a:schemeClr val="accent2"/>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4"/>
          </a:solidFill>
          <a:ln>
            <a:noFill/>
          </a:ln>
          <a:effectLst/>
        </c:spPr>
        <c:marker>
          <c:symbol val="none"/>
        </c:marker>
      </c:pivotFmt>
      <c:pivotFmt>
        <c:idx val="9"/>
        <c:spPr>
          <a:solidFill>
            <a:schemeClr val="accent2"/>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5"/>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5"/>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3">
              <a:lumMod val="50000"/>
            </a:schemeClr>
          </a:solidFill>
          <a:ln>
            <a:noFill/>
          </a:ln>
          <a:effectLst/>
        </c:spPr>
        <c:marker>
          <c:symbol val="none"/>
        </c:marker>
      </c:pivotFmt>
      <c:pivotFmt>
        <c:idx val="22"/>
        <c:spPr>
          <a:solidFill>
            <a:schemeClr val="accent4"/>
          </a:solidFill>
          <a:ln>
            <a:noFill/>
          </a:ln>
          <a:effectLst/>
        </c:spPr>
        <c:marker>
          <c:symbol val="none"/>
        </c:marker>
      </c:pivotFmt>
      <c:pivotFmt>
        <c:idx val="23"/>
        <c:spPr>
          <a:solidFill>
            <a:schemeClr val="accent2"/>
          </a:solidFill>
          <a:ln>
            <a:noFill/>
          </a:ln>
          <a:effectLst/>
        </c:spPr>
        <c:marker>
          <c:symbol val="none"/>
        </c:marker>
      </c:pivotFmt>
      <c:pivotFmt>
        <c:idx val="24"/>
        <c:spPr>
          <a:solidFill>
            <a:schemeClr val="accent3"/>
          </a:solidFill>
          <a:ln>
            <a:noFill/>
          </a:ln>
          <a:effectLst/>
        </c:spPr>
        <c:marker>
          <c:symbol val="none"/>
        </c:marker>
      </c:pivotFmt>
      <c:pivotFmt>
        <c:idx val="25"/>
        <c:spPr>
          <a:solidFill>
            <a:schemeClr val="accent4">
              <a:lumMod val="20000"/>
              <a:lumOff val="80000"/>
            </a:schemeClr>
          </a:solidFill>
          <a:ln>
            <a:noFill/>
          </a:ln>
          <a:effectLst/>
        </c:spPr>
        <c:marker>
          <c:symbol val="none"/>
        </c:marker>
      </c:pivotFmt>
      <c:pivotFmt>
        <c:idx val="26"/>
        <c:spPr>
          <a:solidFill>
            <a:schemeClr val="accent3">
              <a:lumMod val="50000"/>
            </a:schemeClr>
          </a:solidFill>
          <a:ln>
            <a:noFill/>
          </a:ln>
          <a:effectLst/>
        </c:spPr>
        <c:marker>
          <c:symbol val="none"/>
        </c:marker>
      </c:pivotFmt>
      <c:pivotFmt>
        <c:idx val="27"/>
        <c:spPr>
          <a:solidFill>
            <a:schemeClr val="accent4"/>
          </a:solidFill>
          <a:ln>
            <a:noFill/>
          </a:ln>
          <a:effectLst/>
        </c:spPr>
        <c:marker>
          <c:symbol val="none"/>
        </c:marker>
      </c:pivotFmt>
      <c:pivotFmt>
        <c:idx val="28"/>
        <c:spPr>
          <a:solidFill>
            <a:schemeClr val="accent2"/>
          </a:solidFill>
          <a:ln>
            <a:noFill/>
          </a:ln>
          <a:effectLst/>
        </c:spPr>
        <c:marker>
          <c:symbol val="none"/>
        </c:marker>
      </c:pivotFmt>
      <c:pivotFmt>
        <c:idx val="29"/>
        <c:spPr>
          <a:solidFill>
            <a:schemeClr val="accent3"/>
          </a:solidFill>
          <a:ln>
            <a:noFill/>
          </a:ln>
          <a:effectLst/>
        </c:spPr>
        <c:marker>
          <c:symbol val="none"/>
        </c:marker>
      </c:pivotFmt>
      <c:pivotFmt>
        <c:idx val="30"/>
        <c:spPr>
          <a:solidFill>
            <a:schemeClr val="accent4">
              <a:lumMod val="20000"/>
              <a:lumOff val="80000"/>
            </a:schemeClr>
          </a:solidFill>
          <a:ln>
            <a:noFill/>
          </a:ln>
          <a:effectLst/>
        </c:spPr>
        <c:marker>
          <c:symbol val="none"/>
        </c:marker>
      </c:pivotFmt>
      <c:pivotFmt>
        <c:idx val="31"/>
        <c:spPr>
          <a:solidFill>
            <a:schemeClr val="accent5"/>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5"/>
          </a:solidFill>
          <a:ln>
            <a:noFill/>
          </a:ln>
          <a:effectLst/>
        </c:spPr>
      </c:pivotFmt>
      <c:pivotFmt>
        <c:idx val="39"/>
        <c:spPr>
          <a:solidFill>
            <a:schemeClr val="accent4">
              <a:lumMod val="40000"/>
              <a:lumOff val="60000"/>
            </a:schemeClr>
          </a:solidFill>
          <a:ln>
            <a:noFill/>
          </a:ln>
          <a:effectLst/>
        </c:spPr>
      </c:pivotFmt>
      <c:pivotFmt>
        <c:idx val="40"/>
        <c:spPr>
          <a:solidFill>
            <a:schemeClr val="accent3"/>
          </a:solidFill>
          <a:ln>
            <a:noFill/>
          </a:ln>
          <a:effectLst/>
        </c:spPr>
      </c:pivotFmt>
      <c:pivotFmt>
        <c:idx val="41"/>
        <c:spPr>
          <a:solidFill>
            <a:schemeClr val="accent2"/>
          </a:solidFill>
          <a:ln>
            <a:noFill/>
          </a:ln>
          <a:effectLst/>
        </c:spPr>
      </c:pivotFmt>
      <c:pivotFmt>
        <c:idx val="42"/>
        <c:spPr>
          <a:solidFill>
            <a:schemeClr val="accent4"/>
          </a:solidFill>
          <a:ln>
            <a:noFill/>
          </a:ln>
          <a:effectLst/>
        </c:spPr>
      </c:pivotFmt>
      <c:pivotFmt>
        <c:idx val="43"/>
        <c:spPr>
          <a:solidFill>
            <a:schemeClr val="accent3">
              <a:lumMod val="50000"/>
            </a:schemeClr>
          </a:solidFill>
          <a:ln>
            <a:noFill/>
          </a:ln>
          <a:effectLst/>
        </c:spPr>
      </c:pivotFmt>
      <c:pivotFmt>
        <c:idx val="44"/>
        <c:spPr>
          <a:solidFill>
            <a:schemeClr val="accent3">
              <a:lumMod val="50000"/>
            </a:schemeClr>
          </a:solidFill>
          <a:ln>
            <a:noFill/>
          </a:ln>
          <a:effectLst/>
        </c:spPr>
        <c:marker>
          <c:symbol val="none"/>
        </c:marker>
      </c:pivotFmt>
      <c:pivotFmt>
        <c:idx val="45"/>
        <c:spPr>
          <a:solidFill>
            <a:schemeClr val="accent4"/>
          </a:solidFill>
          <a:ln>
            <a:noFill/>
          </a:ln>
          <a:effectLst/>
        </c:spPr>
        <c:marker>
          <c:symbol val="none"/>
        </c:marker>
      </c:pivotFmt>
      <c:pivotFmt>
        <c:idx val="46"/>
        <c:spPr>
          <a:solidFill>
            <a:schemeClr val="accent2"/>
          </a:solidFill>
          <a:ln>
            <a:noFill/>
          </a:ln>
          <a:effectLst/>
        </c:spPr>
        <c:marker>
          <c:symbol val="none"/>
        </c:marker>
      </c:pivotFmt>
      <c:pivotFmt>
        <c:idx val="47"/>
        <c:spPr>
          <a:solidFill>
            <a:schemeClr val="accent3"/>
          </a:solidFill>
          <a:ln>
            <a:noFill/>
          </a:ln>
          <a:effectLst/>
        </c:spPr>
        <c:marker>
          <c:symbol val="none"/>
        </c:marker>
      </c:pivotFmt>
      <c:pivotFmt>
        <c:idx val="48"/>
        <c:spPr>
          <a:solidFill>
            <a:schemeClr val="accent4">
              <a:lumMod val="40000"/>
              <a:lumOff val="60000"/>
            </a:schemeClr>
          </a:solidFill>
          <a:ln>
            <a:noFill/>
          </a:ln>
          <a:effectLst/>
        </c:spPr>
        <c:marker>
          <c:symbol val="none"/>
        </c:marker>
      </c:pivotFmt>
      <c:pivotFmt>
        <c:idx val="49"/>
        <c:spPr>
          <a:solidFill>
            <a:schemeClr val="accent5"/>
          </a:solidFill>
          <a:ln>
            <a:noFill/>
          </a:ln>
          <a:effectLst/>
        </c:spPr>
        <c:marker>
          <c:symbol val="none"/>
        </c:marker>
      </c:pivotFmt>
      <c:pivotFmt>
        <c:idx val="50"/>
        <c:spPr>
          <a:solidFill>
            <a:schemeClr val="accent3">
              <a:lumMod val="50000"/>
            </a:schemeClr>
          </a:solidFill>
          <a:ln>
            <a:noFill/>
          </a:ln>
          <a:effectLst/>
        </c:spPr>
        <c:marker>
          <c:symbol val="none"/>
        </c:marker>
      </c:pivotFmt>
      <c:pivotFmt>
        <c:idx val="51"/>
        <c:spPr>
          <a:solidFill>
            <a:schemeClr val="accent4"/>
          </a:solidFill>
          <a:ln>
            <a:noFill/>
          </a:ln>
          <a:effectLst/>
        </c:spPr>
        <c:marker>
          <c:symbol val="none"/>
        </c:marker>
      </c:pivotFmt>
      <c:pivotFmt>
        <c:idx val="52"/>
        <c:spPr>
          <a:solidFill>
            <a:schemeClr val="accent2"/>
          </a:solidFill>
          <a:ln>
            <a:noFill/>
          </a:ln>
          <a:effectLst/>
        </c:spPr>
        <c:marker>
          <c:symbol val="none"/>
        </c:marker>
      </c:pivotFmt>
      <c:pivotFmt>
        <c:idx val="53"/>
        <c:spPr>
          <a:solidFill>
            <a:schemeClr val="accent3"/>
          </a:solidFill>
          <a:ln>
            <a:noFill/>
          </a:ln>
          <a:effectLst/>
        </c:spPr>
        <c:marker>
          <c:symbol val="none"/>
        </c:marker>
      </c:pivotFmt>
      <c:pivotFmt>
        <c:idx val="54"/>
        <c:spPr>
          <a:solidFill>
            <a:schemeClr val="accent4">
              <a:lumMod val="40000"/>
              <a:lumOff val="60000"/>
            </a:schemeClr>
          </a:solidFill>
          <a:ln>
            <a:noFill/>
          </a:ln>
          <a:effectLst/>
        </c:spPr>
        <c:marker>
          <c:symbol val="none"/>
        </c:marker>
      </c:pivotFmt>
      <c:pivotFmt>
        <c:idx val="55"/>
        <c:spPr>
          <a:solidFill>
            <a:schemeClr val="accent5"/>
          </a:solidFill>
          <a:ln>
            <a:noFill/>
          </a:ln>
          <a:effectLst/>
        </c:spPr>
        <c:marker>
          <c:symbol val="none"/>
        </c:marker>
      </c:pivotFmt>
      <c:pivotFmt>
        <c:idx val="56"/>
        <c:spPr>
          <a:solidFill>
            <a:schemeClr val="accent3">
              <a:lumMod val="50000"/>
            </a:schemeClr>
          </a:solidFill>
          <a:ln>
            <a:noFill/>
          </a:ln>
          <a:effectLst/>
        </c:spPr>
        <c:marker>
          <c:symbol val="none"/>
        </c:marker>
      </c:pivotFmt>
      <c:pivotFmt>
        <c:idx val="57"/>
        <c:spPr>
          <a:solidFill>
            <a:schemeClr val="accent4"/>
          </a:solidFill>
          <a:ln>
            <a:noFill/>
          </a:ln>
          <a:effectLst/>
        </c:spPr>
        <c:marker>
          <c:symbol val="none"/>
        </c:marker>
      </c:pivotFmt>
      <c:pivotFmt>
        <c:idx val="58"/>
        <c:spPr>
          <a:solidFill>
            <a:schemeClr val="accent2"/>
          </a:solidFill>
          <a:ln>
            <a:noFill/>
          </a:ln>
          <a:effectLst/>
        </c:spPr>
        <c:marker>
          <c:symbol val="none"/>
        </c:marker>
      </c:pivotFmt>
      <c:pivotFmt>
        <c:idx val="59"/>
        <c:spPr>
          <a:solidFill>
            <a:schemeClr val="accent3"/>
          </a:solidFill>
          <a:ln>
            <a:noFill/>
          </a:ln>
          <a:effectLst/>
        </c:spPr>
        <c:marker>
          <c:symbol val="none"/>
        </c:marker>
      </c:pivotFmt>
      <c:pivotFmt>
        <c:idx val="60"/>
        <c:spPr>
          <a:solidFill>
            <a:schemeClr val="accent4">
              <a:lumMod val="40000"/>
              <a:lumOff val="60000"/>
            </a:schemeClr>
          </a:solidFill>
          <a:ln>
            <a:noFill/>
          </a:ln>
          <a:effectLst/>
        </c:spPr>
        <c:marker>
          <c:symbol val="none"/>
        </c:marker>
      </c:pivotFmt>
      <c:pivotFmt>
        <c:idx val="61"/>
        <c:spPr>
          <a:solidFill>
            <a:schemeClr val="accent5"/>
          </a:solidFill>
          <a:ln>
            <a:noFill/>
          </a:ln>
          <a:effectLst/>
        </c:spPr>
        <c:marker>
          <c:symbol val="none"/>
        </c:marker>
      </c:pivotFmt>
    </c:pivotFmts>
    <c:plotArea>
      <c:layout/>
      <c:barChart>
        <c:barDir val="col"/>
        <c:grouping val="stacked"/>
        <c:varyColors val="0"/>
        <c:ser>
          <c:idx val="0"/>
          <c:order val="0"/>
          <c:tx>
            <c:strRef>
              <c:f>'Top 10 FF Plants (2)'!$C$3:$C$4</c:f>
              <c:strCache>
                <c:ptCount val="1"/>
                <c:pt idx="0">
                  <c:v>Biomass</c:v>
                </c:pt>
              </c:strCache>
            </c:strRef>
          </c:tx>
          <c:spPr>
            <a:solidFill>
              <a:schemeClr val="accent3">
                <a:lumMod val="50000"/>
              </a:schemeClr>
            </a:solidFill>
            <a:ln>
              <a:noFill/>
            </a:ln>
            <a:effectLst/>
          </c:spPr>
          <c:invertIfNegative val="0"/>
          <c:cat>
            <c:strRef>
              <c:f>'Top 10 FF Plants (2)'!$B$5:$B$15</c:f>
              <c:strCache>
                <c:ptCount val="10"/>
                <c:pt idx="0">
                  <c:v>Spokane Waste to Energy</c:v>
                </c:pt>
                <c:pt idx="1">
                  <c:v>Transalta Centralia Generation</c:v>
                </c:pt>
                <c:pt idx="2">
                  <c:v>Jim Bridger</c:v>
                </c:pt>
                <c:pt idx="3">
                  <c:v>Colstrip</c:v>
                </c:pt>
                <c:pt idx="4">
                  <c:v>Crystal Mountain</c:v>
                </c:pt>
                <c:pt idx="5">
                  <c:v>Whitehorn</c:v>
                </c:pt>
                <c:pt idx="6">
                  <c:v>Frederickson</c:v>
                </c:pt>
                <c:pt idx="7">
                  <c:v>Fredonia</c:v>
                </c:pt>
                <c:pt idx="8">
                  <c:v>Northeast (WA)</c:v>
                </c:pt>
                <c:pt idx="9">
                  <c:v>Rathdrum</c:v>
                </c:pt>
              </c:strCache>
            </c:strRef>
          </c:cat>
          <c:val>
            <c:numRef>
              <c:f>'Top 10 FF Plants (2)'!$C$5:$C$15</c:f>
              <c:numCache>
                <c:formatCode>0.000</c:formatCode>
                <c:ptCount val="10"/>
              </c:numCache>
            </c:numRef>
          </c:val>
          <c:extLst>
            <c:ext xmlns:c16="http://schemas.microsoft.com/office/drawing/2014/chart" uri="{C3380CC4-5D6E-409C-BE32-E72D297353CC}">
              <c16:uniqueId val="{00000000-71EE-4ED1-A4C5-9B156D9231D6}"/>
            </c:ext>
          </c:extLst>
        </c:ser>
        <c:ser>
          <c:idx val="1"/>
          <c:order val="1"/>
          <c:tx>
            <c:strRef>
              <c:f>'Top 10 FF Plants (2)'!$D$3:$D$4</c:f>
              <c:strCache>
                <c:ptCount val="1"/>
                <c:pt idx="0">
                  <c:v>Coal</c:v>
                </c:pt>
              </c:strCache>
            </c:strRef>
          </c:tx>
          <c:spPr>
            <a:solidFill>
              <a:schemeClr val="accent4"/>
            </a:solidFill>
            <a:ln>
              <a:noFill/>
            </a:ln>
            <a:effectLst/>
          </c:spPr>
          <c:invertIfNegative val="0"/>
          <c:cat>
            <c:strRef>
              <c:f>'Top 10 FF Plants (2)'!$B$5:$B$15</c:f>
              <c:strCache>
                <c:ptCount val="10"/>
                <c:pt idx="0">
                  <c:v>Spokane Waste to Energy</c:v>
                </c:pt>
                <c:pt idx="1">
                  <c:v>Transalta Centralia Generation</c:v>
                </c:pt>
                <c:pt idx="2">
                  <c:v>Jim Bridger</c:v>
                </c:pt>
                <c:pt idx="3">
                  <c:v>Colstrip</c:v>
                </c:pt>
                <c:pt idx="4">
                  <c:v>Crystal Mountain</c:v>
                </c:pt>
                <c:pt idx="5">
                  <c:v>Whitehorn</c:v>
                </c:pt>
                <c:pt idx="6">
                  <c:v>Frederickson</c:v>
                </c:pt>
                <c:pt idx="7">
                  <c:v>Fredonia</c:v>
                </c:pt>
                <c:pt idx="8">
                  <c:v>Northeast (WA)</c:v>
                </c:pt>
                <c:pt idx="9">
                  <c:v>Rathdrum</c:v>
                </c:pt>
              </c:strCache>
            </c:strRef>
          </c:cat>
          <c:val>
            <c:numRef>
              <c:f>'Top 10 FF Plants (2)'!$D$5:$D$15</c:f>
              <c:numCache>
                <c:formatCode>0.000</c:formatCode>
                <c:ptCount val="10"/>
                <c:pt idx="1">
                  <c:v>1.1121569634577508</c:v>
                </c:pt>
                <c:pt idx="2">
                  <c:v>1.0425910302784527</c:v>
                </c:pt>
                <c:pt idx="3">
                  <c:v>0.98855688078813264</c:v>
                </c:pt>
              </c:numCache>
            </c:numRef>
          </c:val>
          <c:extLst>
            <c:ext xmlns:c16="http://schemas.microsoft.com/office/drawing/2014/chart" uri="{C3380CC4-5D6E-409C-BE32-E72D297353CC}">
              <c16:uniqueId val="{00000016-0BDD-4E4F-A9ED-D035FB722BBD}"/>
            </c:ext>
          </c:extLst>
        </c:ser>
        <c:ser>
          <c:idx val="2"/>
          <c:order val="2"/>
          <c:tx>
            <c:strRef>
              <c:f>'Top 10 FF Plants (2)'!$E$3:$E$4</c:f>
              <c:strCache>
                <c:ptCount val="1"/>
                <c:pt idx="0">
                  <c:v>Natural Gas</c:v>
                </c:pt>
              </c:strCache>
            </c:strRef>
          </c:tx>
          <c:spPr>
            <a:solidFill>
              <a:schemeClr val="accent2"/>
            </a:solidFill>
            <a:ln>
              <a:noFill/>
            </a:ln>
            <a:effectLst/>
          </c:spPr>
          <c:invertIfNegative val="0"/>
          <c:cat>
            <c:strRef>
              <c:f>'Top 10 FF Plants (2)'!$B$5:$B$15</c:f>
              <c:strCache>
                <c:ptCount val="10"/>
                <c:pt idx="0">
                  <c:v>Spokane Waste to Energy</c:v>
                </c:pt>
                <c:pt idx="1">
                  <c:v>Transalta Centralia Generation</c:v>
                </c:pt>
                <c:pt idx="2">
                  <c:v>Jim Bridger</c:v>
                </c:pt>
                <c:pt idx="3">
                  <c:v>Colstrip</c:v>
                </c:pt>
                <c:pt idx="4">
                  <c:v>Crystal Mountain</c:v>
                </c:pt>
                <c:pt idx="5">
                  <c:v>Whitehorn</c:v>
                </c:pt>
                <c:pt idx="6">
                  <c:v>Frederickson</c:v>
                </c:pt>
                <c:pt idx="7">
                  <c:v>Fredonia</c:v>
                </c:pt>
                <c:pt idx="8">
                  <c:v>Northeast (WA)</c:v>
                </c:pt>
                <c:pt idx="9">
                  <c:v>Rathdrum</c:v>
                </c:pt>
              </c:strCache>
            </c:strRef>
          </c:cat>
          <c:val>
            <c:numRef>
              <c:f>'Top 10 FF Plants (2)'!$E$5:$E$15</c:f>
              <c:numCache>
                <c:formatCode>0.000</c:formatCode>
                <c:ptCount val="10"/>
                <c:pt idx="5">
                  <c:v>0.80262889749337685</c:v>
                </c:pt>
                <c:pt idx="6">
                  <c:v>0.70541390150192107</c:v>
                </c:pt>
                <c:pt idx="7">
                  <c:v>0.68911083837657117</c:v>
                </c:pt>
                <c:pt idx="8">
                  <c:v>0.64888123924268504</c:v>
                </c:pt>
                <c:pt idx="9">
                  <c:v>0.52930466605672466</c:v>
                </c:pt>
              </c:numCache>
            </c:numRef>
          </c:val>
          <c:extLst>
            <c:ext xmlns:c16="http://schemas.microsoft.com/office/drawing/2014/chart" uri="{C3380CC4-5D6E-409C-BE32-E72D297353CC}">
              <c16:uniqueId val="{00000017-0BDD-4E4F-A9ED-D035FB722BBD}"/>
            </c:ext>
          </c:extLst>
        </c:ser>
        <c:ser>
          <c:idx val="3"/>
          <c:order val="3"/>
          <c:tx>
            <c:strRef>
              <c:f>'Top 10 FF Plants (2)'!$F$3:$F$4</c:f>
              <c:strCache>
                <c:ptCount val="1"/>
                <c:pt idx="0">
                  <c:v>Other Biogenic</c:v>
                </c:pt>
              </c:strCache>
            </c:strRef>
          </c:tx>
          <c:spPr>
            <a:solidFill>
              <a:schemeClr val="accent3"/>
            </a:solidFill>
            <a:ln>
              <a:noFill/>
            </a:ln>
            <a:effectLst/>
          </c:spPr>
          <c:invertIfNegative val="0"/>
          <c:cat>
            <c:strRef>
              <c:f>'Top 10 FF Plants (2)'!$B$5:$B$15</c:f>
              <c:strCache>
                <c:ptCount val="10"/>
                <c:pt idx="0">
                  <c:v>Spokane Waste to Energy</c:v>
                </c:pt>
                <c:pt idx="1">
                  <c:v>Transalta Centralia Generation</c:v>
                </c:pt>
                <c:pt idx="2">
                  <c:v>Jim Bridger</c:v>
                </c:pt>
                <c:pt idx="3">
                  <c:v>Colstrip</c:v>
                </c:pt>
                <c:pt idx="4">
                  <c:v>Crystal Mountain</c:v>
                </c:pt>
                <c:pt idx="5">
                  <c:v>Whitehorn</c:v>
                </c:pt>
                <c:pt idx="6">
                  <c:v>Frederickson</c:v>
                </c:pt>
                <c:pt idx="7">
                  <c:v>Fredonia</c:v>
                </c:pt>
                <c:pt idx="8">
                  <c:v>Northeast (WA)</c:v>
                </c:pt>
                <c:pt idx="9">
                  <c:v>Rathdrum</c:v>
                </c:pt>
              </c:strCache>
            </c:strRef>
          </c:cat>
          <c:val>
            <c:numRef>
              <c:f>'Top 10 FF Plants (2)'!$F$5:$F$15</c:f>
              <c:numCache>
                <c:formatCode>0.000</c:formatCode>
                <c:ptCount val="10"/>
                <c:pt idx="0">
                  <c:v>1.1739197557335712</c:v>
                </c:pt>
              </c:numCache>
            </c:numRef>
          </c:val>
          <c:extLst>
            <c:ext xmlns:c16="http://schemas.microsoft.com/office/drawing/2014/chart" uri="{C3380CC4-5D6E-409C-BE32-E72D297353CC}">
              <c16:uniqueId val="{00000018-0BDD-4E4F-A9ED-D035FB722BBD}"/>
            </c:ext>
          </c:extLst>
        </c:ser>
        <c:ser>
          <c:idx val="4"/>
          <c:order val="4"/>
          <c:tx>
            <c:strRef>
              <c:f>'Top 10 FF Plants (2)'!$G$3:$G$4</c:f>
              <c:strCache>
                <c:ptCount val="1"/>
                <c:pt idx="0">
                  <c:v>Petroleum</c:v>
                </c:pt>
              </c:strCache>
            </c:strRef>
          </c:tx>
          <c:spPr>
            <a:solidFill>
              <a:schemeClr val="accent4">
                <a:lumMod val="40000"/>
                <a:lumOff val="60000"/>
              </a:schemeClr>
            </a:solidFill>
            <a:ln>
              <a:noFill/>
            </a:ln>
            <a:effectLst/>
          </c:spPr>
          <c:invertIfNegative val="0"/>
          <c:cat>
            <c:strRef>
              <c:f>'Top 10 FF Plants (2)'!$B$5:$B$15</c:f>
              <c:strCache>
                <c:ptCount val="10"/>
                <c:pt idx="0">
                  <c:v>Spokane Waste to Energy</c:v>
                </c:pt>
                <c:pt idx="1">
                  <c:v>Transalta Centralia Generation</c:v>
                </c:pt>
                <c:pt idx="2">
                  <c:v>Jim Bridger</c:v>
                </c:pt>
                <c:pt idx="3">
                  <c:v>Colstrip</c:v>
                </c:pt>
                <c:pt idx="4">
                  <c:v>Crystal Mountain</c:v>
                </c:pt>
                <c:pt idx="5">
                  <c:v>Whitehorn</c:v>
                </c:pt>
                <c:pt idx="6">
                  <c:v>Frederickson</c:v>
                </c:pt>
                <c:pt idx="7">
                  <c:v>Fredonia</c:v>
                </c:pt>
                <c:pt idx="8">
                  <c:v>Northeast (WA)</c:v>
                </c:pt>
                <c:pt idx="9">
                  <c:v>Rathdrum</c:v>
                </c:pt>
              </c:strCache>
            </c:strRef>
          </c:cat>
          <c:val>
            <c:numRef>
              <c:f>'Top 10 FF Plants (2)'!$G$5:$G$15</c:f>
              <c:numCache>
                <c:formatCode>0.000</c:formatCode>
                <c:ptCount val="10"/>
                <c:pt idx="4">
                  <c:v>0.8211267605633803</c:v>
                </c:pt>
              </c:numCache>
            </c:numRef>
          </c:val>
          <c:extLst>
            <c:ext xmlns:c16="http://schemas.microsoft.com/office/drawing/2014/chart" uri="{C3380CC4-5D6E-409C-BE32-E72D297353CC}">
              <c16:uniqueId val="{00000019-0BDD-4E4F-A9ED-D035FB722BBD}"/>
            </c:ext>
          </c:extLst>
        </c:ser>
        <c:ser>
          <c:idx val="5"/>
          <c:order val="5"/>
          <c:tx>
            <c:strRef>
              <c:f>'Top 10 FF Plants (2)'!$H$3:$H$4</c:f>
              <c:strCache>
                <c:ptCount val="1"/>
                <c:pt idx="0">
                  <c:v>Unspecified</c:v>
                </c:pt>
              </c:strCache>
            </c:strRef>
          </c:tx>
          <c:spPr>
            <a:solidFill>
              <a:schemeClr val="accent5"/>
            </a:solidFill>
            <a:ln>
              <a:noFill/>
            </a:ln>
            <a:effectLst/>
          </c:spPr>
          <c:invertIfNegative val="0"/>
          <c:cat>
            <c:strRef>
              <c:f>'Top 10 FF Plants (2)'!$B$5:$B$15</c:f>
              <c:strCache>
                <c:ptCount val="10"/>
                <c:pt idx="0">
                  <c:v>Spokane Waste to Energy</c:v>
                </c:pt>
                <c:pt idx="1">
                  <c:v>Transalta Centralia Generation</c:v>
                </c:pt>
                <c:pt idx="2">
                  <c:v>Jim Bridger</c:v>
                </c:pt>
                <c:pt idx="3">
                  <c:v>Colstrip</c:v>
                </c:pt>
                <c:pt idx="4">
                  <c:v>Crystal Mountain</c:v>
                </c:pt>
                <c:pt idx="5">
                  <c:v>Whitehorn</c:v>
                </c:pt>
                <c:pt idx="6">
                  <c:v>Frederickson</c:v>
                </c:pt>
                <c:pt idx="7">
                  <c:v>Fredonia</c:v>
                </c:pt>
                <c:pt idx="8">
                  <c:v>Northeast (WA)</c:v>
                </c:pt>
                <c:pt idx="9">
                  <c:v>Rathdrum</c:v>
                </c:pt>
              </c:strCache>
            </c:strRef>
          </c:cat>
          <c:val>
            <c:numRef>
              <c:f>'Top 10 FF Plants (2)'!$H$5:$H$15</c:f>
              <c:numCache>
                <c:formatCode>0.000</c:formatCode>
                <c:ptCount val="10"/>
              </c:numCache>
            </c:numRef>
          </c:val>
          <c:extLst>
            <c:ext xmlns:c16="http://schemas.microsoft.com/office/drawing/2014/chart" uri="{C3380CC4-5D6E-409C-BE32-E72D297353CC}">
              <c16:uniqueId val="{0000001A-0BDD-4E4F-A9ED-D035FB722BBD}"/>
            </c:ext>
          </c:extLst>
        </c:ser>
        <c:dLbls>
          <c:showLegendKey val="0"/>
          <c:showVal val="0"/>
          <c:showCatName val="0"/>
          <c:showSerName val="0"/>
          <c:showPercent val="0"/>
          <c:showBubbleSize val="0"/>
        </c:dLbls>
        <c:gapWidth val="150"/>
        <c:overlap val="100"/>
        <c:axId val="2079983440"/>
        <c:axId val="2079993424"/>
      </c:barChart>
      <c:catAx>
        <c:axId val="2079983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9993424"/>
        <c:crosses val="autoZero"/>
        <c:auto val="1"/>
        <c:lblAlgn val="ctr"/>
        <c:lblOffset val="100"/>
        <c:noMultiLvlLbl val="0"/>
      </c:catAx>
      <c:valAx>
        <c:axId val="2079993424"/>
        <c:scaling>
          <c:orientation val="minMax"/>
          <c:max val="1.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Average Fossil</a:t>
                </a:r>
                <a:r>
                  <a:rPr lang="en-US" baseline="0"/>
                  <a:t> Fuel Emissions Rate  (MT CO2e/MWh)</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9983440"/>
        <c:crosses val="autoZero"/>
        <c:crossBetween val="between"/>
      </c:valAx>
      <c:spPr>
        <a:noFill/>
        <a:ln>
          <a:noFill/>
        </a:ln>
        <a:effectLst/>
      </c:spPr>
    </c:plotArea>
    <c:legend>
      <c:legendPos val="b"/>
      <c:layout>
        <c:manualLayout>
          <c:xMode val="edge"/>
          <c:yMode val="edge"/>
          <c:x val="0.20451556122744621"/>
          <c:y val="0.94548766277915397"/>
          <c:w val="0.59096874120158183"/>
          <c:h val="5.45123372208460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[NEW-PSE-GHG-Emissions-Dashboard-(06-XX-2024).xlsx]Top 10 Renew Plants (2)!PivotTable2</c:name>
    <c:fmtId val="27"/>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4"/>
          </a:solidFill>
          <a:ln>
            <a:noFill/>
          </a:ln>
          <a:effectLst/>
        </c:spPr>
        <c:marker>
          <c:symbol val="none"/>
        </c:marker>
      </c:pivotFmt>
      <c:pivotFmt>
        <c:idx val="5"/>
        <c:spPr>
          <a:solidFill>
            <a:schemeClr val="accent5"/>
          </a:solidFill>
          <a:ln>
            <a:noFill/>
          </a:ln>
          <a:effectLst/>
        </c:spPr>
        <c:marker>
          <c:symbol val="none"/>
        </c:marker>
      </c:pivotFmt>
      <c:pivotFmt>
        <c:idx val="6"/>
        <c:spPr>
          <a:solidFill>
            <a:schemeClr val="accent2"/>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4"/>
          </a:solidFill>
          <a:ln>
            <a:noFill/>
          </a:ln>
          <a:effectLst/>
        </c:spPr>
        <c:marker>
          <c:symbol val="none"/>
        </c:marker>
      </c:pivotFmt>
      <c:pivotFmt>
        <c:idx val="9"/>
        <c:spPr>
          <a:solidFill>
            <a:schemeClr val="accent2"/>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5"/>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5"/>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3">
              <a:lumMod val="50000"/>
            </a:schemeClr>
          </a:solidFill>
          <a:ln>
            <a:noFill/>
          </a:ln>
          <a:effectLst/>
        </c:spPr>
        <c:marker>
          <c:symbol val="none"/>
        </c:marker>
      </c:pivotFmt>
      <c:pivotFmt>
        <c:idx val="22"/>
        <c:spPr>
          <a:solidFill>
            <a:schemeClr val="accent4"/>
          </a:solidFill>
          <a:ln>
            <a:noFill/>
          </a:ln>
          <a:effectLst/>
        </c:spPr>
        <c:marker>
          <c:symbol val="none"/>
        </c:marker>
      </c:pivotFmt>
      <c:pivotFmt>
        <c:idx val="23"/>
        <c:spPr>
          <a:solidFill>
            <a:schemeClr val="accent2"/>
          </a:solidFill>
          <a:ln>
            <a:noFill/>
          </a:ln>
          <a:effectLst/>
        </c:spPr>
        <c:marker>
          <c:symbol val="none"/>
        </c:marker>
      </c:pivotFmt>
      <c:pivotFmt>
        <c:idx val="24"/>
        <c:spPr>
          <a:solidFill>
            <a:schemeClr val="accent3"/>
          </a:solidFill>
          <a:ln>
            <a:noFill/>
          </a:ln>
          <a:effectLst/>
        </c:spPr>
        <c:marker>
          <c:symbol val="none"/>
        </c:marker>
      </c:pivotFmt>
      <c:pivotFmt>
        <c:idx val="25"/>
        <c:spPr>
          <a:solidFill>
            <a:schemeClr val="accent4">
              <a:lumMod val="20000"/>
              <a:lumOff val="80000"/>
            </a:schemeClr>
          </a:solidFill>
          <a:ln>
            <a:noFill/>
          </a:ln>
          <a:effectLst/>
        </c:spPr>
        <c:marker>
          <c:symbol val="none"/>
        </c:marker>
      </c:pivotFmt>
      <c:pivotFmt>
        <c:idx val="26"/>
        <c:spPr>
          <a:solidFill>
            <a:schemeClr val="accent3">
              <a:lumMod val="50000"/>
            </a:schemeClr>
          </a:solidFill>
          <a:ln>
            <a:noFill/>
          </a:ln>
          <a:effectLst/>
        </c:spPr>
        <c:marker>
          <c:symbol val="none"/>
        </c:marker>
      </c:pivotFmt>
      <c:pivotFmt>
        <c:idx val="27"/>
        <c:spPr>
          <a:solidFill>
            <a:schemeClr val="accent4"/>
          </a:solidFill>
          <a:ln>
            <a:noFill/>
          </a:ln>
          <a:effectLst/>
        </c:spPr>
        <c:marker>
          <c:symbol val="none"/>
        </c:marker>
      </c:pivotFmt>
      <c:pivotFmt>
        <c:idx val="28"/>
        <c:spPr>
          <a:solidFill>
            <a:schemeClr val="accent2"/>
          </a:solidFill>
          <a:ln>
            <a:noFill/>
          </a:ln>
          <a:effectLst/>
        </c:spPr>
        <c:marker>
          <c:symbol val="none"/>
        </c:marker>
      </c:pivotFmt>
      <c:pivotFmt>
        <c:idx val="29"/>
        <c:spPr>
          <a:solidFill>
            <a:schemeClr val="accent3"/>
          </a:solidFill>
          <a:ln>
            <a:noFill/>
          </a:ln>
          <a:effectLst/>
        </c:spPr>
        <c:marker>
          <c:symbol val="none"/>
        </c:marker>
      </c:pivotFmt>
      <c:pivotFmt>
        <c:idx val="30"/>
        <c:spPr>
          <a:solidFill>
            <a:schemeClr val="accent4">
              <a:lumMod val="20000"/>
              <a:lumOff val="80000"/>
            </a:schemeClr>
          </a:solidFill>
          <a:ln>
            <a:noFill/>
          </a:ln>
          <a:effectLst/>
        </c:spPr>
        <c:marker>
          <c:symbol val="none"/>
        </c:marker>
      </c:pivotFmt>
      <c:pivotFmt>
        <c:idx val="31"/>
        <c:spPr>
          <a:solidFill>
            <a:schemeClr val="accent5"/>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5"/>
          </a:solidFill>
          <a:ln>
            <a:noFill/>
          </a:ln>
          <a:effectLst/>
        </c:spPr>
        <c:marker>
          <c:symbol val="none"/>
        </c:marker>
      </c:pivotFmt>
      <c:pivotFmt>
        <c:idx val="39"/>
        <c:spPr>
          <a:solidFill>
            <a:schemeClr val="accent4">
              <a:lumMod val="40000"/>
              <a:lumOff val="60000"/>
            </a:schemeClr>
          </a:solidFill>
          <a:ln>
            <a:noFill/>
          </a:ln>
          <a:effectLst/>
        </c:spPr>
        <c:marker>
          <c:symbol val="none"/>
        </c:marker>
      </c:pivotFmt>
      <c:pivotFmt>
        <c:idx val="40"/>
        <c:spPr>
          <a:solidFill>
            <a:schemeClr val="accent3"/>
          </a:solidFill>
          <a:ln>
            <a:noFill/>
          </a:ln>
          <a:effectLst/>
        </c:spPr>
        <c:marker>
          <c:symbol val="none"/>
        </c:marker>
      </c:pivotFmt>
      <c:pivotFmt>
        <c:idx val="41"/>
        <c:spPr>
          <a:solidFill>
            <a:schemeClr val="accent2"/>
          </a:solidFill>
          <a:ln>
            <a:noFill/>
          </a:ln>
          <a:effectLst/>
        </c:spPr>
        <c:marker>
          <c:symbol val="none"/>
        </c:marker>
      </c:pivotFmt>
      <c:pivotFmt>
        <c:idx val="42"/>
        <c:spPr>
          <a:solidFill>
            <a:schemeClr val="accent4"/>
          </a:solidFill>
          <a:ln>
            <a:noFill/>
          </a:ln>
          <a:effectLst/>
        </c:spPr>
        <c:marker>
          <c:symbol val="none"/>
        </c:marker>
      </c:pivotFmt>
      <c:pivotFmt>
        <c:idx val="43"/>
        <c:spPr>
          <a:solidFill>
            <a:schemeClr val="accent3">
              <a:lumMod val="50000"/>
            </a:schemeClr>
          </a:solidFill>
          <a:ln>
            <a:noFill/>
          </a:ln>
          <a:effectLst/>
        </c:spPr>
        <c:marker>
          <c:symbol val="none"/>
        </c:marker>
      </c:pivotFmt>
      <c:pivotFmt>
        <c:idx val="44"/>
        <c:spPr>
          <a:solidFill>
            <a:schemeClr val="accent3">
              <a:lumMod val="50000"/>
            </a:schemeClr>
          </a:solidFill>
          <a:ln>
            <a:noFill/>
          </a:ln>
          <a:effectLst/>
        </c:spPr>
        <c:marker>
          <c:symbol val="none"/>
        </c:marker>
      </c:pivotFmt>
      <c:pivotFmt>
        <c:idx val="45"/>
        <c:spPr>
          <a:solidFill>
            <a:schemeClr val="accent4"/>
          </a:solidFill>
          <a:ln>
            <a:noFill/>
          </a:ln>
          <a:effectLst/>
        </c:spPr>
        <c:marker>
          <c:symbol val="none"/>
        </c:marker>
      </c:pivotFmt>
      <c:pivotFmt>
        <c:idx val="46"/>
        <c:spPr>
          <a:solidFill>
            <a:schemeClr val="accent2"/>
          </a:solidFill>
          <a:ln>
            <a:noFill/>
          </a:ln>
          <a:effectLst/>
        </c:spPr>
        <c:marker>
          <c:symbol val="none"/>
        </c:marker>
      </c:pivotFmt>
      <c:pivotFmt>
        <c:idx val="47"/>
        <c:spPr>
          <a:solidFill>
            <a:schemeClr val="accent3"/>
          </a:solidFill>
          <a:ln>
            <a:noFill/>
          </a:ln>
          <a:effectLst/>
        </c:spPr>
        <c:marker>
          <c:symbol val="none"/>
        </c:marker>
      </c:pivotFmt>
      <c:pivotFmt>
        <c:idx val="48"/>
        <c:spPr>
          <a:solidFill>
            <a:schemeClr val="accent4">
              <a:lumMod val="40000"/>
              <a:lumOff val="60000"/>
            </a:schemeClr>
          </a:solidFill>
          <a:ln>
            <a:noFill/>
          </a:ln>
          <a:effectLst/>
        </c:spPr>
        <c:marker>
          <c:symbol val="none"/>
        </c:marker>
      </c:pivotFmt>
      <c:pivotFmt>
        <c:idx val="49"/>
        <c:spPr>
          <a:solidFill>
            <a:schemeClr val="accent5"/>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3">
              <a:lumMod val="50000"/>
            </a:schemeClr>
          </a:solidFill>
          <a:ln>
            <a:noFill/>
          </a:ln>
          <a:effectLst/>
        </c:spPr>
      </c:pivotFmt>
      <c:pivotFmt>
        <c:idx val="57"/>
        <c:spPr>
          <a:solidFill>
            <a:schemeClr val="accent2"/>
          </a:solidFill>
          <a:ln>
            <a:noFill/>
          </a:ln>
          <a:effectLst/>
        </c:spPr>
      </c:pivotFmt>
      <c:pivotFmt>
        <c:idx val="58"/>
        <c:spPr>
          <a:solidFill>
            <a:schemeClr val="accent4"/>
          </a:solidFill>
          <a:ln>
            <a:noFill/>
          </a:ln>
          <a:effectLst/>
        </c:spPr>
      </c:pivotFmt>
      <c:pivotFmt>
        <c:idx val="59"/>
        <c:spPr>
          <a:solidFill>
            <a:schemeClr val="accent3"/>
          </a:solidFill>
          <a:ln>
            <a:noFill/>
          </a:ln>
          <a:effectLst/>
        </c:spPr>
      </c:pivotFmt>
      <c:pivotFmt>
        <c:idx val="60"/>
        <c:spPr>
          <a:solidFill>
            <a:schemeClr val="accent4">
              <a:lumMod val="40000"/>
              <a:lumOff val="60000"/>
            </a:schemeClr>
          </a:solidFill>
          <a:ln>
            <a:noFill/>
          </a:ln>
          <a:effectLst/>
        </c:spPr>
      </c:pivotFmt>
      <c:pivotFmt>
        <c:idx val="61"/>
        <c:spPr>
          <a:solidFill>
            <a:schemeClr val="accent5"/>
          </a:solidFill>
          <a:ln>
            <a:noFill/>
          </a:ln>
          <a:effectLst/>
        </c:spPr>
      </c:pivotFmt>
      <c:pivotFmt>
        <c:idx val="62"/>
        <c:spPr>
          <a:solidFill>
            <a:schemeClr val="accent3">
              <a:lumMod val="50000"/>
            </a:schemeClr>
          </a:solidFill>
          <a:ln>
            <a:noFill/>
          </a:ln>
          <a:effectLst/>
        </c:spPr>
        <c:marker>
          <c:symbol val="none"/>
        </c:marker>
      </c:pivotFmt>
      <c:pivotFmt>
        <c:idx val="63"/>
        <c:spPr>
          <a:solidFill>
            <a:schemeClr val="accent4"/>
          </a:solidFill>
          <a:ln>
            <a:noFill/>
          </a:ln>
          <a:effectLst/>
        </c:spPr>
        <c:marker>
          <c:symbol val="none"/>
        </c:marker>
      </c:pivotFmt>
      <c:pivotFmt>
        <c:idx val="64"/>
        <c:spPr>
          <a:solidFill>
            <a:schemeClr val="accent2"/>
          </a:solidFill>
          <a:ln>
            <a:noFill/>
          </a:ln>
          <a:effectLst/>
        </c:spPr>
        <c:marker>
          <c:symbol val="none"/>
        </c:marker>
      </c:pivotFmt>
      <c:pivotFmt>
        <c:idx val="65"/>
        <c:spPr>
          <a:solidFill>
            <a:schemeClr val="accent3"/>
          </a:solidFill>
          <a:ln>
            <a:noFill/>
          </a:ln>
          <a:effectLst/>
        </c:spPr>
        <c:marker>
          <c:symbol val="none"/>
        </c:marker>
      </c:pivotFmt>
      <c:pivotFmt>
        <c:idx val="66"/>
        <c:spPr>
          <a:solidFill>
            <a:schemeClr val="accent4">
              <a:lumMod val="40000"/>
              <a:lumOff val="60000"/>
            </a:schemeClr>
          </a:solidFill>
          <a:ln>
            <a:noFill/>
          </a:ln>
          <a:effectLst/>
        </c:spPr>
        <c:marker>
          <c:symbol val="none"/>
        </c:marker>
      </c:pivotFmt>
      <c:pivotFmt>
        <c:idx val="67"/>
        <c:spPr>
          <a:solidFill>
            <a:schemeClr val="accent5"/>
          </a:solidFill>
          <a:ln>
            <a:noFill/>
          </a:ln>
          <a:effectLst/>
        </c:spPr>
        <c:marker>
          <c:symbol val="none"/>
        </c:marker>
      </c:pivotFmt>
      <c:pivotFmt>
        <c:idx val="68"/>
        <c:spPr>
          <a:solidFill>
            <a:schemeClr val="accent3">
              <a:lumMod val="50000"/>
            </a:schemeClr>
          </a:solidFill>
          <a:ln>
            <a:noFill/>
          </a:ln>
          <a:effectLst/>
        </c:spPr>
        <c:marker>
          <c:symbol val="none"/>
        </c:marker>
      </c:pivotFmt>
      <c:pivotFmt>
        <c:idx val="69"/>
        <c:spPr>
          <a:solidFill>
            <a:schemeClr val="accent4"/>
          </a:solidFill>
          <a:ln>
            <a:noFill/>
          </a:ln>
          <a:effectLst/>
        </c:spPr>
        <c:marker>
          <c:symbol val="none"/>
        </c:marker>
      </c:pivotFmt>
      <c:pivotFmt>
        <c:idx val="70"/>
        <c:spPr>
          <a:solidFill>
            <a:schemeClr val="accent2"/>
          </a:solidFill>
          <a:ln>
            <a:noFill/>
          </a:ln>
          <a:effectLst/>
        </c:spPr>
        <c:marker>
          <c:symbol val="none"/>
        </c:marker>
      </c:pivotFmt>
      <c:pivotFmt>
        <c:idx val="71"/>
        <c:spPr>
          <a:solidFill>
            <a:schemeClr val="accent3"/>
          </a:solidFill>
          <a:ln>
            <a:noFill/>
          </a:ln>
          <a:effectLst/>
        </c:spPr>
        <c:marker>
          <c:symbol val="none"/>
        </c:marker>
      </c:pivotFmt>
      <c:pivotFmt>
        <c:idx val="72"/>
        <c:spPr>
          <a:solidFill>
            <a:schemeClr val="accent4">
              <a:lumMod val="40000"/>
              <a:lumOff val="60000"/>
            </a:schemeClr>
          </a:solidFill>
          <a:ln>
            <a:noFill/>
          </a:ln>
          <a:effectLst/>
        </c:spPr>
        <c:marker>
          <c:symbol val="none"/>
        </c:marker>
      </c:pivotFmt>
      <c:pivotFmt>
        <c:idx val="73"/>
        <c:spPr>
          <a:solidFill>
            <a:schemeClr val="accent5"/>
          </a:solidFill>
          <a:ln>
            <a:noFill/>
          </a:ln>
          <a:effectLst/>
        </c:spPr>
        <c:marker>
          <c:symbol val="none"/>
        </c:marker>
      </c:pivotFmt>
      <c:pivotFmt>
        <c:idx val="74"/>
        <c:spPr>
          <a:solidFill>
            <a:schemeClr val="accent3">
              <a:lumMod val="50000"/>
            </a:schemeClr>
          </a:solidFill>
          <a:ln>
            <a:noFill/>
          </a:ln>
          <a:effectLst/>
        </c:spPr>
        <c:marker>
          <c:symbol val="none"/>
        </c:marker>
      </c:pivotFmt>
      <c:pivotFmt>
        <c:idx val="75"/>
        <c:spPr>
          <a:solidFill>
            <a:schemeClr val="accent4"/>
          </a:solidFill>
          <a:ln>
            <a:noFill/>
          </a:ln>
          <a:effectLst/>
        </c:spPr>
        <c:marker>
          <c:symbol val="none"/>
        </c:marker>
      </c:pivotFmt>
      <c:pivotFmt>
        <c:idx val="76"/>
        <c:spPr>
          <a:solidFill>
            <a:schemeClr val="accent2"/>
          </a:solidFill>
          <a:ln>
            <a:noFill/>
          </a:ln>
          <a:effectLst/>
        </c:spPr>
        <c:marker>
          <c:symbol val="none"/>
        </c:marker>
      </c:pivotFmt>
      <c:pivotFmt>
        <c:idx val="77"/>
        <c:spPr>
          <a:solidFill>
            <a:schemeClr val="accent3"/>
          </a:solidFill>
          <a:ln>
            <a:noFill/>
          </a:ln>
          <a:effectLst/>
        </c:spPr>
        <c:marker>
          <c:symbol val="none"/>
        </c:marker>
      </c:pivotFmt>
      <c:pivotFmt>
        <c:idx val="78"/>
        <c:spPr>
          <a:solidFill>
            <a:schemeClr val="accent4">
              <a:lumMod val="40000"/>
              <a:lumOff val="60000"/>
            </a:schemeClr>
          </a:solidFill>
          <a:ln>
            <a:noFill/>
          </a:ln>
          <a:effectLst/>
        </c:spPr>
        <c:marker>
          <c:symbol val="none"/>
        </c:marker>
      </c:pivotFmt>
      <c:pivotFmt>
        <c:idx val="79"/>
        <c:spPr>
          <a:solidFill>
            <a:schemeClr val="accent5"/>
          </a:solidFill>
          <a:ln>
            <a:noFill/>
          </a:ln>
          <a:effectLst/>
        </c:spPr>
        <c:marker>
          <c:symbol val="none"/>
        </c:marker>
      </c:pivotFmt>
    </c:pivotFmts>
    <c:plotArea>
      <c:layout/>
      <c:barChart>
        <c:barDir val="col"/>
        <c:grouping val="stacked"/>
        <c:varyColors val="0"/>
        <c:ser>
          <c:idx val="0"/>
          <c:order val="0"/>
          <c:tx>
            <c:strRef>
              <c:f>'Top 10 Renew Plants (2)'!$C$3:$C$4</c:f>
              <c:strCache>
                <c:ptCount val="1"/>
                <c:pt idx="0">
                  <c:v>Biomass</c:v>
                </c:pt>
              </c:strCache>
            </c:strRef>
          </c:tx>
          <c:spPr>
            <a:solidFill>
              <a:schemeClr val="accent3">
                <a:lumMod val="50000"/>
              </a:schemeClr>
            </a:solidFill>
            <a:ln>
              <a:noFill/>
            </a:ln>
            <a:effectLst/>
          </c:spPr>
          <c:invertIfNegative val="0"/>
          <c:cat>
            <c:strRef>
              <c:f>'Top 10 Renew Plants (2)'!$B$5:$B$15</c:f>
              <c:strCache>
                <c:ptCount val="10"/>
                <c:pt idx="0">
                  <c:v>Kettle Falls Generating Station</c:v>
                </c:pt>
                <c:pt idx="1">
                  <c:v>Stoltze CoGen1</c:v>
                </c:pt>
                <c:pt idx="2">
                  <c:v>Spokane Waste to Energy</c:v>
                </c:pt>
                <c:pt idx="3">
                  <c:v>Longview Fibre</c:v>
                </c:pt>
                <c:pt idx="4">
                  <c:v>Plummer Cogen</c:v>
                </c:pt>
                <c:pt idx="5">
                  <c:v>Nippon Dynawave Packaging Longview WA</c:v>
                </c:pt>
                <c:pt idx="6">
                  <c:v>Distributed Generation--Biomass (WA)</c:v>
                </c:pt>
                <c:pt idx="7">
                  <c:v>Stimson</c:v>
                </c:pt>
                <c:pt idx="8">
                  <c:v>Hampton Lumber Mill</c:v>
                </c:pt>
                <c:pt idx="9">
                  <c:v>Cosmo Specialty Fibers Inc.</c:v>
                </c:pt>
              </c:strCache>
            </c:strRef>
          </c:cat>
          <c:val>
            <c:numRef>
              <c:f>'Top 10 Renew Plants (2)'!$C$5:$C$15</c:f>
              <c:numCache>
                <c:formatCode>0.000</c:formatCode>
                <c:ptCount val="10"/>
                <c:pt idx="0">
                  <c:v>1.3895417019392819</c:v>
                </c:pt>
                <c:pt idx="1">
                  <c:v>1.1145333333333334</c:v>
                </c:pt>
                <c:pt idx="3">
                  <c:v>0.53536394654535113</c:v>
                </c:pt>
                <c:pt idx="4">
                  <c:v>0.51181835147193566</c:v>
                </c:pt>
                <c:pt idx="5">
                  <c:v>0.48227565816692064</c:v>
                </c:pt>
                <c:pt idx="6">
                  <c:v>0.43710263396911897</c:v>
                </c:pt>
                <c:pt idx="7">
                  <c:v>0.43703769717493984</c:v>
                </c:pt>
                <c:pt idx="8">
                  <c:v>0.43700658967834538</c:v>
                </c:pt>
                <c:pt idx="9">
                  <c:v>0.43698311072250545</c:v>
                </c:pt>
              </c:numCache>
            </c:numRef>
          </c:val>
          <c:extLst>
            <c:ext xmlns:c16="http://schemas.microsoft.com/office/drawing/2014/chart" uri="{C3380CC4-5D6E-409C-BE32-E72D297353CC}">
              <c16:uniqueId val="{00000000-B6F3-4FD8-8B07-ED2EB80EFFC3}"/>
            </c:ext>
          </c:extLst>
        </c:ser>
        <c:ser>
          <c:idx val="1"/>
          <c:order val="1"/>
          <c:tx>
            <c:strRef>
              <c:f>'Top 10 Renew Plants (2)'!$D$3:$D$4</c:f>
              <c:strCache>
                <c:ptCount val="1"/>
                <c:pt idx="0">
                  <c:v>Coal</c:v>
                </c:pt>
              </c:strCache>
            </c:strRef>
          </c:tx>
          <c:spPr>
            <a:solidFill>
              <a:schemeClr val="accent4"/>
            </a:solidFill>
            <a:ln>
              <a:noFill/>
            </a:ln>
            <a:effectLst/>
          </c:spPr>
          <c:invertIfNegative val="0"/>
          <c:cat>
            <c:strRef>
              <c:f>'Top 10 Renew Plants (2)'!$B$5:$B$15</c:f>
              <c:strCache>
                <c:ptCount val="10"/>
                <c:pt idx="0">
                  <c:v>Kettle Falls Generating Station</c:v>
                </c:pt>
                <c:pt idx="1">
                  <c:v>Stoltze CoGen1</c:v>
                </c:pt>
                <c:pt idx="2">
                  <c:v>Spokane Waste to Energy</c:v>
                </c:pt>
                <c:pt idx="3">
                  <c:v>Longview Fibre</c:v>
                </c:pt>
                <c:pt idx="4">
                  <c:v>Plummer Cogen</c:v>
                </c:pt>
                <c:pt idx="5">
                  <c:v>Nippon Dynawave Packaging Longview WA</c:v>
                </c:pt>
                <c:pt idx="6">
                  <c:v>Distributed Generation--Biomass (WA)</c:v>
                </c:pt>
                <c:pt idx="7">
                  <c:v>Stimson</c:v>
                </c:pt>
                <c:pt idx="8">
                  <c:v>Hampton Lumber Mill</c:v>
                </c:pt>
                <c:pt idx="9">
                  <c:v>Cosmo Specialty Fibers Inc.</c:v>
                </c:pt>
              </c:strCache>
            </c:strRef>
          </c:cat>
          <c:val>
            <c:numRef>
              <c:f>'Top 10 Renew Plants (2)'!$D$5:$D$15</c:f>
              <c:numCache>
                <c:formatCode>0.000</c:formatCode>
                <c:ptCount val="10"/>
              </c:numCache>
            </c:numRef>
          </c:val>
          <c:extLst>
            <c:ext xmlns:c16="http://schemas.microsoft.com/office/drawing/2014/chart" uri="{C3380CC4-5D6E-409C-BE32-E72D297353CC}">
              <c16:uniqueId val="{00000016-87B6-4B54-9A73-AC18F8BF3526}"/>
            </c:ext>
          </c:extLst>
        </c:ser>
        <c:ser>
          <c:idx val="2"/>
          <c:order val="2"/>
          <c:tx>
            <c:strRef>
              <c:f>'Top 10 Renew Plants (2)'!$E$3:$E$4</c:f>
              <c:strCache>
                <c:ptCount val="1"/>
                <c:pt idx="0">
                  <c:v>Natural Gas</c:v>
                </c:pt>
              </c:strCache>
            </c:strRef>
          </c:tx>
          <c:spPr>
            <a:solidFill>
              <a:schemeClr val="accent2"/>
            </a:solidFill>
            <a:ln>
              <a:noFill/>
            </a:ln>
            <a:effectLst/>
          </c:spPr>
          <c:invertIfNegative val="0"/>
          <c:cat>
            <c:strRef>
              <c:f>'Top 10 Renew Plants (2)'!$B$5:$B$15</c:f>
              <c:strCache>
                <c:ptCount val="10"/>
                <c:pt idx="0">
                  <c:v>Kettle Falls Generating Station</c:v>
                </c:pt>
                <c:pt idx="1">
                  <c:v>Stoltze CoGen1</c:v>
                </c:pt>
                <c:pt idx="2">
                  <c:v>Spokane Waste to Energy</c:v>
                </c:pt>
                <c:pt idx="3">
                  <c:v>Longview Fibre</c:v>
                </c:pt>
                <c:pt idx="4">
                  <c:v>Plummer Cogen</c:v>
                </c:pt>
                <c:pt idx="5">
                  <c:v>Nippon Dynawave Packaging Longview WA</c:v>
                </c:pt>
                <c:pt idx="6">
                  <c:v>Distributed Generation--Biomass (WA)</c:v>
                </c:pt>
                <c:pt idx="7">
                  <c:v>Stimson</c:v>
                </c:pt>
                <c:pt idx="8">
                  <c:v>Hampton Lumber Mill</c:v>
                </c:pt>
                <c:pt idx="9">
                  <c:v>Cosmo Specialty Fibers Inc.</c:v>
                </c:pt>
              </c:strCache>
            </c:strRef>
          </c:cat>
          <c:val>
            <c:numRef>
              <c:f>'Top 10 Renew Plants (2)'!$E$5:$E$15</c:f>
              <c:numCache>
                <c:formatCode>0.000</c:formatCode>
                <c:ptCount val="10"/>
              </c:numCache>
            </c:numRef>
          </c:val>
          <c:extLst>
            <c:ext xmlns:c16="http://schemas.microsoft.com/office/drawing/2014/chart" uri="{C3380CC4-5D6E-409C-BE32-E72D297353CC}">
              <c16:uniqueId val="{00000017-87B6-4B54-9A73-AC18F8BF3526}"/>
            </c:ext>
          </c:extLst>
        </c:ser>
        <c:ser>
          <c:idx val="3"/>
          <c:order val="3"/>
          <c:tx>
            <c:strRef>
              <c:f>'Top 10 Renew Plants (2)'!$F$3:$F$4</c:f>
              <c:strCache>
                <c:ptCount val="1"/>
                <c:pt idx="0">
                  <c:v>Other Biogenic</c:v>
                </c:pt>
              </c:strCache>
            </c:strRef>
          </c:tx>
          <c:spPr>
            <a:solidFill>
              <a:schemeClr val="accent3"/>
            </a:solidFill>
            <a:ln>
              <a:noFill/>
            </a:ln>
            <a:effectLst/>
          </c:spPr>
          <c:invertIfNegative val="0"/>
          <c:cat>
            <c:strRef>
              <c:f>'Top 10 Renew Plants (2)'!$B$5:$B$15</c:f>
              <c:strCache>
                <c:ptCount val="10"/>
                <c:pt idx="0">
                  <c:v>Kettle Falls Generating Station</c:v>
                </c:pt>
                <c:pt idx="1">
                  <c:v>Stoltze CoGen1</c:v>
                </c:pt>
                <c:pt idx="2">
                  <c:v>Spokane Waste to Energy</c:v>
                </c:pt>
                <c:pt idx="3">
                  <c:v>Longview Fibre</c:v>
                </c:pt>
                <c:pt idx="4">
                  <c:v>Plummer Cogen</c:v>
                </c:pt>
                <c:pt idx="5">
                  <c:v>Nippon Dynawave Packaging Longview WA</c:v>
                </c:pt>
                <c:pt idx="6">
                  <c:v>Distributed Generation--Biomass (WA)</c:v>
                </c:pt>
                <c:pt idx="7">
                  <c:v>Stimson</c:v>
                </c:pt>
                <c:pt idx="8">
                  <c:v>Hampton Lumber Mill</c:v>
                </c:pt>
                <c:pt idx="9">
                  <c:v>Cosmo Specialty Fibers Inc.</c:v>
                </c:pt>
              </c:strCache>
            </c:strRef>
          </c:cat>
          <c:val>
            <c:numRef>
              <c:f>'Top 10 Renew Plants (2)'!$F$5:$F$15</c:f>
              <c:numCache>
                <c:formatCode>0.000</c:formatCode>
                <c:ptCount val="10"/>
                <c:pt idx="2">
                  <c:v>0.96052970135684512</c:v>
                </c:pt>
              </c:numCache>
            </c:numRef>
          </c:val>
          <c:extLst>
            <c:ext xmlns:c16="http://schemas.microsoft.com/office/drawing/2014/chart" uri="{C3380CC4-5D6E-409C-BE32-E72D297353CC}">
              <c16:uniqueId val="{00000018-87B6-4B54-9A73-AC18F8BF3526}"/>
            </c:ext>
          </c:extLst>
        </c:ser>
        <c:ser>
          <c:idx val="4"/>
          <c:order val="4"/>
          <c:tx>
            <c:strRef>
              <c:f>'Top 10 Renew Plants (2)'!$G$3:$G$4</c:f>
              <c:strCache>
                <c:ptCount val="1"/>
                <c:pt idx="0">
                  <c:v>Petroleum</c:v>
                </c:pt>
              </c:strCache>
            </c:strRef>
          </c:tx>
          <c:spPr>
            <a:solidFill>
              <a:schemeClr val="accent4">
                <a:lumMod val="40000"/>
                <a:lumOff val="60000"/>
              </a:schemeClr>
            </a:solidFill>
            <a:ln>
              <a:noFill/>
            </a:ln>
            <a:effectLst/>
          </c:spPr>
          <c:invertIfNegative val="0"/>
          <c:cat>
            <c:strRef>
              <c:f>'Top 10 Renew Plants (2)'!$B$5:$B$15</c:f>
              <c:strCache>
                <c:ptCount val="10"/>
                <c:pt idx="0">
                  <c:v>Kettle Falls Generating Station</c:v>
                </c:pt>
                <c:pt idx="1">
                  <c:v>Stoltze CoGen1</c:v>
                </c:pt>
                <c:pt idx="2">
                  <c:v>Spokane Waste to Energy</c:v>
                </c:pt>
                <c:pt idx="3">
                  <c:v>Longview Fibre</c:v>
                </c:pt>
                <c:pt idx="4">
                  <c:v>Plummer Cogen</c:v>
                </c:pt>
                <c:pt idx="5">
                  <c:v>Nippon Dynawave Packaging Longview WA</c:v>
                </c:pt>
                <c:pt idx="6">
                  <c:v>Distributed Generation--Biomass (WA)</c:v>
                </c:pt>
                <c:pt idx="7">
                  <c:v>Stimson</c:v>
                </c:pt>
                <c:pt idx="8">
                  <c:v>Hampton Lumber Mill</c:v>
                </c:pt>
                <c:pt idx="9">
                  <c:v>Cosmo Specialty Fibers Inc.</c:v>
                </c:pt>
              </c:strCache>
            </c:strRef>
          </c:cat>
          <c:val>
            <c:numRef>
              <c:f>'Top 10 Renew Plants (2)'!$G$5:$G$15</c:f>
              <c:numCache>
                <c:formatCode>0.000</c:formatCode>
                <c:ptCount val="10"/>
              </c:numCache>
            </c:numRef>
          </c:val>
          <c:extLst>
            <c:ext xmlns:c16="http://schemas.microsoft.com/office/drawing/2014/chart" uri="{C3380CC4-5D6E-409C-BE32-E72D297353CC}">
              <c16:uniqueId val="{00000019-87B6-4B54-9A73-AC18F8BF3526}"/>
            </c:ext>
          </c:extLst>
        </c:ser>
        <c:ser>
          <c:idx val="5"/>
          <c:order val="5"/>
          <c:tx>
            <c:strRef>
              <c:f>'Top 10 Renew Plants (2)'!$H$3:$H$4</c:f>
              <c:strCache>
                <c:ptCount val="1"/>
                <c:pt idx="0">
                  <c:v>Unspecified</c:v>
                </c:pt>
              </c:strCache>
            </c:strRef>
          </c:tx>
          <c:spPr>
            <a:solidFill>
              <a:schemeClr val="accent5"/>
            </a:solidFill>
            <a:ln>
              <a:noFill/>
            </a:ln>
            <a:effectLst/>
          </c:spPr>
          <c:invertIfNegative val="0"/>
          <c:cat>
            <c:strRef>
              <c:f>'Top 10 Renew Plants (2)'!$B$5:$B$15</c:f>
              <c:strCache>
                <c:ptCount val="10"/>
                <c:pt idx="0">
                  <c:v>Kettle Falls Generating Station</c:v>
                </c:pt>
                <c:pt idx="1">
                  <c:v>Stoltze CoGen1</c:v>
                </c:pt>
                <c:pt idx="2">
                  <c:v>Spokane Waste to Energy</c:v>
                </c:pt>
                <c:pt idx="3">
                  <c:v>Longview Fibre</c:v>
                </c:pt>
                <c:pt idx="4">
                  <c:v>Plummer Cogen</c:v>
                </c:pt>
                <c:pt idx="5">
                  <c:v>Nippon Dynawave Packaging Longview WA</c:v>
                </c:pt>
                <c:pt idx="6">
                  <c:v>Distributed Generation--Biomass (WA)</c:v>
                </c:pt>
                <c:pt idx="7">
                  <c:v>Stimson</c:v>
                </c:pt>
                <c:pt idx="8">
                  <c:v>Hampton Lumber Mill</c:v>
                </c:pt>
                <c:pt idx="9">
                  <c:v>Cosmo Specialty Fibers Inc.</c:v>
                </c:pt>
              </c:strCache>
            </c:strRef>
          </c:cat>
          <c:val>
            <c:numRef>
              <c:f>'Top 10 Renew Plants (2)'!$H$5:$H$15</c:f>
              <c:numCache>
                <c:formatCode>0.000</c:formatCode>
                <c:ptCount val="10"/>
              </c:numCache>
            </c:numRef>
          </c:val>
          <c:extLst>
            <c:ext xmlns:c16="http://schemas.microsoft.com/office/drawing/2014/chart" uri="{C3380CC4-5D6E-409C-BE32-E72D297353CC}">
              <c16:uniqueId val="{0000001A-87B6-4B54-9A73-AC18F8BF3526}"/>
            </c:ext>
          </c:extLst>
        </c:ser>
        <c:dLbls>
          <c:showLegendKey val="0"/>
          <c:showVal val="0"/>
          <c:showCatName val="0"/>
          <c:showSerName val="0"/>
          <c:showPercent val="0"/>
          <c:showBubbleSize val="0"/>
        </c:dLbls>
        <c:gapWidth val="150"/>
        <c:overlap val="100"/>
        <c:axId val="2079983440"/>
        <c:axId val="2079993424"/>
      </c:barChart>
      <c:catAx>
        <c:axId val="2079983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9993424"/>
        <c:crosses val="autoZero"/>
        <c:auto val="1"/>
        <c:lblAlgn val="ctr"/>
        <c:lblOffset val="100"/>
        <c:noMultiLvlLbl val="0"/>
      </c:catAx>
      <c:valAx>
        <c:axId val="2079993424"/>
        <c:scaling>
          <c:orientation val="minMax"/>
          <c:max val="1.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Average</a:t>
                </a:r>
                <a:r>
                  <a:rPr lang="en-US" baseline="0"/>
                  <a:t> Renewable Emissions Rate  (MT CO2e/MWh)</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998344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[NEW-PSE-GHG-Emissions-Dashboard-(06-XX-2024).xlsx]Top 10 FF Utilities!PivotTable2</c:name>
    <c:fmtId val="22"/>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4"/>
          </a:solidFill>
          <a:ln>
            <a:noFill/>
          </a:ln>
          <a:effectLst/>
        </c:spPr>
        <c:marker>
          <c:symbol val="none"/>
        </c:marker>
      </c:pivotFmt>
      <c:pivotFmt>
        <c:idx val="5"/>
        <c:spPr>
          <a:solidFill>
            <a:schemeClr val="accent5"/>
          </a:solidFill>
          <a:ln>
            <a:noFill/>
          </a:ln>
          <a:effectLst/>
        </c:spPr>
        <c:marker>
          <c:symbol val="none"/>
        </c:marker>
      </c:pivotFmt>
      <c:pivotFmt>
        <c:idx val="6"/>
        <c:spPr>
          <a:solidFill>
            <a:schemeClr val="accent2"/>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4"/>
          </a:solidFill>
          <a:ln>
            <a:noFill/>
          </a:ln>
          <a:effectLst/>
        </c:spPr>
        <c:marker>
          <c:symbol val="none"/>
        </c:marker>
      </c:pivotFmt>
      <c:pivotFmt>
        <c:idx val="9"/>
        <c:spPr>
          <a:solidFill>
            <a:schemeClr val="accent2"/>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5"/>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5"/>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3">
              <a:lumMod val="50000"/>
            </a:schemeClr>
          </a:solidFill>
          <a:ln>
            <a:noFill/>
          </a:ln>
          <a:effectLst/>
        </c:spPr>
        <c:marker>
          <c:symbol val="none"/>
        </c:marker>
      </c:pivotFmt>
      <c:pivotFmt>
        <c:idx val="22"/>
        <c:spPr>
          <a:solidFill>
            <a:schemeClr val="accent4"/>
          </a:solidFill>
          <a:ln>
            <a:noFill/>
          </a:ln>
          <a:effectLst/>
        </c:spPr>
        <c:marker>
          <c:symbol val="none"/>
        </c:marker>
      </c:pivotFmt>
      <c:pivotFmt>
        <c:idx val="23"/>
        <c:spPr>
          <a:solidFill>
            <a:schemeClr val="accent2"/>
          </a:solidFill>
          <a:ln>
            <a:noFill/>
          </a:ln>
          <a:effectLst/>
        </c:spPr>
        <c:marker>
          <c:symbol val="none"/>
        </c:marker>
      </c:pivotFmt>
      <c:pivotFmt>
        <c:idx val="24"/>
        <c:spPr>
          <a:solidFill>
            <a:schemeClr val="accent3"/>
          </a:solidFill>
          <a:ln>
            <a:noFill/>
          </a:ln>
          <a:effectLst/>
        </c:spPr>
        <c:marker>
          <c:symbol val="none"/>
        </c:marker>
      </c:pivotFmt>
      <c:pivotFmt>
        <c:idx val="25"/>
        <c:spPr>
          <a:solidFill>
            <a:schemeClr val="accent4">
              <a:lumMod val="20000"/>
              <a:lumOff val="80000"/>
            </a:schemeClr>
          </a:solidFill>
          <a:ln>
            <a:noFill/>
          </a:ln>
          <a:effectLst/>
        </c:spPr>
        <c:marker>
          <c:symbol val="none"/>
        </c:marker>
      </c:pivotFmt>
      <c:pivotFmt>
        <c:idx val="26"/>
        <c:spPr>
          <a:solidFill>
            <a:schemeClr val="accent3">
              <a:lumMod val="50000"/>
            </a:schemeClr>
          </a:solidFill>
          <a:ln>
            <a:noFill/>
          </a:ln>
          <a:effectLst/>
        </c:spPr>
        <c:marker>
          <c:symbol val="none"/>
        </c:marker>
      </c:pivotFmt>
      <c:pivotFmt>
        <c:idx val="27"/>
        <c:spPr>
          <a:solidFill>
            <a:schemeClr val="accent4"/>
          </a:solidFill>
          <a:ln>
            <a:noFill/>
          </a:ln>
          <a:effectLst/>
        </c:spPr>
        <c:marker>
          <c:symbol val="none"/>
        </c:marker>
      </c:pivotFmt>
      <c:pivotFmt>
        <c:idx val="28"/>
        <c:spPr>
          <a:solidFill>
            <a:schemeClr val="accent2"/>
          </a:solidFill>
          <a:ln>
            <a:noFill/>
          </a:ln>
          <a:effectLst/>
        </c:spPr>
        <c:marker>
          <c:symbol val="none"/>
        </c:marker>
      </c:pivotFmt>
      <c:pivotFmt>
        <c:idx val="29"/>
        <c:spPr>
          <a:solidFill>
            <a:schemeClr val="accent3"/>
          </a:solidFill>
          <a:ln>
            <a:noFill/>
          </a:ln>
          <a:effectLst/>
        </c:spPr>
        <c:marker>
          <c:symbol val="none"/>
        </c:marker>
      </c:pivotFmt>
      <c:pivotFmt>
        <c:idx val="30"/>
        <c:spPr>
          <a:solidFill>
            <a:schemeClr val="accent4">
              <a:lumMod val="20000"/>
              <a:lumOff val="80000"/>
            </a:schemeClr>
          </a:solidFill>
          <a:ln>
            <a:noFill/>
          </a:ln>
          <a:effectLst/>
        </c:spPr>
        <c:marker>
          <c:symbol val="none"/>
        </c:marker>
      </c:pivotFmt>
      <c:pivotFmt>
        <c:idx val="31"/>
        <c:spPr>
          <a:solidFill>
            <a:schemeClr val="accent5"/>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5"/>
          </a:solidFill>
          <a:ln>
            <a:noFill/>
          </a:ln>
          <a:effectLst/>
        </c:spPr>
        <c:marker>
          <c:symbol val="none"/>
        </c:marker>
      </c:pivotFmt>
      <c:pivotFmt>
        <c:idx val="34"/>
        <c:spPr>
          <a:solidFill>
            <a:schemeClr val="accent2"/>
          </a:solidFill>
          <a:ln>
            <a:noFill/>
          </a:ln>
          <a:effectLst/>
        </c:spPr>
      </c:pivotFmt>
      <c:pivotFmt>
        <c:idx val="35"/>
        <c:spPr>
          <a:solidFill>
            <a:schemeClr val="accent4"/>
          </a:solidFill>
          <a:ln>
            <a:noFill/>
          </a:ln>
          <a:effectLst/>
        </c:spPr>
      </c:pivotFmt>
      <c:pivotFmt>
        <c:idx val="36"/>
        <c:spPr>
          <a:solidFill>
            <a:schemeClr val="accent2">
              <a:lumMod val="60000"/>
              <a:lumOff val="40000"/>
            </a:schemeClr>
          </a:solidFill>
          <a:ln>
            <a:noFill/>
          </a:ln>
          <a:effectLst/>
        </c:spPr>
      </c:pivotFmt>
      <c:pivotFmt>
        <c:idx val="37"/>
        <c:spPr>
          <a:solidFill>
            <a:schemeClr val="accent2">
              <a:lumMod val="75000"/>
            </a:schemeClr>
          </a:solidFill>
          <a:ln>
            <a:noFill/>
          </a:ln>
          <a:effectLst/>
        </c:spPr>
      </c:pivotFmt>
      <c:pivotFmt>
        <c:idx val="38"/>
        <c:spPr>
          <a:solidFill>
            <a:schemeClr val="accent4">
              <a:lumMod val="20000"/>
              <a:lumOff val="80000"/>
            </a:schemeClr>
          </a:solidFill>
          <a:ln>
            <a:noFill/>
          </a:ln>
          <a:effectLst/>
        </c:spPr>
      </c:pivotFmt>
      <c:pivotFmt>
        <c:idx val="39"/>
        <c:spPr>
          <a:solidFill>
            <a:schemeClr val="accent2">
              <a:lumMod val="40000"/>
              <a:lumOff val="60000"/>
            </a:schemeClr>
          </a:solidFill>
          <a:ln>
            <a:noFill/>
          </a:ln>
          <a:effectLst/>
        </c:spPr>
      </c:pivotFmt>
      <c:pivotFmt>
        <c:idx val="40"/>
        <c:spPr>
          <a:solidFill>
            <a:schemeClr val="accent4">
              <a:lumMod val="60000"/>
              <a:lumOff val="40000"/>
            </a:schemeClr>
          </a:solidFill>
          <a:ln>
            <a:noFill/>
          </a:ln>
          <a:effectLst/>
        </c:spPr>
      </c:pivotFmt>
      <c:pivotFmt>
        <c:idx val="41"/>
        <c:spPr>
          <a:solidFill>
            <a:schemeClr val="accent2">
              <a:lumMod val="50000"/>
            </a:schemeClr>
          </a:solidFill>
          <a:ln>
            <a:noFill/>
          </a:ln>
          <a:effectLst/>
        </c:spPr>
      </c:pivotFmt>
      <c:pivotFmt>
        <c:idx val="42"/>
        <c:spPr>
          <a:solidFill>
            <a:schemeClr val="accent5"/>
          </a:solidFill>
          <a:ln>
            <a:noFill/>
          </a:ln>
          <a:effectLst/>
        </c:spPr>
        <c:marker>
          <c:symbol val="none"/>
        </c:marker>
      </c:pivotFmt>
      <c:pivotFmt>
        <c:idx val="43"/>
        <c:spPr>
          <a:solidFill>
            <a:schemeClr val="accent4"/>
          </a:solidFill>
          <a:ln>
            <a:noFill/>
          </a:ln>
          <a:effectLst/>
        </c:spPr>
        <c:marker>
          <c:symbol val="none"/>
        </c:marker>
      </c:pivotFmt>
      <c:pivotFmt>
        <c:idx val="44"/>
        <c:spPr>
          <a:solidFill>
            <a:schemeClr val="accent4">
              <a:lumMod val="20000"/>
              <a:lumOff val="80000"/>
            </a:schemeClr>
          </a:solidFill>
          <a:ln>
            <a:noFill/>
          </a:ln>
          <a:effectLst/>
        </c:spPr>
        <c:marker>
          <c:symbol val="none"/>
        </c:marker>
      </c:pivotFmt>
      <c:pivotFmt>
        <c:idx val="45"/>
        <c:spPr>
          <a:solidFill>
            <a:schemeClr val="accent4">
              <a:lumMod val="60000"/>
              <a:lumOff val="40000"/>
            </a:schemeClr>
          </a:solidFill>
          <a:ln>
            <a:noFill/>
          </a:ln>
          <a:effectLst/>
        </c:spPr>
        <c:marker>
          <c:symbol val="none"/>
        </c:marker>
      </c:pivotFmt>
      <c:pivotFmt>
        <c:idx val="46"/>
        <c:spPr>
          <a:solidFill>
            <a:schemeClr val="accent2"/>
          </a:solidFill>
          <a:ln>
            <a:noFill/>
          </a:ln>
          <a:effectLst/>
        </c:spPr>
        <c:marker>
          <c:symbol val="none"/>
        </c:marker>
      </c:pivotFmt>
      <c:pivotFmt>
        <c:idx val="47"/>
        <c:spPr>
          <a:solidFill>
            <a:schemeClr val="accent2">
              <a:lumMod val="60000"/>
              <a:lumOff val="40000"/>
            </a:schemeClr>
          </a:solidFill>
          <a:ln>
            <a:noFill/>
          </a:ln>
          <a:effectLst/>
        </c:spPr>
        <c:marker>
          <c:symbol val="none"/>
        </c:marker>
      </c:pivotFmt>
      <c:pivotFmt>
        <c:idx val="48"/>
        <c:spPr>
          <a:solidFill>
            <a:schemeClr val="accent2">
              <a:lumMod val="40000"/>
              <a:lumOff val="60000"/>
            </a:schemeClr>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2">
              <a:lumMod val="75000"/>
            </a:schemeClr>
          </a:solidFill>
          <a:ln>
            <a:noFill/>
          </a:ln>
          <a:effectLst/>
        </c:spPr>
        <c:marker>
          <c:symbol val="none"/>
        </c:marker>
      </c:pivotFmt>
      <c:pivotFmt>
        <c:idx val="51"/>
        <c:spPr>
          <a:solidFill>
            <a:schemeClr val="accent2">
              <a:lumMod val="50000"/>
            </a:schemeClr>
          </a:solidFill>
          <a:ln>
            <a:noFill/>
          </a:ln>
          <a:effectLst/>
        </c:spPr>
        <c:marker>
          <c:symbol val="none"/>
        </c:marker>
      </c:pivotFmt>
      <c:pivotFmt>
        <c:idx val="52"/>
        <c:spPr>
          <a:solidFill>
            <a:schemeClr val="accent5"/>
          </a:solidFill>
          <a:ln>
            <a:noFill/>
          </a:ln>
          <a:effectLst/>
        </c:spPr>
        <c:marker>
          <c:symbol val="none"/>
        </c:marker>
      </c:pivotFmt>
      <c:pivotFmt>
        <c:idx val="53"/>
        <c:spPr>
          <a:solidFill>
            <a:schemeClr val="accent4"/>
          </a:solidFill>
          <a:ln>
            <a:noFill/>
          </a:ln>
          <a:effectLst/>
        </c:spPr>
        <c:marker>
          <c:symbol val="none"/>
        </c:marker>
      </c:pivotFmt>
      <c:pivotFmt>
        <c:idx val="54"/>
        <c:spPr>
          <a:solidFill>
            <a:schemeClr val="accent4">
              <a:lumMod val="20000"/>
              <a:lumOff val="80000"/>
            </a:schemeClr>
          </a:solidFill>
          <a:ln>
            <a:noFill/>
          </a:ln>
          <a:effectLst/>
        </c:spPr>
        <c:marker>
          <c:symbol val="none"/>
        </c:marker>
      </c:pivotFmt>
      <c:pivotFmt>
        <c:idx val="55"/>
        <c:spPr>
          <a:solidFill>
            <a:schemeClr val="accent4">
              <a:lumMod val="60000"/>
              <a:lumOff val="40000"/>
            </a:schemeClr>
          </a:solidFill>
          <a:ln>
            <a:noFill/>
          </a:ln>
          <a:effectLst/>
        </c:spPr>
        <c:marker>
          <c:symbol val="none"/>
        </c:marker>
      </c:pivotFmt>
      <c:pivotFmt>
        <c:idx val="56"/>
        <c:spPr>
          <a:solidFill>
            <a:schemeClr val="accent2"/>
          </a:solidFill>
          <a:ln>
            <a:noFill/>
          </a:ln>
          <a:effectLst/>
        </c:spPr>
        <c:marker>
          <c:symbol val="none"/>
        </c:marker>
      </c:pivotFmt>
      <c:pivotFmt>
        <c:idx val="57"/>
        <c:spPr>
          <a:solidFill>
            <a:schemeClr val="accent2">
              <a:lumMod val="60000"/>
              <a:lumOff val="40000"/>
            </a:schemeClr>
          </a:solidFill>
          <a:ln>
            <a:noFill/>
          </a:ln>
          <a:effectLst/>
        </c:spPr>
        <c:marker>
          <c:symbol val="none"/>
        </c:marker>
      </c:pivotFmt>
      <c:pivotFmt>
        <c:idx val="58"/>
        <c:spPr>
          <a:solidFill>
            <a:schemeClr val="accent2">
              <a:lumMod val="40000"/>
              <a:lumOff val="60000"/>
            </a:schemeClr>
          </a:solidFill>
          <a:ln>
            <a:noFill/>
          </a:ln>
          <a:effectLst/>
        </c:spPr>
        <c:marker>
          <c:symbol val="none"/>
        </c:marker>
      </c:pivotFmt>
      <c:pivotFmt>
        <c:idx val="59"/>
        <c:spPr>
          <a:solidFill>
            <a:schemeClr val="accent1"/>
          </a:solidFill>
          <a:ln>
            <a:noFill/>
          </a:ln>
          <a:effectLst/>
        </c:spPr>
        <c:marker>
          <c:symbol val="none"/>
        </c:marker>
      </c:pivotFmt>
      <c:pivotFmt>
        <c:idx val="60"/>
        <c:spPr>
          <a:solidFill>
            <a:schemeClr val="accent2">
              <a:lumMod val="75000"/>
            </a:schemeClr>
          </a:solidFill>
          <a:ln>
            <a:noFill/>
          </a:ln>
          <a:effectLst/>
        </c:spPr>
        <c:marker>
          <c:symbol val="none"/>
        </c:marker>
      </c:pivotFmt>
      <c:pivotFmt>
        <c:idx val="61"/>
        <c:spPr>
          <a:solidFill>
            <a:schemeClr val="accent2">
              <a:lumMod val="50000"/>
            </a:schemeClr>
          </a:solidFill>
          <a:ln>
            <a:noFill/>
          </a:ln>
          <a:effectLst/>
        </c:spPr>
        <c:marker>
          <c:symbol val="none"/>
        </c:marker>
      </c:pivotFmt>
      <c:pivotFmt>
        <c:idx val="62"/>
        <c:spPr>
          <a:solidFill>
            <a:schemeClr val="accent5"/>
          </a:solidFill>
          <a:ln>
            <a:noFill/>
          </a:ln>
          <a:effectLst/>
        </c:spPr>
        <c:marker>
          <c:symbol val="none"/>
        </c:marker>
      </c:pivotFmt>
      <c:pivotFmt>
        <c:idx val="63"/>
        <c:spPr>
          <a:solidFill>
            <a:schemeClr val="accent4"/>
          </a:solidFill>
          <a:ln>
            <a:noFill/>
          </a:ln>
          <a:effectLst/>
        </c:spPr>
        <c:marker>
          <c:symbol val="none"/>
        </c:marker>
      </c:pivotFmt>
      <c:pivotFmt>
        <c:idx val="64"/>
        <c:spPr>
          <a:solidFill>
            <a:schemeClr val="accent4">
              <a:lumMod val="60000"/>
              <a:lumOff val="40000"/>
            </a:schemeClr>
          </a:solidFill>
          <a:ln>
            <a:noFill/>
          </a:ln>
          <a:effectLst/>
        </c:spPr>
        <c:marker>
          <c:symbol val="none"/>
        </c:marker>
      </c:pivotFmt>
      <c:pivotFmt>
        <c:idx val="65"/>
        <c:spPr>
          <a:solidFill>
            <a:schemeClr val="accent4">
              <a:lumMod val="20000"/>
              <a:lumOff val="80000"/>
            </a:schemeClr>
          </a:solidFill>
          <a:ln>
            <a:noFill/>
          </a:ln>
          <a:effectLst/>
        </c:spPr>
        <c:marker>
          <c:symbol val="none"/>
        </c:marker>
      </c:pivotFmt>
      <c:pivotFmt>
        <c:idx val="66"/>
        <c:spPr>
          <a:solidFill>
            <a:schemeClr val="accent2">
              <a:lumMod val="75000"/>
            </a:schemeClr>
          </a:solidFill>
          <a:ln>
            <a:noFill/>
          </a:ln>
          <a:effectLst/>
        </c:spPr>
        <c:marker>
          <c:symbol val="none"/>
        </c:marker>
      </c:pivotFmt>
      <c:pivotFmt>
        <c:idx val="67"/>
        <c:spPr>
          <a:solidFill>
            <a:schemeClr val="accent2">
              <a:lumMod val="60000"/>
              <a:lumOff val="40000"/>
            </a:schemeClr>
          </a:solidFill>
          <a:ln>
            <a:noFill/>
          </a:ln>
          <a:effectLst/>
        </c:spPr>
        <c:marker>
          <c:symbol val="none"/>
        </c:marker>
      </c:pivotFmt>
      <c:pivotFmt>
        <c:idx val="68"/>
        <c:spPr>
          <a:solidFill>
            <a:schemeClr val="accent2">
              <a:lumMod val="20000"/>
              <a:lumOff val="80000"/>
            </a:schemeClr>
          </a:solidFill>
          <a:ln>
            <a:noFill/>
          </a:ln>
          <a:effectLst/>
        </c:spPr>
        <c:marker>
          <c:symbol val="none"/>
        </c:marker>
      </c:pivotFmt>
      <c:pivotFmt>
        <c:idx val="69"/>
        <c:spPr>
          <a:solidFill>
            <a:schemeClr val="accent2">
              <a:lumMod val="40000"/>
              <a:lumOff val="60000"/>
            </a:schemeClr>
          </a:solidFill>
          <a:ln>
            <a:noFill/>
          </a:ln>
          <a:effectLst/>
        </c:spPr>
        <c:marker>
          <c:symbol val="none"/>
        </c:marker>
      </c:pivotFmt>
      <c:pivotFmt>
        <c:idx val="70"/>
        <c:spPr>
          <a:solidFill>
            <a:schemeClr val="accent2">
              <a:lumMod val="75000"/>
            </a:schemeClr>
          </a:solidFill>
          <a:ln>
            <a:noFill/>
          </a:ln>
          <a:effectLst/>
        </c:spPr>
        <c:marker>
          <c:symbol val="none"/>
        </c:marker>
      </c:pivotFmt>
      <c:pivotFmt>
        <c:idx val="71"/>
        <c:spPr>
          <a:solidFill>
            <a:schemeClr val="accent1"/>
          </a:solidFill>
          <a:ln>
            <a:noFill/>
          </a:ln>
          <a:effectLst/>
        </c:spPr>
        <c:marker>
          <c:symbol val="none"/>
        </c:marker>
      </c:pivotFmt>
      <c:pivotFmt>
        <c:idx val="72"/>
        <c:spPr>
          <a:solidFill>
            <a:schemeClr val="accent2">
              <a:lumMod val="50000"/>
            </a:schemeClr>
          </a:solidFill>
          <a:ln>
            <a:noFill/>
          </a:ln>
          <a:effectLst/>
        </c:spPr>
        <c:marker>
          <c:symbol val="none"/>
        </c:marker>
      </c:pivotFmt>
      <c:pivotFmt>
        <c:idx val="73"/>
        <c:spPr>
          <a:solidFill>
            <a:schemeClr val="accent5"/>
          </a:solidFill>
          <a:ln>
            <a:noFill/>
          </a:ln>
          <a:effectLst/>
        </c:spPr>
        <c:marker>
          <c:symbol val="none"/>
        </c:marker>
      </c:pivotFmt>
      <c:pivotFmt>
        <c:idx val="74"/>
        <c:spPr>
          <a:solidFill>
            <a:schemeClr val="accent4"/>
          </a:solidFill>
          <a:ln>
            <a:noFill/>
          </a:ln>
          <a:effectLst/>
        </c:spPr>
        <c:marker>
          <c:symbol val="none"/>
        </c:marker>
      </c:pivotFmt>
      <c:pivotFmt>
        <c:idx val="75"/>
        <c:spPr>
          <a:solidFill>
            <a:schemeClr val="accent4">
              <a:lumMod val="60000"/>
              <a:lumOff val="40000"/>
            </a:schemeClr>
          </a:solidFill>
          <a:ln>
            <a:noFill/>
          </a:ln>
          <a:effectLst/>
        </c:spPr>
        <c:marker>
          <c:symbol val="none"/>
        </c:marker>
      </c:pivotFmt>
      <c:pivotFmt>
        <c:idx val="76"/>
        <c:spPr>
          <a:solidFill>
            <a:schemeClr val="accent4">
              <a:lumMod val="20000"/>
              <a:lumOff val="80000"/>
            </a:schemeClr>
          </a:solidFill>
          <a:ln>
            <a:noFill/>
          </a:ln>
          <a:effectLst/>
        </c:spPr>
        <c:marker>
          <c:symbol val="none"/>
        </c:marker>
      </c:pivotFmt>
      <c:pivotFmt>
        <c:idx val="77"/>
        <c:spPr>
          <a:solidFill>
            <a:schemeClr val="accent2">
              <a:lumMod val="60000"/>
              <a:lumOff val="40000"/>
            </a:schemeClr>
          </a:solidFill>
          <a:ln>
            <a:noFill/>
          </a:ln>
          <a:effectLst/>
        </c:spPr>
        <c:marker>
          <c:symbol val="none"/>
        </c:marker>
      </c:pivotFmt>
      <c:pivotFmt>
        <c:idx val="78"/>
        <c:spPr>
          <a:solidFill>
            <a:schemeClr val="accent2">
              <a:lumMod val="20000"/>
              <a:lumOff val="80000"/>
            </a:schemeClr>
          </a:solidFill>
          <a:ln>
            <a:noFill/>
          </a:ln>
          <a:effectLst/>
        </c:spPr>
        <c:marker>
          <c:symbol val="none"/>
        </c:marker>
      </c:pivotFmt>
      <c:pivotFmt>
        <c:idx val="79"/>
        <c:spPr>
          <a:solidFill>
            <a:schemeClr val="accent2">
              <a:lumMod val="75000"/>
            </a:schemeClr>
          </a:solidFill>
          <a:ln>
            <a:noFill/>
          </a:ln>
          <a:effectLst/>
        </c:spPr>
        <c:marker>
          <c:symbol val="none"/>
        </c:marker>
      </c:pivotFmt>
      <c:pivotFmt>
        <c:idx val="80"/>
        <c:spPr>
          <a:solidFill>
            <a:schemeClr val="accent2">
              <a:lumMod val="50000"/>
            </a:schemeClr>
          </a:solidFill>
          <a:ln>
            <a:noFill/>
          </a:ln>
          <a:effectLst/>
        </c:spPr>
        <c:marker>
          <c:symbol val="none"/>
        </c:marker>
      </c:pivotFmt>
      <c:pivotFmt>
        <c:idx val="81"/>
        <c:spPr>
          <a:solidFill>
            <a:schemeClr val="accent2">
              <a:lumMod val="75000"/>
            </a:schemeClr>
          </a:solidFill>
          <a:ln>
            <a:noFill/>
          </a:ln>
          <a:effectLst/>
        </c:spPr>
        <c:marker>
          <c:symbol val="none"/>
        </c:marker>
      </c:pivotFmt>
      <c:pivotFmt>
        <c:idx val="82"/>
        <c:spPr>
          <a:solidFill>
            <a:schemeClr val="accent2">
              <a:lumMod val="40000"/>
              <a:lumOff val="60000"/>
            </a:schemeClr>
          </a:solidFill>
          <a:ln>
            <a:noFill/>
          </a:ln>
          <a:effectLst/>
        </c:spPr>
        <c:marker>
          <c:symbol val="none"/>
        </c:marker>
      </c:pivotFmt>
      <c:pivotFmt>
        <c:idx val="83"/>
        <c:spPr>
          <a:solidFill>
            <a:schemeClr val="accent5"/>
          </a:solidFill>
          <a:ln>
            <a:noFill/>
          </a:ln>
          <a:effectLst/>
        </c:spPr>
        <c:marker>
          <c:symbol val="none"/>
        </c:marker>
      </c:pivotFmt>
      <c:pivotFmt>
        <c:idx val="84"/>
        <c:spPr>
          <a:solidFill>
            <a:schemeClr val="accent4"/>
          </a:solidFill>
          <a:ln>
            <a:noFill/>
          </a:ln>
          <a:effectLst/>
        </c:spPr>
        <c:marker>
          <c:symbol val="none"/>
        </c:marker>
      </c:pivotFmt>
      <c:pivotFmt>
        <c:idx val="85"/>
        <c:spPr>
          <a:solidFill>
            <a:schemeClr val="accent4">
              <a:lumMod val="60000"/>
              <a:lumOff val="40000"/>
            </a:schemeClr>
          </a:solidFill>
          <a:ln>
            <a:noFill/>
          </a:ln>
          <a:effectLst/>
        </c:spPr>
        <c:marker>
          <c:symbol val="none"/>
        </c:marker>
      </c:pivotFmt>
      <c:pivotFmt>
        <c:idx val="86"/>
        <c:spPr>
          <a:solidFill>
            <a:schemeClr val="accent4">
              <a:lumMod val="20000"/>
              <a:lumOff val="80000"/>
            </a:schemeClr>
          </a:solidFill>
          <a:ln>
            <a:noFill/>
          </a:ln>
          <a:effectLst/>
        </c:spPr>
        <c:marker>
          <c:symbol val="none"/>
        </c:marker>
      </c:pivotFmt>
      <c:pivotFmt>
        <c:idx val="87"/>
        <c:spPr>
          <a:solidFill>
            <a:schemeClr val="accent2">
              <a:lumMod val="60000"/>
              <a:lumOff val="40000"/>
            </a:schemeClr>
          </a:solidFill>
          <a:ln>
            <a:noFill/>
          </a:ln>
          <a:effectLst/>
        </c:spPr>
        <c:marker>
          <c:symbol val="none"/>
        </c:marker>
      </c:pivotFmt>
      <c:pivotFmt>
        <c:idx val="88"/>
        <c:spPr>
          <a:solidFill>
            <a:schemeClr val="accent2">
              <a:lumMod val="20000"/>
              <a:lumOff val="80000"/>
            </a:schemeClr>
          </a:solidFill>
          <a:ln>
            <a:noFill/>
          </a:ln>
          <a:effectLst/>
        </c:spPr>
        <c:marker>
          <c:symbol val="none"/>
        </c:marker>
      </c:pivotFmt>
      <c:pivotFmt>
        <c:idx val="89"/>
        <c:spPr>
          <a:solidFill>
            <a:schemeClr val="accent2">
              <a:lumMod val="75000"/>
            </a:schemeClr>
          </a:solidFill>
          <a:ln>
            <a:noFill/>
          </a:ln>
          <a:effectLst/>
        </c:spPr>
        <c:marker>
          <c:symbol val="none"/>
        </c:marker>
      </c:pivotFmt>
      <c:pivotFmt>
        <c:idx val="90"/>
        <c:spPr>
          <a:solidFill>
            <a:schemeClr val="accent2">
              <a:lumMod val="50000"/>
            </a:schemeClr>
          </a:solidFill>
          <a:ln>
            <a:noFill/>
          </a:ln>
          <a:effectLst/>
        </c:spPr>
        <c:marker>
          <c:symbol val="none"/>
        </c:marker>
      </c:pivotFmt>
      <c:pivotFmt>
        <c:idx val="91"/>
        <c:spPr>
          <a:solidFill>
            <a:schemeClr val="accent2">
              <a:lumMod val="75000"/>
            </a:schemeClr>
          </a:solidFill>
          <a:ln>
            <a:noFill/>
          </a:ln>
          <a:effectLst/>
        </c:spPr>
        <c:marker>
          <c:symbol val="none"/>
        </c:marker>
      </c:pivotFmt>
      <c:pivotFmt>
        <c:idx val="92"/>
        <c:spPr>
          <a:solidFill>
            <a:schemeClr val="accent2">
              <a:lumMod val="40000"/>
              <a:lumOff val="60000"/>
            </a:schemeClr>
          </a:solidFill>
          <a:ln>
            <a:noFill/>
          </a:ln>
          <a:effectLst/>
        </c:spPr>
        <c:marker>
          <c:symbol val="none"/>
        </c:marker>
      </c:pivotFmt>
      <c:pivotFmt>
        <c:idx val="93"/>
        <c:spPr>
          <a:solidFill>
            <a:schemeClr val="accent1"/>
          </a:solidFill>
          <a:ln>
            <a:noFill/>
          </a:ln>
          <a:effectLst/>
        </c:spPr>
        <c:marker>
          <c:symbol val="none"/>
        </c:marker>
      </c:pivotFmt>
      <c:pivotFmt>
        <c:idx val="94"/>
        <c:spPr>
          <a:solidFill>
            <a:schemeClr val="accent1"/>
          </a:solidFill>
          <a:ln>
            <a:noFill/>
          </a:ln>
          <a:effectLst/>
        </c:spPr>
        <c:marker>
          <c:symbol val="none"/>
        </c:marker>
      </c:pivotFmt>
      <c:pivotFmt>
        <c:idx val="95"/>
        <c:spPr>
          <a:solidFill>
            <a:schemeClr val="accent1"/>
          </a:solidFill>
          <a:ln>
            <a:noFill/>
          </a:ln>
          <a:effectLst/>
        </c:spPr>
        <c:marker>
          <c:symbol val="none"/>
        </c:marker>
      </c:pivotFmt>
      <c:pivotFmt>
        <c:idx val="96"/>
        <c:spPr>
          <a:solidFill>
            <a:schemeClr val="accent1"/>
          </a:solidFill>
          <a:ln>
            <a:noFill/>
          </a:ln>
          <a:effectLst/>
        </c:spPr>
        <c:marker>
          <c:symbol val="none"/>
        </c:marker>
      </c:pivotFmt>
      <c:pivotFmt>
        <c:idx val="97"/>
        <c:spPr>
          <a:solidFill>
            <a:schemeClr val="accent1"/>
          </a:solidFill>
          <a:ln>
            <a:noFill/>
          </a:ln>
          <a:effectLst/>
        </c:spPr>
        <c:marker>
          <c:symbol val="none"/>
        </c:marker>
      </c:pivotFmt>
      <c:pivotFmt>
        <c:idx val="98"/>
        <c:spPr>
          <a:solidFill>
            <a:schemeClr val="accent1"/>
          </a:solidFill>
          <a:ln>
            <a:noFill/>
          </a:ln>
          <a:effectLst/>
        </c:spPr>
        <c:marker>
          <c:symbol val="none"/>
        </c:marker>
      </c:pivotFmt>
      <c:pivotFmt>
        <c:idx val="99"/>
        <c:spPr>
          <a:solidFill>
            <a:schemeClr val="accent1"/>
          </a:solidFill>
          <a:ln>
            <a:noFill/>
          </a:ln>
          <a:effectLst/>
        </c:spPr>
        <c:marker>
          <c:symbol val="none"/>
        </c:marker>
      </c:pivotFmt>
      <c:pivotFmt>
        <c:idx val="100"/>
        <c:spPr>
          <a:solidFill>
            <a:schemeClr val="accent1"/>
          </a:solidFill>
          <a:ln>
            <a:noFill/>
          </a:ln>
          <a:effectLst/>
        </c:spPr>
        <c:marker>
          <c:symbol val="none"/>
        </c:marker>
      </c:pivotFmt>
      <c:pivotFmt>
        <c:idx val="101"/>
        <c:spPr>
          <a:solidFill>
            <a:schemeClr val="accent1"/>
          </a:solidFill>
          <a:ln>
            <a:noFill/>
          </a:ln>
          <a:effectLst/>
        </c:spPr>
        <c:marker>
          <c:symbol val="none"/>
        </c:marker>
      </c:pivotFmt>
      <c:pivotFmt>
        <c:idx val="102"/>
        <c:spPr>
          <a:solidFill>
            <a:schemeClr val="accent1"/>
          </a:solidFill>
          <a:ln>
            <a:noFill/>
          </a:ln>
          <a:effectLst/>
        </c:spPr>
        <c:marker>
          <c:symbol val="none"/>
        </c:marker>
      </c:pivotFmt>
      <c:pivotFmt>
        <c:idx val="103"/>
        <c:spPr>
          <a:solidFill>
            <a:schemeClr val="accent1"/>
          </a:solidFill>
          <a:ln>
            <a:noFill/>
          </a:ln>
          <a:effectLst/>
        </c:spPr>
        <c:marker>
          <c:symbol val="none"/>
        </c:marker>
      </c:pivotFmt>
      <c:pivotFmt>
        <c:idx val="104"/>
        <c:spPr>
          <a:solidFill>
            <a:schemeClr val="accent1"/>
          </a:solidFill>
          <a:ln>
            <a:noFill/>
          </a:ln>
          <a:effectLst/>
        </c:spPr>
        <c:marker>
          <c:symbol val="none"/>
        </c:marker>
      </c:pivotFmt>
      <c:pivotFmt>
        <c:idx val="105"/>
        <c:spPr>
          <a:solidFill>
            <a:schemeClr val="accent1"/>
          </a:solidFill>
          <a:ln>
            <a:noFill/>
          </a:ln>
          <a:effectLst/>
        </c:spPr>
        <c:marker>
          <c:symbol val="none"/>
        </c:marker>
      </c:pivotFmt>
      <c:pivotFmt>
        <c:idx val="106"/>
        <c:spPr>
          <a:solidFill>
            <a:schemeClr val="accent1"/>
          </a:solidFill>
          <a:ln>
            <a:noFill/>
          </a:ln>
          <a:effectLst/>
        </c:spPr>
        <c:marker>
          <c:symbol val="none"/>
        </c:marker>
      </c:pivotFmt>
      <c:pivotFmt>
        <c:idx val="107"/>
        <c:spPr>
          <a:solidFill>
            <a:schemeClr val="accent1"/>
          </a:solidFill>
          <a:ln>
            <a:noFill/>
          </a:ln>
          <a:effectLst/>
        </c:spPr>
        <c:marker>
          <c:symbol val="none"/>
        </c:marker>
      </c:pivotFmt>
      <c:pivotFmt>
        <c:idx val="108"/>
        <c:spPr>
          <a:solidFill>
            <a:schemeClr val="accent1"/>
          </a:solidFill>
          <a:ln>
            <a:noFill/>
          </a:ln>
          <a:effectLst/>
        </c:spPr>
        <c:marker>
          <c:symbol val="none"/>
        </c:marker>
      </c:pivotFmt>
      <c:pivotFmt>
        <c:idx val="109"/>
        <c:spPr>
          <a:solidFill>
            <a:schemeClr val="accent1"/>
          </a:solidFill>
          <a:ln>
            <a:noFill/>
          </a:ln>
          <a:effectLst/>
        </c:spPr>
        <c:marker>
          <c:symbol val="none"/>
        </c:marker>
      </c:pivotFmt>
      <c:pivotFmt>
        <c:idx val="110"/>
        <c:spPr>
          <a:solidFill>
            <a:schemeClr val="accent1"/>
          </a:solidFill>
          <a:ln>
            <a:noFill/>
          </a:ln>
          <a:effectLst/>
        </c:spPr>
        <c:marker>
          <c:symbol val="none"/>
        </c:marker>
      </c:pivotFmt>
      <c:pivotFmt>
        <c:idx val="111"/>
        <c:spPr>
          <a:solidFill>
            <a:schemeClr val="accent1"/>
          </a:solidFill>
          <a:ln>
            <a:noFill/>
          </a:ln>
          <a:effectLst/>
        </c:spPr>
        <c:marker>
          <c:symbol val="none"/>
        </c:marker>
      </c:pivotFmt>
      <c:pivotFmt>
        <c:idx val="112"/>
        <c:spPr>
          <a:solidFill>
            <a:schemeClr val="accent1"/>
          </a:solidFill>
          <a:ln>
            <a:noFill/>
          </a:ln>
          <a:effectLst/>
        </c:spPr>
        <c:marker>
          <c:symbol val="none"/>
        </c:marker>
      </c:pivotFmt>
      <c:pivotFmt>
        <c:idx val="113"/>
        <c:spPr>
          <a:solidFill>
            <a:schemeClr val="accent1"/>
          </a:solidFill>
          <a:ln>
            <a:noFill/>
          </a:ln>
          <a:effectLst/>
        </c:spPr>
        <c:marker>
          <c:symbol val="none"/>
        </c:marker>
      </c:pivotFmt>
      <c:pivotFmt>
        <c:idx val="114"/>
        <c:spPr>
          <a:solidFill>
            <a:schemeClr val="accent1"/>
          </a:solidFill>
          <a:ln>
            <a:noFill/>
          </a:ln>
          <a:effectLst/>
        </c:spPr>
        <c:marker>
          <c:symbol val="none"/>
        </c:marker>
      </c:pivotFmt>
      <c:pivotFmt>
        <c:idx val="115"/>
        <c:spPr>
          <a:solidFill>
            <a:schemeClr val="accent1"/>
          </a:solidFill>
          <a:ln>
            <a:noFill/>
          </a:ln>
          <a:effectLst/>
        </c:spPr>
        <c:marker>
          <c:symbol val="none"/>
        </c:marker>
      </c:pivotFmt>
      <c:pivotFmt>
        <c:idx val="116"/>
        <c:spPr>
          <a:solidFill>
            <a:schemeClr val="accent1"/>
          </a:solidFill>
          <a:ln>
            <a:noFill/>
          </a:ln>
          <a:effectLst/>
        </c:spPr>
        <c:marker>
          <c:symbol val="none"/>
        </c:marker>
      </c:pivotFmt>
      <c:pivotFmt>
        <c:idx val="117"/>
        <c:spPr>
          <a:solidFill>
            <a:schemeClr val="accent1"/>
          </a:solidFill>
          <a:ln>
            <a:noFill/>
          </a:ln>
          <a:effectLst/>
        </c:spPr>
        <c:marker>
          <c:symbol val="none"/>
        </c:marker>
      </c:pivotFmt>
      <c:pivotFmt>
        <c:idx val="118"/>
        <c:spPr>
          <a:solidFill>
            <a:schemeClr val="accent1"/>
          </a:solidFill>
          <a:ln>
            <a:noFill/>
          </a:ln>
          <a:effectLst/>
        </c:spPr>
        <c:marker>
          <c:symbol val="none"/>
        </c:marker>
      </c:pivotFmt>
      <c:pivotFmt>
        <c:idx val="119"/>
        <c:spPr>
          <a:solidFill>
            <a:schemeClr val="accent1"/>
          </a:solidFill>
          <a:ln>
            <a:noFill/>
          </a:ln>
          <a:effectLst/>
        </c:spPr>
        <c:marker>
          <c:symbol val="none"/>
        </c:marker>
      </c:pivotFmt>
      <c:pivotFmt>
        <c:idx val="120"/>
        <c:spPr>
          <a:solidFill>
            <a:schemeClr val="accent1"/>
          </a:solidFill>
          <a:ln>
            <a:noFill/>
          </a:ln>
          <a:effectLst/>
        </c:spPr>
        <c:marker>
          <c:symbol val="none"/>
        </c:marker>
      </c:pivotFmt>
      <c:pivotFmt>
        <c:idx val="121"/>
        <c:spPr>
          <a:solidFill>
            <a:schemeClr val="accent1"/>
          </a:solidFill>
          <a:ln>
            <a:noFill/>
          </a:ln>
          <a:effectLst/>
        </c:spPr>
        <c:marker>
          <c:symbol val="none"/>
        </c:marker>
      </c:pivotFmt>
      <c:pivotFmt>
        <c:idx val="122"/>
        <c:spPr>
          <a:solidFill>
            <a:schemeClr val="accent1"/>
          </a:solidFill>
          <a:ln>
            <a:noFill/>
          </a:ln>
          <a:effectLst/>
        </c:spPr>
        <c:marker>
          <c:symbol val="none"/>
        </c:marker>
      </c:pivotFmt>
      <c:pivotFmt>
        <c:idx val="123"/>
        <c:spPr>
          <a:solidFill>
            <a:schemeClr val="accent1"/>
          </a:solidFill>
          <a:ln>
            <a:noFill/>
          </a:ln>
          <a:effectLst/>
        </c:spPr>
        <c:marker>
          <c:symbol val="none"/>
        </c:marker>
      </c:pivotFmt>
      <c:pivotFmt>
        <c:idx val="124"/>
        <c:spPr>
          <a:solidFill>
            <a:schemeClr val="accent1"/>
          </a:solidFill>
          <a:ln>
            <a:noFill/>
          </a:ln>
          <a:effectLst/>
        </c:spPr>
        <c:marker>
          <c:symbol val="none"/>
        </c:marker>
      </c:pivotFmt>
      <c:pivotFmt>
        <c:idx val="125"/>
        <c:spPr>
          <a:solidFill>
            <a:schemeClr val="accent1"/>
          </a:solidFill>
          <a:ln>
            <a:noFill/>
          </a:ln>
          <a:effectLst/>
        </c:spPr>
        <c:marker>
          <c:symbol val="none"/>
        </c:marker>
      </c:pivotFmt>
      <c:pivotFmt>
        <c:idx val="126"/>
        <c:spPr>
          <a:solidFill>
            <a:schemeClr val="accent1"/>
          </a:solidFill>
          <a:ln>
            <a:noFill/>
          </a:ln>
          <a:effectLst/>
        </c:spPr>
        <c:marker>
          <c:symbol val="none"/>
        </c:marker>
      </c:pivotFmt>
      <c:pivotFmt>
        <c:idx val="127"/>
        <c:spPr>
          <a:solidFill>
            <a:schemeClr val="accent1"/>
          </a:solidFill>
          <a:ln>
            <a:noFill/>
          </a:ln>
          <a:effectLst/>
        </c:spPr>
        <c:marker>
          <c:symbol val="none"/>
        </c:marker>
      </c:pivotFmt>
      <c:pivotFmt>
        <c:idx val="128"/>
        <c:spPr>
          <a:solidFill>
            <a:schemeClr val="accent1"/>
          </a:solidFill>
          <a:ln>
            <a:noFill/>
          </a:ln>
          <a:effectLst/>
        </c:spPr>
        <c:marker>
          <c:symbol val="none"/>
        </c:marker>
      </c:pivotFmt>
      <c:pivotFmt>
        <c:idx val="129"/>
        <c:spPr>
          <a:solidFill>
            <a:schemeClr val="accent1"/>
          </a:solidFill>
          <a:ln>
            <a:noFill/>
          </a:ln>
          <a:effectLst/>
        </c:spPr>
        <c:marker>
          <c:symbol val="none"/>
        </c:marker>
      </c:pivotFmt>
      <c:pivotFmt>
        <c:idx val="130"/>
        <c:spPr>
          <a:solidFill>
            <a:schemeClr val="accent1"/>
          </a:solidFill>
          <a:ln>
            <a:noFill/>
          </a:ln>
          <a:effectLst/>
        </c:spPr>
        <c:marker>
          <c:symbol val="none"/>
        </c:marker>
      </c:pivotFmt>
      <c:pivotFmt>
        <c:idx val="131"/>
        <c:spPr>
          <a:solidFill>
            <a:schemeClr val="accent1"/>
          </a:solidFill>
          <a:ln>
            <a:noFill/>
          </a:ln>
          <a:effectLst/>
        </c:spPr>
        <c:marker>
          <c:symbol val="none"/>
        </c:marker>
      </c:pivotFmt>
      <c:pivotFmt>
        <c:idx val="132"/>
        <c:spPr>
          <a:solidFill>
            <a:schemeClr val="accent1"/>
          </a:solidFill>
          <a:ln>
            <a:noFill/>
          </a:ln>
          <a:effectLst/>
        </c:spPr>
        <c:marker>
          <c:symbol val="none"/>
        </c:marker>
      </c:pivotFmt>
      <c:pivotFmt>
        <c:idx val="133"/>
        <c:spPr>
          <a:solidFill>
            <a:schemeClr val="accent1"/>
          </a:solidFill>
          <a:ln>
            <a:noFill/>
          </a:ln>
          <a:effectLst/>
        </c:spPr>
        <c:marker>
          <c:symbol val="none"/>
        </c:marker>
      </c:pivotFmt>
      <c:pivotFmt>
        <c:idx val="134"/>
        <c:spPr>
          <a:solidFill>
            <a:schemeClr val="accent1"/>
          </a:solidFill>
          <a:ln>
            <a:noFill/>
          </a:ln>
          <a:effectLst/>
        </c:spPr>
        <c:marker>
          <c:symbol val="none"/>
        </c:marker>
      </c:pivotFmt>
      <c:pivotFmt>
        <c:idx val="135"/>
        <c:spPr>
          <a:solidFill>
            <a:schemeClr val="accent1"/>
          </a:solidFill>
          <a:ln>
            <a:noFill/>
          </a:ln>
          <a:effectLst/>
        </c:spPr>
        <c:marker>
          <c:symbol val="none"/>
        </c:marker>
      </c:pivotFmt>
      <c:pivotFmt>
        <c:idx val="136"/>
        <c:spPr>
          <a:solidFill>
            <a:schemeClr val="accent1"/>
          </a:solidFill>
          <a:ln>
            <a:noFill/>
          </a:ln>
          <a:effectLst/>
        </c:spPr>
        <c:marker>
          <c:symbol val="none"/>
        </c:marker>
      </c:pivotFmt>
      <c:pivotFmt>
        <c:idx val="137"/>
        <c:spPr>
          <a:solidFill>
            <a:schemeClr val="accent1"/>
          </a:solidFill>
          <a:ln>
            <a:noFill/>
          </a:ln>
          <a:effectLst/>
        </c:spPr>
        <c:marker>
          <c:symbol val="none"/>
        </c:marker>
      </c:pivotFmt>
      <c:pivotFmt>
        <c:idx val="138"/>
        <c:spPr>
          <a:solidFill>
            <a:schemeClr val="accent1"/>
          </a:solidFill>
          <a:ln>
            <a:noFill/>
          </a:ln>
          <a:effectLst/>
        </c:spPr>
        <c:marker>
          <c:symbol val="none"/>
        </c:marker>
      </c:pivotFmt>
      <c:pivotFmt>
        <c:idx val="139"/>
        <c:spPr>
          <a:solidFill>
            <a:schemeClr val="accent1"/>
          </a:solidFill>
          <a:ln>
            <a:noFill/>
          </a:ln>
          <a:effectLst/>
        </c:spPr>
        <c:marker>
          <c:symbol val="none"/>
        </c:marker>
      </c:pivotFmt>
      <c:pivotFmt>
        <c:idx val="140"/>
        <c:spPr>
          <a:solidFill>
            <a:schemeClr val="accent1"/>
          </a:solidFill>
          <a:ln>
            <a:noFill/>
          </a:ln>
          <a:effectLst/>
        </c:spPr>
        <c:marker>
          <c:symbol val="none"/>
        </c:marker>
      </c:pivotFmt>
      <c:pivotFmt>
        <c:idx val="141"/>
        <c:spPr>
          <a:solidFill>
            <a:schemeClr val="accent1"/>
          </a:solidFill>
          <a:ln>
            <a:noFill/>
          </a:ln>
          <a:effectLst/>
        </c:spPr>
        <c:marker>
          <c:symbol val="none"/>
        </c:marker>
      </c:pivotFmt>
      <c:pivotFmt>
        <c:idx val="142"/>
        <c:spPr>
          <a:solidFill>
            <a:schemeClr val="accent1"/>
          </a:solidFill>
          <a:ln>
            <a:noFill/>
          </a:ln>
          <a:effectLst/>
        </c:spPr>
        <c:marker>
          <c:symbol val="none"/>
        </c:marker>
      </c:pivotFmt>
      <c:pivotFmt>
        <c:idx val="143"/>
        <c:spPr>
          <a:solidFill>
            <a:schemeClr val="accent1"/>
          </a:solidFill>
          <a:ln>
            <a:noFill/>
          </a:ln>
          <a:effectLst/>
        </c:spPr>
        <c:marker>
          <c:symbol val="none"/>
        </c:marker>
      </c:pivotFmt>
      <c:pivotFmt>
        <c:idx val="144"/>
        <c:spPr>
          <a:solidFill>
            <a:schemeClr val="accent1"/>
          </a:solidFill>
          <a:ln>
            <a:noFill/>
          </a:ln>
          <a:effectLst/>
        </c:spPr>
        <c:marker>
          <c:symbol val="none"/>
        </c:marker>
      </c:pivotFmt>
      <c:pivotFmt>
        <c:idx val="145"/>
        <c:spPr>
          <a:solidFill>
            <a:schemeClr val="accent1"/>
          </a:solidFill>
          <a:ln>
            <a:noFill/>
          </a:ln>
          <a:effectLst/>
        </c:spPr>
        <c:marker>
          <c:symbol val="none"/>
        </c:marker>
      </c:pivotFmt>
      <c:pivotFmt>
        <c:idx val="146"/>
        <c:spPr>
          <a:solidFill>
            <a:schemeClr val="accent1"/>
          </a:solidFill>
          <a:ln>
            <a:noFill/>
          </a:ln>
          <a:effectLst/>
        </c:spPr>
        <c:marker>
          <c:symbol val="none"/>
        </c:marker>
      </c:pivotFmt>
      <c:pivotFmt>
        <c:idx val="147"/>
        <c:spPr>
          <a:solidFill>
            <a:schemeClr val="accent1"/>
          </a:solidFill>
          <a:ln>
            <a:noFill/>
          </a:ln>
          <a:effectLst/>
        </c:spPr>
        <c:marker>
          <c:symbol val="none"/>
        </c:marker>
      </c:pivotFmt>
      <c:pivotFmt>
        <c:idx val="148"/>
        <c:spPr>
          <a:solidFill>
            <a:schemeClr val="accent1"/>
          </a:solidFill>
          <a:ln>
            <a:noFill/>
          </a:ln>
          <a:effectLst/>
        </c:spPr>
        <c:marker>
          <c:symbol val="none"/>
        </c:marker>
      </c:pivotFmt>
      <c:pivotFmt>
        <c:idx val="149"/>
        <c:spPr>
          <a:solidFill>
            <a:schemeClr val="accent1"/>
          </a:solidFill>
          <a:ln>
            <a:noFill/>
          </a:ln>
          <a:effectLst/>
        </c:spPr>
        <c:marker>
          <c:symbol val="none"/>
        </c:marker>
      </c:pivotFmt>
      <c:pivotFmt>
        <c:idx val="150"/>
        <c:spPr>
          <a:solidFill>
            <a:schemeClr val="accent1"/>
          </a:solidFill>
          <a:ln>
            <a:noFill/>
          </a:ln>
          <a:effectLst/>
        </c:spPr>
        <c:marker>
          <c:symbol val="none"/>
        </c:marker>
      </c:pivotFmt>
      <c:pivotFmt>
        <c:idx val="151"/>
        <c:spPr>
          <a:solidFill>
            <a:schemeClr val="accent1"/>
          </a:solidFill>
          <a:ln>
            <a:noFill/>
          </a:ln>
          <a:effectLst/>
        </c:spPr>
        <c:marker>
          <c:symbol val="none"/>
        </c:marker>
      </c:pivotFmt>
      <c:pivotFmt>
        <c:idx val="152"/>
        <c:spPr>
          <a:solidFill>
            <a:schemeClr val="accent1"/>
          </a:solidFill>
          <a:ln>
            <a:noFill/>
          </a:ln>
          <a:effectLst/>
        </c:spPr>
        <c:marker>
          <c:symbol val="none"/>
        </c:marker>
      </c:pivotFmt>
      <c:pivotFmt>
        <c:idx val="153"/>
        <c:spPr>
          <a:solidFill>
            <a:schemeClr val="accent1"/>
          </a:solidFill>
          <a:ln>
            <a:noFill/>
          </a:ln>
          <a:effectLst/>
        </c:spPr>
        <c:marker>
          <c:symbol val="none"/>
        </c:marker>
      </c:pivotFmt>
      <c:pivotFmt>
        <c:idx val="154"/>
        <c:spPr>
          <a:solidFill>
            <a:schemeClr val="accent1"/>
          </a:solidFill>
          <a:ln>
            <a:noFill/>
          </a:ln>
          <a:effectLst/>
        </c:spPr>
        <c:marker>
          <c:symbol val="none"/>
        </c:marker>
      </c:pivotFmt>
      <c:pivotFmt>
        <c:idx val="155"/>
        <c:spPr>
          <a:solidFill>
            <a:schemeClr val="accent1"/>
          </a:solidFill>
          <a:ln>
            <a:noFill/>
          </a:ln>
          <a:effectLst/>
        </c:spPr>
        <c:marker>
          <c:symbol val="none"/>
        </c:marker>
      </c:pivotFmt>
      <c:pivotFmt>
        <c:idx val="156"/>
        <c:spPr>
          <a:solidFill>
            <a:schemeClr val="accent1"/>
          </a:solidFill>
          <a:ln>
            <a:noFill/>
          </a:ln>
          <a:effectLst/>
        </c:spPr>
        <c:marker>
          <c:symbol val="none"/>
        </c:marker>
      </c:pivotFmt>
      <c:pivotFmt>
        <c:idx val="157"/>
        <c:spPr>
          <a:solidFill>
            <a:schemeClr val="accent1"/>
          </a:solidFill>
          <a:ln>
            <a:noFill/>
          </a:ln>
          <a:effectLst/>
        </c:spPr>
        <c:marker>
          <c:symbol val="none"/>
        </c:marker>
      </c:pivotFmt>
      <c:pivotFmt>
        <c:idx val="158"/>
        <c:spPr>
          <a:solidFill>
            <a:schemeClr val="accent1"/>
          </a:solidFill>
          <a:ln>
            <a:noFill/>
          </a:ln>
          <a:effectLst/>
        </c:spPr>
        <c:marker>
          <c:symbol val="none"/>
        </c:marker>
      </c:pivotFmt>
      <c:pivotFmt>
        <c:idx val="159"/>
        <c:spPr>
          <a:solidFill>
            <a:schemeClr val="accent1"/>
          </a:solidFill>
          <a:ln>
            <a:noFill/>
          </a:ln>
          <a:effectLst/>
        </c:spPr>
        <c:marker>
          <c:symbol val="none"/>
        </c:marker>
      </c:pivotFmt>
      <c:pivotFmt>
        <c:idx val="160"/>
        <c:spPr>
          <a:solidFill>
            <a:schemeClr val="accent1"/>
          </a:solidFill>
          <a:ln>
            <a:noFill/>
          </a:ln>
          <a:effectLst/>
        </c:spPr>
        <c:marker>
          <c:symbol val="none"/>
        </c:marker>
      </c:pivotFmt>
      <c:pivotFmt>
        <c:idx val="161"/>
        <c:spPr>
          <a:solidFill>
            <a:schemeClr val="accent1"/>
          </a:solidFill>
          <a:ln>
            <a:noFill/>
          </a:ln>
          <a:effectLst/>
        </c:spPr>
        <c:marker>
          <c:symbol val="none"/>
        </c:marker>
      </c:pivotFmt>
      <c:pivotFmt>
        <c:idx val="162"/>
        <c:spPr>
          <a:solidFill>
            <a:schemeClr val="accent1"/>
          </a:solidFill>
          <a:ln>
            <a:noFill/>
          </a:ln>
          <a:effectLst/>
        </c:spPr>
        <c:marker>
          <c:symbol val="none"/>
        </c:marker>
      </c:pivotFmt>
      <c:pivotFmt>
        <c:idx val="163"/>
        <c:spPr>
          <a:solidFill>
            <a:schemeClr val="accent1"/>
          </a:solidFill>
          <a:ln>
            <a:noFill/>
          </a:ln>
          <a:effectLst/>
        </c:spPr>
        <c:marker>
          <c:symbol val="none"/>
        </c:marker>
      </c:pivotFmt>
      <c:pivotFmt>
        <c:idx val="164"/>
        <c:spPr>
          <a:solidFill>
            <a:schemeClr val="accent1"/>
          </a:solidFill>
          <a:ln>
            <a:noFill/>
          </a:ln>
          <a:effectLst/>
        </c:spPr>
        <c:marker>
          <c:symbol val="none"/>
        </c:marker>
      </c:pivotFmt>
      <c:pivotFmt>
        <c:idx val="165"/>
        <c:spPr>
          <a:solidFill>
            <a:schemeClr val="accent1"/>
          </a:solidFill>
          <a:ln>
            <a:noFill/>
          </a:ln>
          <a:effectLst/>
        </c:spPr>
        <c:marker>
          <c:symbol val="none"/>
        </c:marker>
      </c:pivotFmt>
      <c:pivotFmt>
        <c:idx val="166"/>
        <c:spPr>
          <a:solidFill>
            <a:schemeClr val="accent1"/>
          </a:solidFill>
          <a:ln>
            <a:noFill/>
          </a:ln>
          <a:effectLst/>
        </c:spPr>
        <c:marker>
          <c:symbol val="none"/>
        </c:marker>
      </c:pivotFmt>
      <c:pivotFmt>
        <c:idx val="167"/>
        <c:spPr>
          <a:solidFill>
            <a:schemeClr val="accent1"/>
          </a:solidFill>
          <a:ln>
            <a:noFill/>
          </a:ln>
          <a:effectLst/>
        </c:spPr>
        <c:marker>
          <c:symbol val="none"/>
        </c:marker>
      </c:pivotFmt>
      <c:pivotFmt>
        <c:idx val="168"/>
        <c:spPr>
          <a:solidFill>
            <a:schemeClr val="accent1"/>
          </a:solidFill>
          <a:ln>
            <a:noFill/>
          </a:ln>
          <a:effectLst/>
        </c:spPr>
        <c:marker>
          <c:symbol val="none"/>
        </c:marker>
      </c:pivotFmt>
      <c:pivotFmt>
        <c:idx val="169"/>
        <c:spPr>
          <a:solidFill>
            <a:schemeClr val="accent1"/>
          </a:solidFill>
          <a:ln>
            <a:noFill/>
          </a:ln>
          <a:effectLst/>
        </c:spPr>
        <c:marker>
          <c:symbol val="none"/>
        </c:marker>
      </c:pivotFmt>
      <c:pivotFmt>
        <c:idx val="170"/>
        <c:spPr>
          <a:solidFill>
            <a:schemeClr val="accent1"/>
          </a:solidFill>
          <a:ln>
            <a:noFill/>
          </a:ln>
          <a:effectLst/>
        </c:spPr>
        <c:marker>
          <c:symbol val="none"/>
        </c:marker>
      </c:pivotFmt>
      <c:pivotFmt>
        <c:idx val="171"/>
        <c:spPr>
          <a:solidFill>
            <a:schemeClr val="accent1"/>
          </a:solidFill>
          <a:ln>
            <a:noFill/>
          </a:ln>
          <a:effectLst/>
        </c:spPr>
        <c:marker>
          <c:symbol val="none"/>
        </c:marker>
      </c:pivotFmt>
      <c:pivotFmt>
        <c:idx val="172"/>
        <c:spPr>
          <a:solidFill>
            <a:schemeClr val="accent1"/>
          </a:solidFill>
          <a:ln>
            <a:noFill/>
          </a:ln>
          <a:effectLst/>
        </c:spPr>
        <c:marker>
          <c:symbol val="none"/>
        </c:marker>
      </c:pivotFmt>
      <c:pivotFmt>
        <c:idx val="173"/>
        <c:spPr>
          <a:solidFill>
            <a:schemeClr val="accent1"/>
          </a:solidFill>
          <a:ln>
            <a:noFill/>
          </a:ln>
          <a:effectLst/>
        </c:spPr>
        <c:marker>
          <c:symbol val="none"/>
        </c:marker>
      </c:pivotFmt>
      <c:pivotFmt>
        <c:idx val="174"/>
        <c:spPr>
          <a:solidFill>
            <a:schemeClr val="accent1"/>
          </a:solidFill>
          <a:ln>
            <a:noFill/>
          </a:ln>
          <a:effectLst/>
        </c:spPr>
        <c:marker>
          <c:symbol val="none"/>
        </c:marker>
      </c:pivotFmt>
      <c:pivotFmt>
        <c:idx val="175"/>
        <c:spPr>
          <a:solidFill>
            <a:schemeClr val="accent1"/>
          </a:solidFill>
          <a:ln>
            <a:noFill/>
          </a:ln>
          <a:effectLst/>
        </c:spPr>
        <c:marker>
          <c:symbol val="none"/>
        </c:marker>
      </c:pivotFmt>
      <c:pivotFmt>
        <c:idx val="176"/>
        <c:spPr>
          <a:solidFill>
            <a:schemeClr val="accent1"/>
          </a:solidFill>
          <a:ln>
            <a:noFill/>
          </a:ln>
          <a:effectLst/>
        </c:spPr>
        <c:marker>
          <c:symbol val="none"/>
        </c:marker>
      </c:pivotFmt>
      <c:pivotFmt>
        <c:idx val="177"/>
        <c:spPr>
          <a:solidFill>
            <a:schemeClr val="accent1"/>
          </a:solidFill>
          <a:ln>
            <a:noFill/>
          </a:ln>
          <a:effectLst/>
        </c:spPr>
        <c:marker>
          <c:symbol val="none"/>
        </c:marker>
      </c:pivotFmt>
      <c:pivotFmt>
        <c:idx val="178"/>
        <c:spPr>
          <a:solidFill>
            <a:schemeClr val="accent1"/>
          </a:solidFill>
          <a:ln>
            <a:noFill/>
          </a:ln>
          <a:effectLst/>
        </c:spPr>
        <c:marker>
          <c:symbol val="none"/>
        </c:marker>
      </c:pivotFmt>
      <c:pivotFmt>
        <c:idx val="179"/>
        <c:spPr>
          <a:solidFill>
            <a:schemeClr val="accent1"/>
          </a:solidFill>
          <a:ln>
            <a:noFill/>
          </a:ln>
          <a:effectLst/>
        </c:spPr>
        <c:marker>
          <c:symbol val="none"/>
        </c:marker>
      </c:pivotFmt>
      <c:pivotFmt>
        <c:idx val="180"/>
        <c:spPr>
          <a:solidFill>
            <a:schemeClr val="accent1"/>
          </a:solidFill>
          <a:ln>
            <a:noFill/>
          </a:ln>
          <a:effectLst/>
        </c:spPr>
        <c:marker>
          <c:symbol val="none"/>
        </c:marker>
      </c:pivotFmt>
      <c:pivotFmt>
        <c:idx val="181"/>
        <c:spPr>
          <a:solidFill>
            <a:schemeClr val="accent1"/>
          </a:solidFill>
          <a:ln>
            <a:noFill/>
          </a:ln>
          <a:effectLst/>
        </c:spPr>
        <c:marker>
          <c:symbol val="none"/>
        </c:marker>
      </c:pivotFmt>
      <c:pivotFmt>
        <c:idx val="182"/>
        <c:spPr>
          <a:solidFill>
            <a:schemeClr val="accent1"/>
          </a:solidFill>
          <a:ln>
            <a:noFill/>
          </a:ln>
          <a:effectLst/>
        </c:spPr>
        <c:marker>
          <c:symbol val="none"/>
        </c:marker>
      </c:pivotFmt>
      <c:pivotFmt>
        <c:idx val="183"/>
        <c:spPr>
          <a:solidFill>
            <a:schemeClr val="accent1"/>
          </a:solidFill>
          <a:ln>
            <a:noFill/>
          </a:ln>
          <a:effectLst/>
        </c:spPr>
        <c:marker>
          <c:symbol val="none"/>
        </c:marker>
      </c:pivotFmt>
      <c:pivotFmt>
        <c:idx val="184"/>
        <c:spPr>
          <a:solidFill>
            <a:schemeClr val="accent1"/>
          </a:solidFill>
          <a:ln>
            <a:noFill/>
          </a:ln>
          <a:effectLst/>
        </c:spPr>
        <c:marker>
          <c:symbol val="none"/>
        </c:marker>
      </c:pivotFmt>
      <c:pivotFmt>
        <c:idx val="185"/>
        <c:spPr>
          <a:solidFill>
            <a:schemeClr val="accent1"/>
          </a:solidFill>
          <a:ln>
            <a:noFill/>
          </a:ln>
          <a:effectLst/>
        </c:spPr>
        <c:marker>
          <c:symbol val="none"/>
        </c:marker>
      </c:pivotFmt>
      <c:pivotFmt>
        <c:idx val="186"/>
        <c:spPr>
          <a:solidFill>
            <a:schemeClr val="accent1"/>
          </a:solidFill>
          <a:ln>
            <a:noFill/>
          </a:ln>
          <a:effectLst/>
        </c:spPr>
        <c:marker>
          <c:symbol val="none"/>
        </c:marker>
      </c:pivotFmt>
      <c:pivotFmt>
        <c:idx val="187"/>
        <c:spPr>
          <a:solidFill>
            <a:schemeClr val="accent1"/>
          </a:solidFill>
          <a:ln>
            <a:noFill/>
          </a:ln>
          <a:effectLst/>
        </c:spPr>
        <c:marker>
          <c:symbol val="none"/>
        </c:marker>
      </c:pivotFmt>
      <c:pivotFmt>
        <c:idx val="188"/>
        <c:spPr>
          <a:solidFill>
            <a:schemeClr val="accent1"/>
          </a:solidFill>
          <a:ln>
            <a:noFill/>
          </a:ln>
          <a:effectLst/>
        </c:spPr>
        <c:marker>
          <c:symbol val="none"/>
        </c:marker>
      </c:pivotFmt>
      <c:pivotFmt>
        <c:idx val="189"/>
        <c:spPr>
          <a:solidFill>
            <a:schemeClr val="accent1"/>
          </a:solidFill>
          <a:ln>
            <a:noFill/>
          </a:ln>
          <a:effectLst/>
        </c:spPr>
        <c:marker>
          <c:symbol val="none"/>
        </c:marker>
      </c:pivotFmt>
      <c:pivotFmt>
        <c:idx val="190"/>
        <c:spPr>
          <a:solidFill>
            <a:schemeClr val="accent1"/>
          </a:solidFill>
          <a:ln>
            <a:noFill/>
          </a:ln>
          <a:effectLst/>
        </c:spPr>
        <c:marker>
          <c:symbol val="none"/>
        </c:marker>
      </c:pivotFmt>
      <c:pivotFmt>
        <c:idx val="191"/>
        <c:spPr>
          <a:solidFill>
            <a:schemeClr val="accent1"/>
          </a:solidFill>
          <a:ln>
            <a:noFill/>
          </a:ln>
          <a:effectLst/>
        </c:spPr>
        <c:marker>
          <c:symbol val="none"/>
        </c:marker>
      </c:pivotFmt>
      <c:pivotFmt>
        <c:idx val="192"/>
        <c:spPr>
          <a:solidFill>
            <a:schemeClr val="accent1"/>
          </a:solidFill>
          <a:ln>
            <a:noFill/>
          </a:ln>
          <a:effectLst/>
        </c:spPr>
        <c:marker>
          <c:symbol val="none"/>
        </c:marker>
      </c:pivotFmt>
      <c:pivotFmt>
        <c:idx val="193"/>
        <c:spPr>
          <a:solidFill>
            <a:schemeClr val="accent1"/>
          </a:solidFill>
          <a:ln>
            <a:noFill/>
          </a:ln>
          <a:effectLst/>
        </c:spPr>
        <c:marker>
          <c:symbol val="none"/>
        </c:marker>
      </c:pivotFmt>
      <c:pivotFmt>
        <c:idx val="194"/>
        <c:spPr>
          <a:solidFill>
            <a:schemeClr val="accent1"/>
          </a:solidFill>
          <a:ln>
            <a:noFill/>
          </a:ln>
          <a:effectLst/>
        </c:spPr>
        <c:marker>
          <c:symbol val="none"/>
        </c:marker>
      </c:pivotFmt>
      <c:pivotFmt>
        <c:idx val="195"/>
        <c:spPr>
          <a:solidFill>
            <a:schemeClr val="accent1"/>
          </a:solidFill>
          <a:ln>
            <a:noFill/>
          </a:ln>
          <a:effectLst/>
        </c:spPr>
        <c:marker>
          <c:symbol val="none"/>
        </c:marker>
      </c:pivotFmt>
      <c:pivotFmt>
        <c:idx val="196"/>
        <c:spPr>
          <a:solidFill>
            <a:schemeClr val="accent1"/>
          </a:solidFill>
          <a:ln>
            <a:noFill/>
          </a:ln>
          <a:effectLst/>
        </c:spPr>
        <c:marker>
          <c:symbol val="none"/>
        </c:marker>
      </c:pivotFmt>
      <c:pivotFmt>
        <c:idx val="197"/>
        <c:spPr>
          <a:solidFill>
            <a:schemeClr val="accent1"/>
          </a:solidFill>
          <a:ln>
            <a:noFill/>
          </a:ln>
          <a:effectLst/>
        </c:spPr>
        <c:marker>
          <c:symbol val="none"/>
        </c:marker>
      </c:pivotFmt>
      <c:pivotFmt>
        <c:idx val="198"/>
        <c:spPr>
          <a:solidFill>
            <a:schemeClr val="accent1"/>
          </a:solidFill>
          <a:ln>
            <a:noFill/>
          </a:ln>
          <a:effectLst/>
        </c:spPr>
        <c:marker>
          <c:symbol val="none"/>
        </c:marker>
      </c:pivotFmt>
      <c:pivotFmt>
        <c:idx val="199"/>
        <c:spPr>
          <a:solidFill>
            <a:schemeClr val="accent1"/>
          </a:solidFill>
          <a:ln>
            <a:noFill/>
          </a:ln>
          <a:effectLst/>
        </c:spPr>
        <c:marker>
          <c:symbol val="none"/>
        </c:marker>
      </c:pivotFmt>
      <c:pivotFmt>
        <c:idx val="200"/>
        <c:spPr>
          <a:solidFill>
            <a:schemeClr val="accent1"/>
          </a:solidFill>
          <a:ln>
            <a:noFill/>
          </a:ln>
          <a:effectLst/>
        </c:spPr>
        <c:marker>
          <c:symbol val="none"/>
        </c:marker>
      </c:pivotFmt>
      <c:pivotFmt>
        <c:idx val="201"/>
        <c:spPr>
          <a:solidFill>
            <a:schemeClr val="accent1"/>
          </a:solidFill>
          <a:ln>
            <a:noFill/>
          </a:ln>
          <a:effectLst/>
        </c:spPr>
        <c:marker>
          <c:symbol val="none"/>
        </c:marker>
      </c:pivotFmt>
      <c:pivotFmt>
        <c:idx val="202"/>
        <c:spPr>
          <a:solidFill>
            <a:schemeClr val="accent1"/>
          </a:solidFill>
          <a:ln>
            <a:noFill/>
          </a:ln>
          <a:effectLst/>
        </c:spPr>
        <c:marker>
          <c:symbol val="none"/>
        </c:marker>
      </c:pivotFmt>
      <c:pivotFmt>
        <c:idx val="203"/>
        <c:spPr>
          <a:solidFill>
            <a:schemeClr val="accent1"/>
          </a:solidFill>
          <a:ln>
            <a:noFill/>
          </a:ln>
          <a:effectLst/>
        </c:spPr>
        <c:marker>
          <c:symbol val="none"/>
        </c:marker>
      </c:pivotFmt>
      <c:pivotFmt>
        <c:idx val="204"/>
        <c:spPr>
          <a:solidFill>
            <a:schemeClr val="accent1"/>
          </a:solidFill>
          <a:ln>
            <a:noFill/>
          </a:ln>
          <a:effectLst/>
        </c:spPr>
        <c:marker>
          <c:symbol val="none"/>
        </c:marker>
      </c:pivotFmt>
      <c:pivotFmt>
        <c:idx val="205"/>
        <c:spPr>
          <a:solidFill>
            <a:schemeClr val="accent1"/>
          </a:solidFill>
          <a:ln>
            <a:noFill/>
          </a:ln>
          <a:effectLst/>
        </c:spPr>
        <c:marker>
          <c:symbol val="none"/>
        </c:marker>
      </c:pivotFmt>
      <c:pivotFmt>
        <c:idx val="206"/>
        <c:spPr>
          <a:solidFill>
            <a:schemeClr val="accent1"/>
          </a:solidFill>
          <a:ln>
            <a:noFill/>
          </a:ln>
          <a:effectLst/>
        </c:spPr>
        <c:marker>
          <c:symbol val="none"/>
        </c:marker>
      </c:pivotFmt>
      <c:pivotFmt>
        <c:idx val="207"/>
        <c:spPr>
          <a:solidFill>
            <a:schemeClr val="accent1"/>
          </a:solidFill>
          <a:ln>
            <a:noFill/>
          </a:ln>
          <a:effectLst/>
        </c:spPr>
        <c:marker>
          <c:symbol val="none"/>
        </c:marker>
      </c:pivotFmt>
      <c:pivotFmt>
        <c:idx val="208"/>
        <c:spPr>
          <a:solidFill>
            <a:schemeClr val="accent1"/>
          </a:solidFill>
          <a:ln>
            <a:noFill/>
          </a:ln>
          <a:effectLst/>
        </c:spPr>
        <c:marker>
          <c:symbol val="none"/>
        </c:marker>
      </c:pivotFmt>
      <c:pivotFmt>
        <c:idx val="209"/>
        <c:spPr>
          <a:solidFill>
            <a:schemeClr val="accent1"/>
          </a:solidFill>
          <a:ln>
            <a:noFill/>
          </a:ln>
          <a:effectLst/>
        </c:spPr>
        <c:marker>
          <c:symbol val="none"/>
        </c:marker>
      </c:pivotFmt>
      <c:pivotFmt>
        <c:idx val="210"/>
        <c:spPr>
          <a:solidFill>
            <a:schemeClr val="accent1"/>
          </a:solidFill>
          <a:ln>
            <a:noFill/>
          </a:ln>
          <a:effectLst/>
        </c:spPr>
        <c:marker>
          <c:symbol val="none"/>
        </c:marker>
      </c:pivotFmt>
      <c:pivotFmt>
        <c:idx val="211"/>
        <c:spPr>
          <a:solidFill>
            <a:schemeClr val="accent1"/>
          </a:solidFill>
          <a:ln>
            <a:noFill/>
          </a:ln>
          <a:effectLst/>
        </c:spPr>
        <c:marker>
          <c:symbol val="none"/>
        </c:marker>
      </c:pivotFmt>
      <c:pivotFmt>
        <c:idx val="212"/>
        <c:spPr>
          <a:solidFill>
            <a:schemeClr val="accent1"/>
          </a:solidFill>
          <a:ln>
            <a:noFill/>
          </a:ln>
          <a:effectLst/>
        </c:spPr>
        <c:marker>
          <c:symbol val="none"/>
        </c:marker>
      </c:pivotFmt>
      <c:pivotFmt>
        <c:idx val="213"/>
        <c:spPr>
          <a:solidFill>
            <a:schemeClr val="accent1"/>
          </a:solidFill>
          <a:ln>
            <a:noFill/>
          </a:ln>
          <a:effectLst/>
        </c:spPr>
        <c:marker>
          <c:symbol val="none"/>
        </c:marker>
      </c:pivotFmt>
      <c:pivotFmt>
        <c:idx val="214"/>
        <c:spPr>
          <a:solidFill>
            <a:schemeClr val="accent1"/>
          </a:solidFill>
          <a:ln>
            <a:noFill/>
          </a:ln>
          <a:effectLst/>
        </c:spPr>
        <c:marker>
          <c:symbol val="none"/>
        </c:marker>
      </c:pivotFmt>
      <c:pivotFmt>
        <c:idx val="215"/>
        <c:spPr>
          <a:solidFill>
            <a:schemeClr val="accent1"/>
          </a:solidFill>
          <a:ln>
            <a:noFill/>
          </a:ln>
          <a:effectLst/>
        </c:spPr>
        <c:marker>
          <c:symbol val="none"/>
        </c:marker>
      </c:pivotFmt>
      <c:pivotFmt>
        <c:idx val="216"/>
        <c:spPr>
          <a:solidFill>
            <a:schemeClr val="accent1"/>
          </a:solidFill>
          <a:ln>
            <a:noFill/>
          </a:ln>
          <a:effectLst/>
        </c:spPr>
        <c:marker>
          <c:symbol val="none"/>
        </c:marker>
      </c:pivotFmt>
      <c:pivotFmt>
        <c:idx val="217"/>
        <c:spPr>
          <a:solidFill>
            <a:schemeClr val="accent1"/>
          </a:solidFill>
          <a:ln>
            <a:noFill/>
          </a:ln>
          <a:effectLst/>
        </c:spPr>
        <c:marker>
          <c:symbol val="none"/>
        </c:marker>
      </c:pivotFmt>
      <c:pivotFmt>
        <c:idx val="218"/>
        <c:spPr>
          <a:solidFill>
            <a:schemeClr val="accent1"/>
          </a:solidFill>
          <a:ln>
            <a:noFill/>
          </a:ln>
          <a:effectLst/>
        </c:spPr>
        <c:marker>
          <c:symbol val="none"/>
        </c:marker>
      </c:pivotFmt>
      <c:pivotFmt>
        <c:idx val="219"/>
        <c:spPr>
          <a:solidFill>
            <a:schemeClr val="accent1"/>
          </a:solidFill>
          <a:ln>
            <a:noFill/>
          </a:ln>
          <a:effectLst/>
        </c:spPr>
        <c:marker>
          <c:symbol val="none"/>
        </c:marker>
      </c:pivotFmt>
      <c:pivotFmt>
        <c:idx val="220"/>
        <c:spPr>
          <a:solidFill>
            <a:schemeClr val="accent1"/>
          </a:solidFill>
          <a:ln>
            <a:noFill/>
          </a:ln>
          <a:effectLst/>
        </c:spPr>
        <c:marker>
          <c:symbol val="none"/>
        </c:marker>
      </c:pivotFmt>
      <c:pivotFmt>
        <c:idx val="221"/>
        <c:spPr>
          <a:solidFill>
            <a:schemeClr val="accent1"/>
          </a:solidFill>
          <a:ln>
            <a:noFill/>
          </a:ln>
          <a:effectLst/>
        </c:spPr>
        <c:marker>
          <c:symbol val="none"/>
        </c:marker>
      </c:pivotFmt>
      <c:pivotFmt>
        <c:idx val="222"/>
        <c:spPr>
          <a:solidFill>
            <a:schemeClr val="accent1"/>
          </a:solidFill>
          <a:ln>
            <a:noFill/>
          </a:ln>
          <a:effectLst/>
        </c:spPr>
        <c:marker>
          <c:symbol val="none"/>
        </c:marker>
      </c:pivotFmt>
      <c:pivotFmt>
        <c:idx val="223"/>
        <c:spPr>
          <a:solidFill>
            <a:schemeClr val="accent1"/>
          </a:solidFill>
          <a:ln>
            <a:noFill/>
          </a:ln>
          <a:effectLst/>
        </c:spPr>
        <c:marker>
          <c:symbol val="none"/>
        </c:marker>
      </c:pivotFmt>
      <c:pivotFmt>
        <c:idx val="224"/>
        <c:spPr>
          <a:solidFill>
            <a:schemeClr val="accent1"/>
          </a:solidFill>
          <a:ln>
            <a:noFill/>
          </a:ln>
          <a:effectLst/>
        </c:spPr>
        <c:marker>
          <c:symbol val="none"/>
        </c:marker>
      </c:pivotFmt>
      <c:pivotFmt>
        <c:idx val="225"/>
        <c:spPr>
          <a:solidFill>
            <a:schemeClr val="accent1"/>
          </a:solidFill>
          <a:ln>
            <a:noFill/>
          </a:ln>
          <a:effectLst/>
        </c:spPr>
        <c:marker>
          <c:symbol val="none"/>
        </c:marker>
      </c:pivotFmt>
      <c:pivotFmt>
        <c:idx val="226"/>
        <c:spPr>
          <a:solidFill>
            <a:schemeClr val="accent1"/>
          </a:solidFill>
          <a:ln>
            <a:noFill/>
          </a:ln>
          <a:effectLst/>
        </c:spPr>
        <c:marker>
          <c:symbol val="none"/>
        </c:marker>
      </c:pivotFmt>
      <c:pivotFmt>
        <c:idx val="227"/>
        <c:spPr>
          <a:solidFill>
            <a:schemeClr val="accent1"/>
          </a:solidFill>
          <a:ln>
            <a:noFill/>
          </a:ln>
          <a:effectLst/>
        </c:spPr>
        <c:marker>
          <c:symbol val="none"/>
        </c:marker>
      </c:pivotFmt>
      <c:pivotFmt>
        <c:idx val="228"/>
        <c:spPr>
          <a:solidFill>
            <a:schemeClr val="accent1"/>
          </a:solidFill>
          <a:ln>
            <a:noFill/>
          </a:ln>
          <a:effectLst/>
        </c:spPr>
        <c:marker>
          <c:symbol val="none"/>
        </c:marker>
      </c:pivotFmt>
      <c:pivotFmt>
        <c:idx val="229"/>
        <c:spPr>
          <a:solidFill>
            <a:schemeClr val="accent1"/>
          </a:solidFill>
          <a:ln>
            <a:noFill/>
          </a:ln>
          <a:effectLst/>
        </c:spPr>
        <c:marker>
          <c:symbol val="none"/>
        </c:marker>
      </c:pivotFmt>
      <c:pivotFmt>
        <c:idx val="230"/>
        <c:spPr>
          <a:solidFill>
            <a:schemeClr val="accent1"/>
          </a:solidFill>
          <a:ln>
            <a:noFill/>
          </a:ln>
          <a:effectLst/>
        </c:spPr>
        <c:marker>
          <c:symbol val="none"/>
        </c:marker>
      </c:pivotFmt>
      <c:pivotFmt>
        <c:idx val="231"/>
        <c:spPr>
          <a:solidFill>
            <a:schemeClr val="accent1"/>
          </a:solidFill>
          <a:ln>
            <a:noFill/>
          </a:ln>
          <a:effectLst/>
        </c:spPr>
        <c:marker>
          <c:symbol val="none"/>
        </c:marker>
      </c:pivotFmt>
      <c:pivotFmt>
        <c:idx val="232"/>
        <c:spPr>
          <a:solidFill>
            <a:schemeClr val="accent1"/>
          </a:solidFill>
          <a:ln>
            <a:noFill/>
          </a:ln>
          <a:effectLst/>
        </c:spPr>
        <c:marker>
          <c:symbol val="none"/>
        </c:marker>
      </c:pivotFmt>
      <c:pivotFmt>
        <c:idx val="233"/>
        <c:spPr>
          <a:solidFill>
            <a:schemeClr val="accent1"/>
          </a:solidFill>
          <a:ln>
            <a:noFill/>
          </a:ln>
          <a:effectLst/>
        </c:spPr>
        <c:marker>
          <c:symbol val="none"/>
        </c:marker>
      </c:pivotFmt>
      <c:pivotFmt>
        <c:idx val="234"/>
        <c:spPr>
          <a:solidFill>
            <a:schemeClr val="accent1"/>
          </a:solidFill>
          <a:ln>
            <a:noFill/>
          </a:ln>
          <a:effectLst/>
        </c:spPr>
        <c:marker>
          <c:symbol val="none"/>
        </c:marker>
      </c:pivotFmt>
      <c:pivotFmt>
        <c:idx val="235"/>
        <c:spPr>
          <a:solidFill>
            <a:schemeClr val="accent1"/>
          </a:solidFill>
          <a:ln>
            <a:noFill/>
          </a:ln>
          <a:effectLst/>
        </c:spPr>
        <c:marker>
          <c:symbol val="none"/>
        </c:marker>
      </c:pivotFmt>
      <c:pivotFmt>
        <c:idx val="236"/>
        <c:spPr>
          <a:solidFill>
            <a:schemeClr val="accent1"/>
          </a:solidFill>
          <a:ln>
            <a:noFill/>
          </a:ln>
          <a:effectLst/>
        </c:spPr>
        <c:marker>
          <c:symbol val="none"/>
        </c:marker>
      </c:pivotFmt>
      <c:pivotFmt>
        <c:idx val="237"/>
        <c:spPr>
          <a:solidFill>
            <a:schemeClr val="accent1"/>
          </a:solidFill>
          <a:ln>
            <a:noFill/>
          </a:ln>
          <a:effectLst/>
        </c:spPr>
        <c:marker>
          <c:symbol val="none"/>
        </c:marker>
      </c:pivotFmt>
      <c:pivotFmt>
        <c:idx val="238"/>
        <c:spPr>
          <a:solidFill>
            <a:schemeClr val="accent1"/>
          </a:solidFill>
          <a:ln>
            <a:noFill/>
          </a:ln>
          <a:effectLst/>
        </c:spPr>
        <c:marker>
          <c:symbol val="none"/>
        </c:marker>
      </c:pivotFmt>
      <c:pivotFmt>
        <c:idx val="239"/>
        <c:spPr>
          <a:solidFill>
            <a:schemeClr val="accent1"/>
          </a:solidFill>
          <a:ln>
            <a:noFill/>
          </a:ln>
          <a:effectLst/>
        </c:spPr>
        <c:marker>
          <c:symbol val="none"/>
        </c:marker>
      </c:pivotFmt>
      <c:pivotFmt>
        <c:idx val="240"/>
        <c:spPr>
          <a:solidFill>
            <a:schemeClr val="accent1"/>
          </a:solidFill>
          <a:ln>
            <a:noFill/>
          </a:ln>
          <a:effectLst/>
        </c:spPr>
        <c:marker>
          <c:symbol val="none"/>
        </c:marker>
      </c:pivotFmt>
      <c:pivotFmt>
        <c:idx val="241"/>
        <c:spPr>
          <a:solidFill>
            <a:schemeClr val="accent1"/>
          </a:solidFill>
          <a:ln>
            <a:noFill/>
          </a:ln>
          <a:effectLst/>
        </c:spPr>
        <c:marker>
          <c:symbol val="none"/>
        </c:marker>
      </c:pivotFmt>
      <c:pivotFmt>
        <c:idx val="242"/>
        <c:spPr>
          <a:solidFill>
            <a:schemeClr val="accent1"/>
          </a:solidFill>
          <a:ln>
            <a:noFill/>
          </a:ln>
          <a:effectLst/>
        </c:spPr>
        <c:marker>
          <c:symbol val="none"/>
        </c:marker>
      </c:pivotFmt>
      <c:pivotFmt>
        <c:idx val="243"/>
        <c:spPr>
          <a:solidFill>
            <a:schemeClr val="accent1"/>
          </a:solidFill>
          <a:ln>
            <a:noFill/>
          </a:ln>
          <a:effectLst/>
        </c:spPr>
        <c:marker>
          <c:symbol val="none"/>
        </c:marker>
      </c:pivotFmt>
      <c:pivotFmt>
        <c:idx val="244"/>
        <c:spPr>
          <a:solidFill>
            <a:schemeClr val="accent1"/>
          </a:solidFill>
          <a:ln>
            <a:noFill/>
          </a:ln>
          <a:effectLst/>
        </c:spPr>
        <c:marker>
          <c:symbol val="none"/>
        </c:marker>
      </c:pivotFmt>
      <c:pivotFmt>
        <c:idx val="245"/>
        <c:spPr>
          <a:solidFill>
            <a:schemeClr val="accent1"/>
          </a:solidFill>
          <a:ln>
            <a:noFill/>
          </a:ln>
          <a:effectLst/>
        </c:spPr>
        <c:marker>
          <c:symbol val="none"/>
        </c:marker>
      </c:pivotFmt>
      <c:pivotFmt>
        <c:idx val="246"/>
        <c:spPr>
          <a:solidFill>
            <a:schemeClr val="accent1"/>
          </a:solidFill>
          <a:ln>
            <a:noFill/>
          </a:ln>
          <a:effectLst/>
        </c:spPr>
        <c:marker>
          <c:symbol val="none"/>
        </c:marker>
      </c:pivotFmt>
      <c:pivotFmt>
        <c:idx val="247"/>
        <c:spPr>
          <a:solidFill>
            <a:schemeClr val="accent1"/>
          </a:solidFill>
          <a:ln>
            <a:noFill/>
          </a:ln>
          <a:effectLst/>
        </c:spPr>
        <c:marker>
          <c:symbol val="none"/>
        </c:marker>
      </c:pivotFmt>
      <c:pivotFmt>
        <c:idx val="248"/>
        <c:spPr>
          <a:solidFill>
            <a:schemeClr val="accent1"/>
          </a:solidFill>
          <a:ln>
            <a:noFill/>
          </a:ln>
          <a:effectLst/>
        </c:spPr>
        <c:marker>
          <c:symbol val="none"/>
        </c:marker>
      </c:pivotFmt>
      <c:pivotFmt>
        <c:idx val="249"/>
        <c:spPr>
          <a:solidFill>
            <a:schemeClr val="accent1"/>
          </a:solidFill>
          <a:ln>
            <a:noFill/>
          </a:ln>
          <a:effectLst/>
        </c:spPr>
        <c:marker>
          <c:symbol val="none"/>
        </c:marker>
      </c:pivotFmt>
    </c:pivotFmts>
    <c:plotArea>
      <c:layout/>
      <c:barChart>
        <c:barDir val="col"/>
        <c:grouping val="stacked"/>
        <c:varyColors val="0"/>
        <c:ser>
          <c:idx val="0"/>
          <c:order val="0"/>
          <c:tx>
            <c:strRef>
              <c:f>'Top 10 FF Utilities'!$C$3:$C$4</c:f>
              <c:strCache>
                <c:ptCount val="1"/>
                <c:pt idx="0">
                  <c:v>Utility Unspecified Purchase</c:v>
                </c:pt>
              </c:strCache>
            </c:strRef>
          </c:tx>
          <c:spPr>
            <a:solidFill>
              <a:schemeClr val="accent5"/>
            </a:solidFill>
            <a:ln>
              <a:noFill/>
            </a:ln>
            <a:effectLst/>
          </c:spPr>
          <c:invertIfNegative val="0"/>
          <c:cat>
            <c:strRef>
              <c:f>'Top 10 FF Utilities'!$B$5:$B$15</c:f>
              <c:strCache>
                <c:ptCount val="10"/>
                <c:pt idx="0">
                  <c:v>Puget Sound Energy</c:v>
                </c:pt>
                <c:pt idx="1">
                  <c:v>Pacific Power (WA)</c:v>
                </c:pt>
                <c:pt idx="2">
                  <c:v>Grant County PUD #2</c:v>
                </c:pt>
                <c:pt idx="3">
                  <c:v>Avista (WA)</c:v>
                </c:pt>
                <c:pt idx="4">
                  <c:v>Clark County PUD #1</c:v>
                </c:pt>
                <c:pt idx="5">
                  <c:v>Douglas County PUD #1</c:v>
                </c:pt>
                <c:pt idx="6">
                  <c:v>Chelan County PUD #1</c:v>
                </c:pt>
                <c:pt idx="7">
                  <c:v>Pend Oreille County PUD #1</c:v>
                </c:pt>
                <c:pt idx="8">
                  <c:v>Okanogan County PUD #1</c:v>
                </c:pt>
                <c:pt idx="9">
                  <c:v>Cowlitz County PUD #1</c:v>
                </c:pt>
              </c:strCache>
            </c:strRef>
          </c:cat>
          <c:val>
            <c:numRef>
              <c:f>'Top 10 FF Utilities'!$C$5:$C$15</c:f>
              <c:numCache>
                <c:formatCode>#,##0</c:formatCode>
                <c:ptCount val="10"/>
                <c:pt idx="0">
                  <c:v>953590</c:v>
                </c:pt>
                <c:pt idx="1">
                  <c:v>289665</c:v>
                </c:pt>
                <c:pt idx="2">
                  <c:v>1921698</c:v>
                </c:pt>
                <c:pt idx="4">
                  <c:v>212840</c:v>
                </c:pt>
                <c:pt idx="5">
                  <c:v>450224</c:v>
                </c:pt>
                <c:pt idx="6">
                  <c:v>168730</c:v>
                </c:pt>
                <c:pt idx="7">
                  <c:v>133823</c:v>
                </c:pt>
                <c:pt idx="8">
                  <c:v>128441</c:v>
                </c:pt>
                <c:pt idx="9">
                  <c:v>69334</c:v>
                </c:pt>
              </c:numCache>
            </c:numRef>
          </c:val>
          <c:extLst>
            <c:ext xmlns:c16="http://schemas.microsoft.com/office/drawing/2014/chart" uri="{C3380CC4-5D6E-409C-BE32-E72D297353CC}">
              <c16:uniqueId val="{00000000-750B-4B07-B6C5-12EBBC396E24}"/>
            </c:ext>
          </c:extLst>
        </c:ser>
        <c:ser>
          <c:idx val="1"/>
          <c:order val="1"/>
          <c:tx>
            <c:strRef>
              <c:f>'Top 10 FF Utilities'!$D$3:$D$4</c:f>
              <c:strCache>
                <c:ptCount val="1"/>
                <c:pt idx="0">
                  <c:v>Colstrip</c:v>
                </c:pt>
              </c:strCache>
            </c:strRef>
          </c:tx>
          <c:spPr>
            <a:solidFill>
              <a:schemeClr val="accent4"/>
            </a:solidFill>
            <a:ln>
              <a:noFill/>
            </a:ln>
            <a:effectLst/>
          </c:spPr>
          <c:invertIfNegative val="0"/>
          <c:cat>
            <c:strRef>
              <c:f>'Top 10 FF Utilities'!$B$5:$B$15</c:f>
              <c:strCache>
                <c:ptCount val="10"/>
                <c:pt idx="0">
                  <c:v>Puget Sound Energy</c:v>
                </c:pt>
                <c:pt idx="1">
                  <c:v>Pacific Power (WA)</c:v>
                </c:pt>
                <c:pt idx="2">
                  <c:v>Grant County PUD #2</c:v>
                </c:pt>
                <c:pt idx="3">
                  <c:v>Avista (WA)</c:v>
                </c:pt>
                <c:pt idx="4">
                  <c:v>Clark County PUD #1</c:v>
                </c:pt>
                <c:pt idx="5">
                  <c:v>Douglas County PUD #1</c:v>
                </c:pt>
                <c:pt idx="6">
                  <c:v>Chelan County PUD #1</c:v>
                </c:pt>
                <c:pt idx="7">
                  <c:v>Pend Oreille County PUD #1</c:v>
                </c:pt>
                <c:pt idx="8">
                  <c:v>Okanogan County PUD #1</c:v>
                </c:pt>
                <c:pt idx="9">
                  <c:v>Cowlitz County PUD #1</c:v>
                </c:pt>
              </c:strCache>
            </c:strRef>
          </c:cat>
          <c:val>
            <c:numRef>
              <c:f>'Top 10 FF Utilities'!$D$5:$D$15</c:f>
              <c:numCache>
                <c:formatCode>#,##0</c:formatCode>
                <c:ptCount val="10"/>
                <c:pt idx="0">
                  <c:v>2330793</c:v>
                </c:pt>
                <c:pt idx="1">
                  <c:v>122747</c:v>
                </c:pt>
                <c:pt idx="3">
                  <c:v>878441</c:v>
                </c:pt>
              </c:numCache>
            </c:numRef>
          </c:val>
          <c:extLst>
            <c:ext xmlns:c16="http://schemas.microsoft.com/office/drawing/2014/chart" uri="{C3380CC4-5D6E-409C-BE32-E72D297353CC}">
              <c16:uniqueId val="{00000001-750B-4B07-B6C5-12EBBC396E24}"/>
            </c:ext>
          </c:extLst>
        </c:ser>
        <c:ser>
          <c:idx val="2"/>
          <c:order val="2"/>
          <c:tx>
            <c:strRef>
              <c:f>'Top 10 FF Utilities'!$E$3:$E$4</c:f>
              <c:strCache>
                <c:ptCount val="1"/>
                <c:pt idx="0">
                  <c:v>Transalta Centralia Generation</c:v>
                </c:pt>
              </c:strCache>
            </c:strRef>
          </c:tx>
          <c:spPr>
            <a:solidFill>
              <a:schemeClr val="accent4">
                <a:lumMod val="60000"/>
                <a:lumOff val="40000"/>
              </a:schemeClr>
            </a:solidFill>
            <a:ln>
              <a:noFill/>
            </a:ln>
            <a:effectLst/>
          </c:spPr>
          <c:invertIfNegative val="0"/>
          <c:cat>
            <c:strRef>
              <c:f>'Top 10 FF Utilities'!$B$5:$B$15</c:f>
              <c:strCache>
                <c:ptCount val="10"/>
                <c:pt idx="0">
                  <c:v>Puget Sound Energy</c:v>
                </c:pt>
                <c:pt idx="1">
                  <c:v>Pacific Power (WA)</c:v>
                </c:pt>
                <c:pt idx="2">
                  <c:v>Grant County PUD #2</c:v>
                </c:pt>
                <c:pt idx="3">
                  <c:v>Avista (WA)</c:v>
                </c:pt>
                <c:pt idx="4">
                  <c:v>Clark County PUD #1</c:v>
                </c:pt>
                <c:pt idx="5">
                  <c:v>Douglas County PUD #1</c:v>
                </c:pt>
                <c:pt idx="6">
                  <c:v>Chelan County PUD #1</c:v>
                </c:pt>
                <c:pt idx="7">
                  <c:v>Pend Oreille County PUD #1</c:v>
                </c:pt>
                <c:pt idx="8">
                  <c:v>Okanogan County PUD #1</c:v>
                </c:pt>
                <c:pt idx="9">
                  <c:v>Cowlitz County PUD #1</c:v>
                </c:pt>
              </c:strCache>
            </c:strRef>
          </c:cat>
          <c:val>
            <c:numRef>
              <c:f>'Top 10 FF Utilities'!$E$5:$E$15</c:f>
              <c:numCache>
                <c:formatCode>#,##0</c:formatCode>
                <c:ptCount val="10"/>
                <c:pt idx="0">
                  <c:v>3200523</c:v>
                </c:pt>
              </c:numCache>
            </c:numRef>
          </c:val>
          <c:extLst>
            <c:ext xmlns:c16="http://schemas.microsoft.com/office/drawing/2014/chart" uri="{C3380CC4-5D6E-409C-BE32-E72D297353CC}">
              <c16:uniqueId val="{00000002-750B-4B07-B6C5-12EBBC396E24}"/>
            </c:ext>
          </c:extLst>
        </c:ser>
        <c:ser>
          <c:idx val="3"/>
          <c:order val="3"/>
          <c:tx>
            <c:strRef>
              <c:f>'Top 10 FF Utilities'!$F$3:$F$4</c:f>
              <c:strCache>
                <c:ptCount val="1"/>
                <c:pt idx="0">
                  <c:v>Jim Bridger</c:v>
                </c:pt>
              </c:strCache>
            </c:strRef>
          </c:tx>
          <c:spPr>
            <a:solidFill>
              <a:schemeClr val="accent4">
                <a:lumMod val="20000"/>
                <a:lumOff val="80000"/>
              </a:schemeClr>
            </a:solidFill>
            <a:ln>
              <a:noFill/>
            </a:ln>
            <a:effectLst/>
          </c:spPr>
          <c:invertIfNegative val="0"/>
          <c:cat>
            <c:strRef>
              <c:f>'Top 10 FF Utilities'!$B$5:$B$15</c:f>
              <c:strCache>
                <c:ptCount val="10"/>
                <c:pt idx="0">
                  <c:v>Puget Sound Energy</c:v>
                </c:pt>
                <c:pt idx="1">
                  <c:v>Pacific Power (WA)</c:v>
                </c:pt>
                <c:pt idx="2">
                  <c:v>Grant County PUD #2</c:v>
                </c:pt>
                <c:pt idx="3">
                  <c:v>Avista (WA)</c:v>
                </c:pt>
                <c:pt idx="4">
                  <c:v>Clark County PUD #1</c:v>
                </c:pt>
                <c:pt idx="5">
                  <c:v>Douglas County PUD #1</c:v>
                </c:pt>
                <c:pt idx="6">
                  <c:v>Chelan County PUD #1</c:v>
                </c:pt>
                <c:pt idx="7">
                  <c:v>Pend Oreille County PUD #1</c:v>
                </c:pt>
                <c:pt idx="8">
                  <c:v>Okanogan County PUD #1</c:v>
                </c:pt>
                <c:pt idx="9">
                  <c:v>Cowlitz County PUD #1</c:v>
                </c:pt>
              </c:strCache>
            </c:strRef>
          </c:cat>
          <c:val>
            <c:numRef>
              <c:f>'Top 10 FF Utilities'!$F$5:$F$15</c:f>
              <c:numCache>
                <c:formatCode>#,##0</c:formatCode>
                <c:ptCount val="10"/>
                <c:pt idx="1">
                  <c:v>1727663</c:v>
                </c:pt>
              </c:numCache>
            </c:numRef>
          </c:val>
          <c:extLst>
            <c:ext xmlns:c16="http://schemas.microsoft.com/office/drawing/2014/chart" uri="{C3380CC4-5D6E-409C-BE32-E72D297353CC}">
              <c16:uniqueId val="{00000003-750B-4B07-B6C5-12EBBC396E24}"/>
            </c:ext>
          </c:extLst>
        </c:ser>
        <c:ser>
          <c:idx val="4"/>
          <c:order val="4"/>
          <c:tx>
            <c:strRef>
              <c:f>'Top 10 FF Utilities'!$G$3:$G$4</c:f>
              <c:strCache>
                <c:ptCount val="1"/>
                <c:pt idx="0">
                  <c:v>Mint Farm Generating Station</c:v>
                </c:pt>
              </c:strCache>
            </c:strRef>
          </c:tx>
          <c:spPr>
            <a:solidFill>
              <a:schemeClr val="accent2">
                <a:lumMod val="60000"/>
                <a:lumOff val="40000"/>
              </a:schemeClr>
            </a:solidFill>
            <a:ln>
              <a:noFill/>
            </a:ln>
            <a:effectLst/>
          </c:spPr>
          <c:invertIfNegative val="0"/>
          <c:cat>
            <c:strRef>
              <c:f>'Top 10 FF Utilities'!$B$5:$B$15</c:f>
              <c:strCache>
                <c:ptCount val="10"/>
                <c:pt idx="0">
                  <c:v>Puget Sound Energy</c:v>
                </c:pt>
                <c:pt idx="1">
                  <c:v>Pacific Power (WA)</c:v>
                </c:pt>
                <c:pt idx="2">
                  <c:v>Grant County PUD #2</c:v>
                </c:pt>
                <c:pt idx="3">
                  <c:v>Avista (WA)</c:v>
                </c:pt>
                <c:pt idx="4">
                  <c:v>Clark County PUD #1</c:v>
                </c:pt>
                <c:pt idx="5">
                  <c:v>Douglas County PUD #1</c:v>
                </c:pt>
                <c:pt idx="6">
                  <c:v>Chelan County PUD #1</c:v>
                </c:pt>
                <c:pt idx="7">
                  <c:v>Pend Oreille County PUD #1</c:v>
                </c:pt>
                <c:pt idx="8">
                  <c:v>Okanogan County PUD #1</c:v>
                </c:pt>
                <c:pt idx="9">
                  <c:v>Cowlitz County PUD #1</c:v>
                </c:pt>
              </c:strCache>
            </c:strRef>
          </c:cat>
          <c:val>
            <c:numRef>
              <c:f>'Top 10 FF Utilities'!$G$5:$G$15</c:f>
              <c:numCache>
                <c:formatCode>#,##0</c:formatCode>
                <c:ptCount val="10"/>
                <c:pt idx="0">
                  <c:v>570134</c:v>
                </c:pt>
              </c:numCache>
            </c:numRef>
          </c:val>
          <c:extLst>
            <c:ext xmlns:c16="http://schemas.microsoft.com/office/drawing/2014/chart" uri="{C3380CC4-5D6E-409C-BE32-E72D297353CC}">
              <c16:uniqueId val="{00000004-750B-4B07-B6C5-12EBBC396E24}"/>
            </c:ext>
          </c:extLst>
        </c:ser>
        <c:ser>
          <c:idx val="5"/>
          <c:order val="5"/>
          <c:tx>
            <c:strRef>
              <c:f>'Top 10 FF Utilities'!$H$3:$H$4</c:f>
              <c:strCache>
                <c:ptCount val="1"/>
                <c:pt idx="0">
                  <c:v>River Road Gen Plant</c:v>
                </c:pt>
              </c:strCache>
            </c:strRef>
          </c:tx>
          <c:spPr>
            <a:solidFill>
              <a:schemeClr val="accent2">
                <a:lumMod val="20000"/>
                <a:lumOff val="80000"/>
              </a:schemeClr>
            </a:solidFill>
            <a:ln>
              <a:noFill/>
            </a:ln>
            <a:effectLst/>
          </c:spPr>
          <c:invertIfNegative val="0"/>
          <c:cat>
            <c:strRef>
              <c:f>'Top 10 FF Utilities'!$B$5:$B$15</c:f>
              <c:strCache>
                <c:ptCount val="10"/>
                <c:pt idx="0">
                  <c:v>Puget Sound Energy</c:v>
                </c:pt>
                <c:pt idx="1">
                  <c:v>Pacific Power (WA)</c:v>
                </c:pt>
                <c:pt idx="2">
                  <c:v>Grant County PUD #2</c:v>
                </c:pt>
                <c:pt idx="3">
                  <c:v>Avista (WA)</c:v>
                </c:pt>
                <c:pt idx="4">
                  <c:v>Clark County PUD #1</c:v>
                </c:pt>
                <c:pt idx="5">
                  <c:v>Douglas County PUD #1</c:v>
                </c:pt>
                <c:pt idx="6">
                  <c:v>Chelan County PUD #1</c:v>
                </c:pt>
                <c:pt idx="7">
                  <c:v>Pend Oreille County PUD #1</c:v>
                </c:pt>
                <c:pt idx="8">
                  <c:v>Okanogan County PUD #1</c:v>
                </c:pt>
                <c:pt idx="9">
                  <c:v>Cowlitz County PUD #1</c:v>
                </c:pt>
              </c:strCache>
            </c:strRef>
          </c:cat>
          <c:val>
            <c:numRef>
              <c:f>'Top 10 FF Utilities'!$H$5:$H$15</c:f>
              <c:numCache>
                <c:formatCode>#,##0</c:formatCode>
                <c:ptCount val="10"/>
                <c:pt idx="4">
                  <c:v>558804</c:v>
                </c:pt>
              </c:numCache>
            </c:numRef>
          </c:val>
          <c:extLst>
            <c:ext xmlns:c16="http://schemas.microsoft.com/office/drawing/2014/chart" uri="{C3380CC4-5D6E-409C-BE32-E72D297353CC}">
              <c16:uniqueId val="{00000005-750B-4B07-B6C5-12EBBC396E24}"/>
            </c:ext>
          </c:extLst>
        </c:ser>
        <c:ser>
          <c:idx val="6"/>
          <c:order val="6"/>
          <c:tx>
            <c:strRef>
              <c:f>'Top 10 FF Utilities'!$I$3:$I$4</c:f>
              <c:strCache>
                <c:ptCount val="1"/>
                <c:pt idx="0">
                  <c:v>Goldendale Generating Station</c:v>
                </c:pt>
              </c:strCache>
            </c:strRef>
          </c:tx>
          <c:spPr>
            <a:solidFill>
              <a:schemeClr val="accent2">
                <a:lumMod val="75000"/>
              </a:schemeClr>
            </a:solidFill>
            <a:ln>
              <a:noFill/>
            </a:ln>
            <a:effectLst/>
          </c:spPr>
          <c:invertIfNegative val="0"/>
          <c:cat>
            <c:strRef>
              <c:f>'Top 10 FF Utilities'!$B$5:$B$15</c:f>
              <c:strCache>
                <c:ptCount val="10"/>
                <c:pt idx="0">
                  <c:v>Puget Sound Energy</c:v>
                </c:pt>
                <c:pt idx="1">
                  <c:v>Pacific Power (WA)</c:v>
                </c:pt>
                <c:pt idx="2">
                  <c:v>Grant County PUD #2</c:v>
                </c:pt>
                <c:pt idx="3">
                  <c:v>Avista (WA)</c:v>
                </c:pt>
                <c:pt idx="4">
                  <c:v>Clark County PUD #1</c:v>
                </c:pt>
                <c:pt idx="5">
                  <c:v>Douglas County PUD #1</c:v>
                </c:pt>
                <c:pt idx="6">
                  <c:v>Chelan County PUD #1</c:v>
                </c:pt>
                <c:pt idx="7">
                  <c:v>Pend Oreille County PUD #1</c:v>
                </c:pt>
                <c:pt idx="8">
                  <c:v>Okanogan County PUD #1</c:v>
                </c:pt>
                <c:pt idx="9">
                  <c:v>Cowlitz County PUD #1</c:v>
                </c:pt>
              </c:strCache>
            </c:strRef>
          </c:cat>
          <c:val>
            <c:numRef>
              <c:f>'Top 10 FF Utilities'!$I$5:$I$15</c:f>
              <c:numCache>
                <c:formatCode>#,##0</c:formatCode>
                <c:ptCount val="10"/>
                <c:pt idx="0">
                  <c:v>479969</c:v>
                </c:pt>
              </c:numCache>
            </c:numRef>
          </c:val>
          <c:extLst>
            <c:ext xmlns:c16="http://schemas.microsoft.com/office/drawing/2014/chart" uri="{C3380CC4-5D6E-409C-BE32-E72D297353CC}">
              <c16:uniqueId val="{00000006-750B-4B07-B6C5-12EBBC396E24}"/>
            </c:ext>
          </c:extLst>
        </c:ser>
        <c:ser>
          <c:idx val="7"/>
          <c:order val="7"/>
          <c:tx>
            <c:strRef>
              <c:f>'Top 10 FF Utilities'!$J$3:$J$4</c:f>
              <c:strCache>
                <c:ptCount val="1"/>
                <c:pt idx="0">
                  <c:v>Coyote Springs II</c:v>
                </c:pt>
              </c:strCache>
            </c:strRef>
          </c:tx>
          <c:spPr>
            <a:solidFill>
              <a:schemeClr val="accent2">
                <a:lumMod val="50000"/>
              </a:schemeClr>
            </a:solidFill>
            <a:ln>
              <a:noFill/>
            </a:ln>
            <a:effectLst/>
          </c:spPr>
          <c:invertIfNegative val="0"/>
          <c:cat>
            <c:strRef>
              <c:f>'Top 10 FF Utilities'!$B$5:$B$15</c:f>
              <c:strCache>
                <c:ptCount val="10"/>
                <c:pt idx="0">
                  <c:v>Puget Sound Energy</c:v>
                </c:pt>
                <c:pt idx="1">
                  <c:v>Pacific Power (WA)</c:v>
                </c:pt>
                <c:pt idx="2">
                  <c:v>Grant County PUD #2</c:v>
                </c:pt>
                <c:pt idx="3">
                  <c:v>Avista (WA)</c:v>
                </c:pt>
                <c:pt idx="4">
                  <c:v>Clark County PUD #1</c:v>
                </c:pt>
                <c:pt idx="5">
                  <c:v>Douglas County PUD #1</c:v>
                </c:pt>
                <c:pt idx="6">
                  <c:v>Chelan County PUD #1</c:v>
                </c:pt>
                <c:pt idx="7">
                  <c:v>Pend Oreille County PUD #1</c:v>
                </c:pt>
                <c:pt idx="8">
                  <c:v>Okanogan County PUD #1</c:v>
                </c:pt>
                <c:pt idx="9">
                  <c:v>Cowlitz County PUD #1</c:v>
                </c:pt>
              </c:strCache>
            </c:strRef>
          </c:cat>
          <c:val>
            <c:numRef>
              <c:f>'Top 10 FF Utilities'!$J$5:$J$15</c:f>
              <c:numCache>
                <c:formatCode>#,##0</c:formatCode>
                <c:ptCount val="10"/>
                <c:pt idx="3">
                  <c:v>373952</c:v>
                </c:pt>
              </c:numCache>
            </c:numRef>
          </c:val>
          <c:extLst>
            <c:ext xmlns:c16="http://schemas.microsoft.com/office/drawing/2014/chart" uri="{C3380CC4-5D6E-409C-BE32-E72D297353CC}">
              <c16:uniqueId val="{00000007-750B-4B07-B6C5-12EBBC396E24}"/>
            </c:ext>
          </c:extLst>
        </c:ser>
        <c:ser>
          <c:idx val="8"/>
          <c:order val="8"/>
          <c:tx>
            <c:strRef>
              <c:f>'Top 10 FF Utilities'!$K$3:$K$4</c:f>
              <c:strCache>
                <c:ptCount val="1"/>
                <c:pt idx="0">
                  <c:v>Rathdrum Power LLC</c:v>
                </c:pt>
              </c:strCache>
            </c:strRef>
          </c:tx>
          <c:spPr>
            <a:solidFill>
              <a:schemeClr val="accent2">
                <a:lumMod val="75000"/>
              </a:schemeClr>
            </a:solidFill>
            <a:ln>
              <a:noFill/>
            </a:ln>
            <a:effectLst/>
          </c:spPr>
          <c:invertIfNegative val="0"/>
          <c:cat>
            <c:strRef>
              <c:f>'Top 10 FF Utilities'!$B$5:$B$15</c:f>
              <c:strCache>
                <c:ptCount val="10"/>
                <c:pt idx="0">
                  <c:v>Puget Sound Energy</c:v>
                </c:pt>
                <c:pt idx="1">
                  <c:v>Pacific Power (WA)</c:v>
                </c:pt>
                <c:pt idx="2">
                  <c:v>Grant County PUD #2</c:v>
                </c:pt>
                <c:pt idx="3">
                  <c:v>Avista (WA)</c:v>
                </c:pt>
                <c:pt idx="4">
                  <c:v>Clark County PUD #1</c:v>
                </c:pt>
                <c:pt idx="5">
                  <c:v>Douglas County PUD #1</c:v>
                </c:pt>
                <c:pt idx="6">
                  <c:v>Chelan County PUD #1</c:v>
                </c:pt>
                <c:pt idx="7">
                  <c:v>Pend Oreille County PUD #1</c:v>
                </c:pt>
                <c:pt idx="8">
                  <c:v>Okanogan County PUD #1</c:v>
                </c:pt>
                <c:pt idx="9">
                  <c:v>Cowlitz County PUD #1</c:v>
                </c:pt>
              </c:strCache>
            </c:strRef>
          </c:cat>
          <c:val>
            <c:numRef>
              <c:f>'Top 10 FF Utilities'!$K$5:$K$15</c:f>
              <c:numCache>
                <c:formatCode>#,##0</c:formatCode>
                <c:ptCount val="10"/>
                <c:pt idx="3">
                  <c:v>349690</c:v>
                </c:pt>
              </c:numCache>
            </c:numRef>
          </c:val>
          <c:extLst>
            <c:ext xmlns:c16="http://schemas.microsoft.com/office/drawing/2014/chart" uri="{C3380CC4-5D6E-409C-BE32-E72D297353CC}">
              <c16:uniqueId val="{00000008-750B-4B07-B6C5-12EBBC396E24}"/>
            </c:ext>
          </c:extLst>
        </c:ser>
        <c:ser>
          <c:idx val="9"/>
          <c:order val="9"/>
          <c:tx>
            <c:strRef>
              <c:f>'Top 10 FF Utilities'!$L$3:$L$4</c:f>
              <c:strCache>
                <c:ptCount val="1"/>
                <c:pt idx="0">
                  <c:v>Ferndale Generating Station</c:v>
                </c:pt>
              </c:strCache>
            </c:strRef>
          </c:tx>
          <c:spPr>
            <a:solidFill>
              <a:schemeClr val="accent2">
                <a:lumMod val="40000"/>
                <a:lumOff val="60000"/>
              </a:schemeClr>
            </a:solidFill>
            <a:ln>
              <a:noFill/>
            </a:ln>
            <a:effectLst/>
          </c:spPr>
          <c:invertIfNegative val="0"/>
          <c:cat>
            <c:strRef>
              <c:f>'Top 10 FF Utilities'!$B$5:$B$15</c:f>
              <c:strCache>
                <c:ptCount val="10"/>
                <c:pt idx="0">
                  <c:v>Puget Sound Energy</c:v>
                </c:pt>
                <c:pt idx="1">
                  <c:v>Pacific Power (WA)</c:v>
                </c:pt>
                <c:pt idx="2">
                  <c:v>Grant County PUD #2</c:v>
                </c:pt>
                <c:pt idx="3">
                  <c:v>Avista (WA)</c:v>
                </c:pt>
                <c:pt idx="4">
                  <c:v>Clark County PUD #1</c:v>
                </c:pt>
                <c:pt idx="5">
                  <c:v>Douglas County PUD #1</c:v>
                </c:pt>
                <c:pt idx="6">
                  <c:v>Chelan County PUD #1</c:v>
                </c:pt>
                <c:pt idx="7">
                  <c:v>Pend Oreille County PUD #1</c:v>
                </c:pt>
                <c:pt idx="8">
                  <c:v>Okanogan County PUD #1</c:v>
                </c:pt>
                <c:pt idx="9">
                  <c:v>Cowlitz County PUD #1</c:v>
                </c:pt>
              </c:strCache>
            </c:strRef>
          </c:cat>
          <c:val>
            <c:numRef>
              <c:f>'Top 10 FF Utilities'!$L$5:$L$15</c:f>
              <c:numCache>
                <c:formatCode>#,##0</c:formatCode>
                <c:ptCount val="10"/>
                <c:pt idx="0">
                  <c:v>341737</c:v>
                </c:pt>
              </c:numCache>
            </c:numRef>
          </c:val>
          <c:extLst>
            <c:ext xmlns:c16="http://schemas.microsoft.com/office/drawing/2014/chart" uri="{C3380CC4-5D6E-409C-BE32-E72D297353CC}">
              <c16:uniqueId val="{00000009-750B-4B07-B6C5-12EBBC396E24}"/>
            </c:ext>
          </c:extLst>
        </c:ser>
        <c:dLbls>
          <c:showLegendKey val="0"/>
          <c:showVal val="0"/>
          <c:showCatName val="0"/>
          <c:showSerName val="0"/>
          <c:showPercent val="0"/>
          <c:showBubbleSize val="0"/>
        </c:dLbls>
        <c:gapWidth val="150"/>
        <c:overlap val="100"/>
        <c:axId val="2079983440"/>
        <c:axId val="2079993424"/>
      </c:barChart>
      <c:catAx>
        <c:axId val="2079983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9993424"/>
        <c:crosses val="autoZero"/>
        <c:auto val="1"/>
        <c:lblAlgn val="ctr"/>
        <c:lblOffset val="100"/>
        <c:noMultiLvlLbl val="0"/>
      </c:catAx>
      <c:valAx>
        <c:axId val="2079993424"/>
        <c:scaling>
          <c:orientation val="minMax"/>
          <c:max val="80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Fossil</a:t>
                </a:r>
                <a:r>
                  <a:rPr lang="en-US" baseline="0"/>
                  <a:t> Fuel Emissions (MT CO2e)</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99834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5" Type="http://schemas.openxmlformats.org/officeDocument/2006/relationships/chart" Target="../charts/chart10.xml"/><Relationship Id="rId4" Type="http://schemas.openxmlformats.org/officeDocument/2006/relationships/chart" Target="../charts/chart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editAs="absolute">
    <xdr:from>
      <xdr:col>9</xdr:col>
      <xdr:colOff>1654283</xdr:colOff>
      <xdr:row>3</xdr:row>
      <xdr:rowOff>171822</xdr:rowOff>
    </xdr:from>
    <xdr:to>
      <xdr:col>20</xdr:col>
      <xdr:colOff>567707</xdr:colOff>
      <xdr:row>27</xdr:row>
      <xdr:rowOff>44824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2259725</xdr:colOff>
      <xdr:row>4</xdr:row>
      <xdr:rowOff>44450</xdr:rowOff>
    </xdr:from>
    <xdr:to>
      <xdr:col>10</xdr:col>
      <xdr:colOff>165099</xdr:colOff>
      <xdr:row>9</xdr:row>
      <xdr:rowOff>165100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2272863</xdr:colOff>
      <xdr:row>12</xdr:row>
      <xdr:rowOff>19050</xdr:rowOff>
    </xdr:from>
    <xdr:to>
      <xdr:col>10</xdr:col>
      <xdr:colOff>165100</xdr:colOff>
      <xdr:row>16</xdr:row>
      <xdr:rowOff>152400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91326</xdr:colOff>
      <xdr:row>3</xdr:row>
      <xdr:rowOff>156890</xdr:rowOff>
    </xdr:from>
    <xdr:to>
      <xdr:col>23</xdr:col>
      <xdr:colOff>523126</xdr:colOff>
      <xdr:row>11</xdr:row>
      <xdr:rowOff>55290</xdr:rowOff>
    </xdr:to>
    <mc:AlternateContent xmlns:mc="http://schemas.openxmlformats.org/markup-compatibility/2006" xmlns:a14="http://schemas.microsoft.com/office/drawing/2010/main">
      <mc:Choice Requires="a14">
        <xdr:graphicFrame macro="">
          <xdr:nvGraphicFramePr>
            <xdr:cNvPr id="4" name="Report Year"/>
            <xdr:cNvGraphicFramePr/>
          </xdr:nvGraphicFramePr>
          <xdr:xfrm>
            <a:off x="0" y="0"/>
            <a:ext cx="0" cy="0"/>
          </xdr:xfrm>
          <a:graphic>
            <a:graphicData uri="http://schemas.microsoft.com/office/drawing/2010/slicer">
              <sle:slicer xmlns:sle="http://schemas.microsoft.com/office/drawing/2010/slicer" name="Report Year"/>
            </a:graphicData>
          </a:graphic>
        </xdr:graphicFrame>
      </mc:Choice>
      <mc:Fallback xmlns="">
        <xdr:sp macro="" textlink="">
          <xdr:nvSpPr>
            <xdr:cNvPr id="0" name=""/>
            <xdr:cNvSpPr>
              <a:spLocks noTextEdit="1"/>
            </xdr:cNvSpPr>
          </xdr:nvSpPr>
          <xdr:spPr>
            <a:xfrm>
              <a:off x="17241848" y="979629"/>
              <a:ext cx="2287104" cy="135613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20</xdr:col>
      <xdr:colOff>91327</xdr:colOff>
      <xdr:row>12</xdr:row>
      <xdr:rowOff>7477</xdr:rowOff>
    </xdr:from>
    <xdr:to>
      <xdr:col>23</xdr:col>
      <xdr:colOff>523127</xdr:colOff>
      <xdr:row>19</xdr:row>
      <xdr:rowOff>90027</xdr:rowOff>
    </xdr:to>
    <mc:AlternateContent xmlns:mc="http://schemas.openxmlformats.org/markup-compatibility/2006" xmlns:a14="http://schemas.microsoft.com/office/drawing/2010/main">
      <mc:Choice Requires="a14">
        <xdr:graphicFrame macro="">
          <xdr:nvGraphicFramePr>
            <xdr:cNvPr id="6" name="Utility Ownership Category"/>
            <xdr:cNvGraphicFramePr/>
          </xdr:nvGraphicFramePr>
          <xdr:xfrm>
            <a:off x="0" y="0"/>
            <a:ext cx="0" cy="0"/>
          </xdr:xfrm>
          <a:graphic>
            <a:graphicData uri="http://schemas.microsoft.com/office/drawing/2010/slicer">
              <sle:slicer xmlns:sle="http://schemas.microsoft.com/office/drawing/2010/slicer" name="Utility Ownership Category"/>
            </a:graphicData>
          </a:graphic>
        </xdr:graphicFrame>
      </mc:Choice>
      <mc:Fallback xmlns="">
        <xdr:sp macro="" textlink="">
          <xdr:nvSpPr>
            <xdr:cNvPr id="0" name=""/>
            <xdr:cNvSpPr>
              <a:spLocks noTextEdit="1"/>
            </xdr:cNvSpPr>
          </xdr:nvSpPr>
          <xdr:spPr>
            <a:xfrm>
              <a:off x="17241849" y="2470173"/>
              <a:ext cx="2287104" cy="135807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20</xdr:col>
      <xdr:colOff>91326</xdr:colOff>
      <xdr:row>20</xdr:row>
      <xdr:rowOff>64253</xdr:rowOff>
    </xdr:from>
    <xdr:to>
      <xdr:col>23</xdr:col>
      <xdr:colOff>523126</xdr:colOff>
      <xdr:row>28</xdr:row>
      <xdr:rowOff>141948</xdr:rowOff>
    </xdr:to>
    <mc:AlternateContent xmlns:mc="http://schemas.openxmlformats.org/markup-compatibility/2006" xmlns:a14="http://schemas.microsoft.com/office/drawing/2010/main">
      <mc:Choice Requires="a14">
        <xdr:graphicFrame macro="">
          <xdr:nvGraphicFramePr>
            <xdr:cNvPr id="7" name="Utility Ownership"/>
            <xdr:cNvGraphicFramePr/>
          </xdr:nvGraphicFramePr>
          <xdr:xfrm>
            <a:off x="0" y="0"/>
            <a:ext cx="0" cy="0"/>
          </xdr:xfrm>
          <a:graphic>
            <a:graphicData uri="http://schemas.microsoft.com/office/drawing/2010/slicer">
              <sle:slicer xmlns:sle="http://schemas.microsoft.com/office/drawing/2010/slicer" name="Utility Ownership"/>
            </a:graphicData>
          </a:graphic>
        </xdr:graphicFrame>
      </mc:Choice>
      <mc:Fallback xmlns="">
        <xdr:sp macro="" textlink="">
          <xdr:nvSpPr>
            <xdr:cNvPr id="0" name=""/>
            <xdr:cNvSpPr>
              <a:spLocks noTextEdit="1"/>
            </xdr:cNvSpPr>
          </xdr:nvSpPr>
          <xdr:spPr>
            <a:xfrm>
              <a:off x="17241848" y="3984688"/>
              <a:ext cx="2287104" cy="153543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9</xdr:col>
      <xdr:colOff>1561109</xdr:colOff>
      <xdr:row>30</xdr:row>
      <xdr:rowOff>44174</xdr:rowOff>
    </xdr:from>
    <xdr:to>
      <xdr:col>20</xdr:col>
      <xdr:colOff>478118</xdr:colOff>
      <xdr:row>51</xdr:row>
      <xdr:rowOff>178547</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29882</xdr:colOff>
      <xdr:row>27</xdr:row>
      <xdr:rowOff>93869</xdr:rowOff>
    </xdr:from>
    <xdr:to>
      <xdr:col>9</xdr:col>
      <xdr:colOff>1128059</xdr:colOff>
      <xdr:row>53</xdr:row>
      <xdr:rowOff>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11</xdr:col>
      <xdr:colOff>662610</xdr:colOff>
      <xdr:row>24</xdr:row>
      <xdr:rowOff>27609</xdr:rowOff>
    </xdr:from>
    <xdr:ext cx="1727845" cy="264560"/>
    <xdr:sp macro="" textlink="">
      <xdr:nvSpPr>
        <xdr:cNvPr id="3" name="TextBox 2"/>
        <xdr:cNvSpPr txBox="1"/>
      </xdr:nvSpPr>
      <xdr:spPr>
        <a:xfrm>
          <a:off x="11236740" y="4676913"/>
          <a:ext cx="172784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909090"/>
              </a:solidFill>
            </a:rPr>
            <a:t>Primary Emitting Fuel Type</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600074</xdr:colOff>
      <xdr:row>18</xdr:row>
      <xdr:rowOff>76200</xdr:rowOff>
    </xdr:from>
    <xdr:to>
      <xdr:col>8</xdr:col>
      <xdr:colOff>209550</xdr:colOff>
      <xdr:row>40</xdr:row>
      <xdr:rowOff>50800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1825624</xdr:colOff>
      <xdr:row>13</xdr:row>
      <xdr:rowOff>69850</xdr:rowOff>
    </xdr:from>
    <xdr:to>
      <xdr:col>12</xdr:col>
      <xdr:colOff>1612900</xdr:colOff>
      <xdr:row>35</xdr:row>
      <xdr:rowOff>44450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1374774</xdr:colOff>
      <xdr:row>15</xdr:row>
      <xdr:rowOff>146050</xdr:rowOff>
    </xdr:from>
    <xdr:to>
      <xdr:col>14</xdr:col>
      <xdr:colOff>2025650</xdr:colOff>
      <xdr:row>37</xdr:row>
      <xdr:rowOff>120650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450850</xdr:colOff>
      <xdr:row>6</xdr:row>
      <xdr:rowOff>38652</xdr:rowOff>
    </xdr:from>
    <xdr:to>
      <xdr:col>26</xdr:col>
      <xdr:colOff>498476</xdr:colOff>
      <xdr:row>28</xdr:row>
      <xdr:rowOff>27609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463550</xdr:colOff>
      <xdr:row>29</xdr:row>
      <xdr:rowOff>44174</xdr:rowOff>
    </xdr:from>
    <xdr:to>
      <xdr:col>26</xdr:col>
      <xdr:colOff>509270</xdr:colOff>
      <xdr:row>50</xdr:row>
      <xdr:rowOff>149086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27</xdr:col>
      <xdr:colOff>171450</xdr:colOff>
      <xdr:row>29</xdr:row>
      <xdr:rowOff>55217</xdr:rowOff>
    </xdr:from>
    <xdr:to>
      <xdr:col>39</xdr:col>
      <xdr:colOff>217170</xdr:colOff>
      <xdr:row>55</xdr:row>
      <xdr:rowOff>31749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39</xdr:col>
      <xdr:colOff>577850</xdr:colOff>
      <xdr:row>6</xdr:row>
      <xdr:rowOff>63500</xdr:rowOff>
    </xdr:from>
    <xdr:to>
      <xdr:col>43</xdr:col>
      <xdr:colOff>425450</xdr:colOff>
      <xdr:row>13</xdr:row>
      <xdr:rowOff>146050</xdr:rowOff>
    </xdr:to>
    <mc:AlternateContent xmlns:mc="http://schemas.openxmlformats.org/markup-compatibility/2006" xmlns:a14="http://schemas.microsoft.com/office/drawing/2010/main">
      <mc:Choice Requires="a14">
        <xdr:graphicFrame macro="">
          <xdr:nvGraphicFramePr>
            <xdr:cNvPr id="13" name="Report Year 3"/>
            <xdr:cNvGraphicFramePr/>
          </xdr:nvGraphicFramePr>
          <xdr:xfrm>
            <a:off x="0" y="0"/>
            <a:ext cx="0" cy="0"/>
          </xdr:xfrm>
          <a:graphic>
            <a:graphicData uri="http://schemas.microsoft.com/office/drawing/2010/slicer">
              <sle:slicer xmlns:sle="http://schemas.microsoft.com/office/drawing/2010/slicer" name="Report Year 3"/>
            </a:graphicData>
          </a:graphic>
        </xdr:graphicFrame>
      </mc:Choice>
      <mc:Fallback xmlns="">
        <xdr:sp macro="" textlink="">
          <xdr:nvSpPr>
            <xdr:cNvPr id="0" name=""/>
            <xdr:cNvSpPr>
              <a:spLocks noTextEdit="1"/>
            </xdr:cNvSpPr>
          </xdr:nvSpPr>
          <xdr:spPr>
            <a:xfrm>
              <a:off x="24022050" y="1555750"/>
              <a:ext cx="2286000" cy="13716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xdr:col>
      <xdr:colOff>596900</xdr:colOff>
      <xdr:row>6</xdr:row>
      <xdr:rowOff>38652</xdr:rowOff>
    </xdr:from>
    <xdr:to>
      <xdr:col>14</xdr:col>
      <xdr:colOff>33020</xdr:colOff>
      <xdr:row>27</xdr:row>
      <xdr:rowOff>171450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596900</xdr:colOff>
      <xdr:row>29</xdr:row>
      <xdr:rowOff>38653</xdr:rowOff>
    </xdr:from>
    <xdr:to>
      <xdr:col>14</xdr:col>
      <xdr:colOff>33020</xdr:colOff>
      <xdr:row>49</xdr:row>
      <xdr:rowOff>22087</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27</xdr:col>
      <xdr:colOff>196850</xdr:colOff>
      <xdr:row>6</xdr:row>
      <xdr:rowOff>38651</xdr:rowOff>
    </xdr:from>
    <xdr:to>
      <xdr:col>39</xdr:col>
      <xdr:colOff>242570</xdr:colOff>
      <xdr:row>28</xdr:row>
      <xdr:rowOff>171174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17</xdr:col>
      <xdr:colOff>204306</xdr:colOff>
      <xdr:row>48</xdr:row>
      <xdr:rowOff>138043</xdr:rowOff>
    </xdr:from>
    <xdr:ext cx="1447384" cy="233205"/>
    <xdr:sp macro="" textlink="">
      <xdr:nvSpPr>
        <xdr:cNvPr id="9" name="TextBox 8"/>
        <xdr:cNvSpPr txBox="1"/>
      </xdr:nvSpPr>
      <xdr:spPr>
        <a:xfrm>
          <a:off x="10204176" y="9276521"/>
          <a:ext cx="144738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solidFill>
                <a:srgbClr val="909090"/>
              </a:solidFill>
            </a:rPr>
            <a:t>Primary Emitting Fuel Type</a:t>
          </a:r>
        </a:p>
      </xdr:txBody>
    </xdr:sp>
    <xdr:clientData/>
  </xdr:oneCellAnchor>
  <xdr:oneCellAnchor>
    <xdr:from>
      <xdr:col>2</xdr:col>
      <xdr:colOff>480392</xdr:colOff>
      <xdr:row>23</xdr:row>
      <xdr:rowOff>27609</xdr:rowOff>
    </xdr:from>
    <xdr:ext cx="730906" cy="233205"/>
    <xdr:sp macro="" textlink="">
      <xdr:nvSpPr>
        <xdr:cNvPr id="14" name="TextBox 13"/>
        <xdr:cNvSpPr txBox="1"/>
      </xdr:nvSpPr>
      <xdr:spPr>
        <a:xfrm>
          <a:off x="1369392" y="4610652"/>
          <a:ext cx="73090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solidFill>
                <a:srgbClr val="909090"/>
              </a:solidFill>
            </a:rPr>
            <a:t>Plant</a:t>
          </a:r>
          <a:r>
            <a:rPr lang="en-US" sz="900" baseline="0">
              <a:solidFill>
                <a:srgbClr val="909090"/>
              </a:solidFill>
            </a:rPr>
            <a:t> Name</a:t>
          </a:r>
          <a:endParaRPr lang="en-US" sz="900">
            <a:solidFill>
              <a:srgbClr val="909090"/>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11</xdr:col>
      <xdr:colOff>19050</xdr:colOff>
      <xdr:row>4</xdr:row>
      <xdr:rowOff>12700</xdr:rowOff>
    </xdr:from>
    <xdr:to>
      <xdr:col>23</xdr:col>
      <xdr:colOff>12700</xdr:colOff>
      <xdr:row>11</xdr:row>
      <xdr:rowOff>95250</xdr:rowOff>
    </xdr:to>
    <mc:AlternateContent xmlns:mc="http://schemas.openxmlformats.org/markup-compatibility/2006" xmlns:a14="http://schemas.microsoft.com/office/drawing/2010/main">
      <mc:Choice Requires="a14">
        <xdr:graphicFrame macro="">
          <xdr:nvGraphicFramePr>
            <xdr:cNvPr id="5" name="Report Year 1"/>
            <xdr:cNvGraphicFramePr/>
          </xdr:nvGraphicFramePr>
          <xdr:xfrm>
            <a:off x="0" y="0"/>
            <a:ext cx="0" cy="0"/>
          </xdr:xfrm>
          <a:graphic>
            <a:graphicData uri="http://schemas.microsoft.com/office/drawing/2010/slicer">
              <sle:slicer xmlns:sle="http://schemas.microsoft.com/office/drawing/2010/slicer" name="Report Year 1"/>
            </a:graphicData>
          </a:graphic>
        </xdr:graphicFrame>
      </mc:Choice>
      <mc:Fallback xmlns="">
        <xdr:sp macro="" textlink="">
          <xdr:nvSpPr>
            <xdr:cNvPr id="0" name=""/>
            <xdr:cNvSpPr>
              <a:spLocks noTextEdit="1"/>
            </xdr:cNvSpPr>
          </xdr:nvSpPr>
          <xdr:spPr>
            <a:xfrm>
              <a:off x="20262850" y="990600"/>
              <a:ext cx="2286000" cy="13716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11</xdr:col>
      <xdr:colOff>19051</xdr:colOff>
      <xdr:row>12</xdr:row>
      <xdr:rowOff>63500</xdr:rowOff>
    </xdr:from>
    <xdr:to>
      <xdr:col>23</xdr:col>
      <xdr:colOff>12701</xdr:colOff>
      <xdr:row>19</xdr:row>
      <xdr:rowOff>146050</xdr:rowOff>
    </xdr:to>
    <mc:AlternateContent xmlns:mc="http://schemas.openxmlformats.org/markup-compatibility/2006" xmlns:a14="http://schemas.microsoft.com/office/drawing/2010/main">
      <mc:Choice Requires="a14">
        <xdr:graphicFrame macro="">
          <xdr:nvGraphicFramePr>
            <xdr:cNvPr id="6" name="Utility Ownership Category 1"/>
            <xdr:cNvGraphicFramePr/>
          </xdr:nvGraphicFramePr>
          <xdr:xfrm>
            <a:off x="0" y="0"/>
            <a:ext cx="0" cy="0"/>
          </xdr:xfrm>
          <a:graphic>
            <a:graphicData uri="http://schemas.microsoft.com/office/drawing/2010/slicer">
              <sle:slicer xmlns:sle="http://schemas.microsoft.com/office/drawing/2010/slicer" name="Utility Ownership Category 1"/>
            </a:graphicData>
          </a:graphic>
        </xdr:graphicFrame>
      </mc:Choice>
      <mc:Fallback xmlns="">
        <xdr:sp macro="" textlink="">
          <xdr:nvSpPr>
            <xdr:cNvPr id="0" name=""/>
            <xdr:cNvSpPr>
              <a:spLocks noTextEdit="1"/>
            </xdr:cNvSpPr>
          </xdr:nvSpPr>
          <xdr:spPr>
            <a:xfrm>
              <a:off x="20262851" y="2514600"/>
              <a:ext cx="2286000" cy="13716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11</xdr:col>
      <xdr:colOff>19050</xdr:colOff>
      <xdr:row>20</xdr:row>
      <xdr:rowOff>120276</xdr:rowOff>
    </xdr:from>
    <xdr:to>
      <xdr:col>23</xdr:col>
      <xdr:colOff>12700</xdr:colOff>
      <xdr:row>29</xdr:row>
      <xdr:rowOff>13821</xdr:rowOff>
    </xdr:to>
    <mc:AlternateContent xmlns:mc="http://schemas.openxmlformats.org/markup-compatibility/2006" xmlns:a14="http://schemas.microsoft.com/office/drawing/2010/main">
      <mc:Choice Requires="a14">
        <xdr:graphicFrame macro="">
          <xdr:nvGraphicFramePr>
            <xdr:cNvPr id="7" name="Utility Ownership 1"/>
            <xdr:cNvGraphicFramePr/>
          </xdr:nvGraphicFramePr>
          <xdr:xfrm>
            <a:off x="0" y="0"/>
            <a:ext cx="0" cy="0"/>
          </xdr:xfrm>
          <a:graphic>
            <a:graphicData uri="http://schemas.microsoft.com/office/drawing/2010/slicer">
              <sle:slicer xmlns:sle="http://schemas.microsoft.com/office/drawing/2010/slicer" name="Utility Ownership 1"/>
            </a:graphicData>
          </a:graphic>
        </xdr:graphicFrame>
      </mc:Choice>
      <mc:Fallback xmlns="">
        <xdr:sp macro="" textlink="">
          <xdr:nvSpPr>
            <xdr:cNvPr id="0" name=""/>
            <xdr:cNvSpPr>
              <a:spLocks noTextEdit="1"/>
            </xdr:cNvSpPr>
          </xdr:nvSpPr>
          <xdr:spPr>
            <a:xfrm>
              <a:off x="20262850" y="4044576"/>
              <a:ext cx="2286000" cy="155089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12700</xdr:colOff>
      <xdr:row>4</xdr:row>
      <xdr:rowOff>0</xdr:rowOff>
    </xdr:from>
    <xdr:to>
      <xdr:col>14</xdr:col>
      <xdr:colOff>469900</xdr:colOff>
      <xdr:row>11</xdr:row>
      <xdr:rowOff>82550</xdr:rowOff>
    </xdr:to>
    <mc:AlternateContent xmlns:mc="http://schemas.openxmlformats.org/markup-compatibility/2006" xmlns:a14="http://schemas.microsoft.com/office/drawing/2010/main">
      <mc:Choice Requires="a14">
        <xdr:graphicFrame macro="">
          <xdr:nvGraphicFramePr>
            <xdr:cNvPr id="2" name="Report Year 2"/>
            <xdr:cNvGraphicFramePr/>
          </xdr:nvGraphicFramePr>
          <xdr:xfrm>
            <a:off x="0" y="0"/>
            <a:ext cx="0" cy="0"/>
          </xdr:xfrm>
          <a:graphic>
            <a:graphicData uri="http://schemas.microsoft.com/office/drawing/2010/slicer">
              <sle:slicer xmlns:sle="http://schemas.microsoft.com/office/drawing/2010/slicer" name="Report Year 2"/>
            </a:graphicData>
          </a:graphic>
        </xdr:graphicFrame>
      </mc:Choice>
      <mc:Fallback xmlns="">
        <xdr:sp macro="" textlink="">
          <xdr:nvSpPr>
            <xdr:cNvPr id="0" name=""/>
            <xdr:cNvSpPr>
              <a:spLocks noTextEdit="1"/>
            </xdr:cNvSpPr>
          </xdr:nvSpPr>
          <xdr:spPr>
            <a:xfrm>
              <a:off x="23374350" y="1016000"/>
              <a:ext cx="2286000" cy="13716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11</xdr:col>
      <xdr:colOff>12700</xdr:colOff>
      <xdr:row>12</xdr:row>
      <xdr:rowOff>50800</xdr:rowOff>
    </xdr:from>
    <xdr:to>
      <xdr:col>14</xdr:col>
      <xdr:colOff>469900</xdr:colOff>
      <xdr:row>19</xdr:row>
      <xdr:rowOff>133350</xdr:rowOff>
    </xdr:to>
    <mc:AlternateContent xmlns:mc="http://schemas.openxmlformats.org/markup-compatibility/2006" xmlns:a14="http://schemas.microsoft.com/office/drawing/2010/main">
      <mc:Choice Requires="a14">
        <xdr:graphicFrame macro="">
          <xdr:nvGraphicFramePr>
            <xdr:cNvPr id="3" name="Utility Ownership Category 2"/>
            <xdr:cNvGraphicFramePr/>
          </xdr:nvGraphicFramePr>
          <xdr:xfrm>
            <a:off x="0" y="0"/>
            <a:ext cx="0" cy="0"/>
          </xdr:xfrm>
          <a:graphic>
            <a:graphicData uri="http://schemas.microsoft.com/office/drawing/2010/slicer">
              <sle:slicer xmlns:sle="http://schemas.microsoft.com/office/drawing/2010/slicer" name="Utility Ownership Category 2"/>
            </a:graphicData>
          </a:graphic>
        </xdr:graphicFrame>
      </mc:Choice>
      <mc:Fallback xmlns="">
        <xdr:sp macro="" textlink="">
          <xdr:nvSpPr>
            <xdr:cNvPr id="0" name=""/>
            <xdr:cNvSpPr>
              <a:spLocks noTextEdit="1"/>
            </xdr:cNvSpPr>
          </xdr:nvSpPr>
          <xdr:spPr>
            <a:xfrm>
              <a:off x="23374350" y="2540000"/>
              <a:ext cx="2286000" cy="13716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11</xdr:col>
      <xdr:colOff>12700</xdr:colOff>
      <xdr:row>20</xdr:row>
      <xdr:rowOff>107576</xdr:rowOff>
    </xdr:from>
    <xdr:to>
      <xdr:col>14</xdr:col>
      <xdr:colOff>469900</xdr:colOff>
      <xdr:row>29</xdr:row>
      <xdr:rowOff>1121</xdr:rowOff>
    </xdr:to>
    <mc:AlternateContent xmlns:mc="http://schemas.openxmlformats.org/markup-compatibility/2006" xmlns:a14="http://schemas.microsoft.com/office/drawing/2010/main">
      <mc:Choice Requires="a14">
        <xdr:graphicFrame macro="">
          <xdr:nvGraphicFramePr>
            <xdr:cNvPr id="4" name="Utility Ownership 2"/>
            <xdr:cNvGraphicFramePr/>
          </xdr:nvGraphicFramePr>
          <xdr:xfrm>
            <a:off x="0" y="0"/>
            <a:ext cx="0" cy="0"/>
          </xdr:xfrm>
          <a:graphic>
            <a:graphicData uri="http://schemas.microsoft.com/office/drawing/2010/slicer">
              <sle:slicer xmlns:sle="http://schemas.microsoft.com/office/drawing/2010/slicer" name="Utility Ownership 2"/>
            </a:graphicData>
          </a:graphic>
        </xdr:graphicFrame>
      </mc:Choice>
      <mc:Fallback xmlns="">
        <xdr:sp macro="" textlink="">
          <xdr:nvSpPr>
            <xdr:cNvPr id="0" name=""/>
            <xdr:cNvSpPr>
              <a:spLocks noTextEdit="1"/>
            </xdr:cNvSpPr>
          </xdr:nvSpPr>
          <xdr:spPr>
            <a:xfrm>
              <a:off x="23374350" y="4069976"/>
              <a:ext cx="2286000" cy="155089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11</xdr:col>
      <xdr:colOff>12700</xdr:colOff>
      <xdr:row>29</xdr:row>
      <xdr:rowOff>177801</xdr:rowOff>
    </xdr:from>
    <xdr:to>
      <xdr:col>14</xdr:col>
      <xdr:colOff>469900</xdr:colOff>
      <xdr:row>37</xdr:row>
      <xdr:rowOff>76201</xdr:rowOff>
    </xdr:to>
    <mc:AlternateContent xmlns:mc="http://schemas.openxmlformats.org/markup-compatibility/2006" xmlns:a14="http://schemas.microsoft.com/office/drawing/2010/main">
      <mc:Choice Requires="a14">
        <xdr:graphicFrame macro="">
          <xdr:nvGraphicFramePr>
            <xdr:cNvPr id="5" name="Claim Type"/>
            <xdr:cNvGraphicFramePr/>
          </xdr:nvGraphicFramePr>
          <xdr:xfrm>
            <a:off x="0" y="0"/>
            <a:ext cx="0" cy="0"/>
          </xdr:xfrm>
          <a:graphic>
            <a:graphicData uri="http://schemas.microsoft.com/office/drawing/2010/slicer">
              <sle:slicer xmlns:sle="http://schemas.microsoft.com/office/drawing/2010/slicer" name="Claim Type"/>
            </a:graphicData>
          </a:graphic>
        </xdr:graphicFrame>
      </mc:Choice>
      <mc:Fallback xmlns="">
        <xdr:sp macro="" textlink="">
          <xdr:nvSpPr>
            <xdr:cNvPr id="0" name=""/>
            <xdr:cNvSpPr>
              <a:spLocks noTextEdit="1"/>
            </xdr:cNvSpPr>
          </xdr:nvSpPr>
          <xdr:spPr>
            <a:xfrm>
              <a:off x="23374350" y="5797551"/>
              <a:ext cx="2286000" cy="13716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xdr:from>
      <xdr:col>1</xdr:col>
      <xdr:colOff>41274</xdr:colOff>
      <xdr:row>9</xdr:row>
      <xdr:rowOff>50800</xdr:rowOff>
    </xdr:from>
    <xdr:to>
      <xdr:col>8</xdr:col>
      <xdr:colOff>76200</xdr:colOff>
      <xdr:row>31</xdr:row>
      <xdr:rowOff>25400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73024</xdr:colOff>
      <xdr:row>17</xdr:row>
      <xdr:rowOff>82550</xdr:rowOff>
    </xdr:from>
    <xdr:to>
      <xdr:col>8</xdr:col>
      <xdr:colOff>107950</xdr:colOff>
      <xdr:row>39</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600074</xdr:colOff>
      <xdr:row>16</xdr:row>
      <xdr:rowOff>114300</xdr:rowOff>
    </xdr:from>
    <xdr:to>
      <xdr:col>6</xdr:col>
      <xdr:colOff>609600</xdr:colOff>
      <xdr:row>38</xdr:row>
      <xdr:rowOff>88900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53974</xdr:colOff>
      <xdr:row>15</xdr:row>
      <xdr:rowOff>19050</xdr:rowOff>
    </xdr:from>
    <xdr:to>
      <xdr:col>6</xdr:col>
      <xdr:colOff>673100</xdr:colOff>
      <xdr:row>36</xdr:row>
      <xdr:rowOff>177800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454024</xdr:colOff>
      <xdr:row>16</xdr:row>
      <xdr:rowOff>88900</xdr:rowOff>
    </xdr:from>
    <xdr:to>
      <xdr:col>8</xdr:col>
      <xdr:colOff>63500</xdr:colOff>
      <xdr:row>38</xdr:row>
      <xdr:rowOff>63500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nergy\Fuel%20Mix\FMD%202023\Emissions\Emissions%20Dashboard%20and%20Model_v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Utility Plant Emissions Table"/>
      <sheetName val="Utility Emissions Table"/>
      <sheetName val="Emissions Data Extract"/>
      <sheetName val="Overview Charts"/>
      <sheetName val="Utility Emissions Charts"/>
      <sheetName val="Plant Emissions Charts"/>
      <sheetName val="Append_EIA923"/>
      <sheetName val="Utility Emissions Adjustments"/>
      <sheetName val="12B Utility Fuel Mix by Plant"/>
      <sheetName val="Utility Plant Emissions"/>
      <sheetName val="EIA Plant Specific EFs"/>
      <sheetName val="Commerce and BPA Plant EFs"/>
      <sheetName val="UNIT_DATA"/>
      <sheetName val="ORIS Crosswalk"/>
      <sheetName val="ORIS Crosswalk Transformed"/>
      <sheetName val="Utility Ownership"/>
      <sheetName val="Fuel Specific EFs"/>
      <sheetName val="Constants"/>
      <sheetName val="Constants Transformed"/>
      <sheetName val="Sources"/>
      <sheetName val="Emissions Dashboard and Model_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Tam, Aaron (COM)" refreshedDate="45405.45916111111" createdVersion="6" refreshedVersion="6" minRefreshableVersion="3" recordCount="1561">
  <cacheSource type="worksheet">
    <worksheetSource name="Data_Extract"/>
  </cacheSource>
  <cacheFields count="17">
    <cacheField name="Report Year" numFmtId="0">
      <sharedItems containsSemiMixedTypes="0" containsString="0" containsNumber="1" containsInteger="1" minValue="2020" maxValue="2022" count="3">
        <n v="2020"/>
        <n v="2021"/>
        <n v="2022"/>
      </sharedItems>
    </cacheField>
    <cacheField name="Utility Ownership Category" numFmtId="0">
      <sharedItems count="2">
        <s v="Consumer Owned"/>
        <s v="Investor Owned"/>
      </sharedItems>
    </cacheField>
    <cacheField name="Utility Ownership" numFmtId="0">
      <sharedItems count="4">
        <s v="Cooperative"/>
        <s v="Municipal"/>
        <s v="Public Utility District"/>
        <s v="Investor Owned"/>
      </sharedItems>
    </cacheField>
    <cacheField name="Utility Name" numFmtId="0">
      <sharedItems count="71">
        <s v="Alder Mutual Light"/>
        <s v="Benton Rural Electric Assn"/>
        <s v="Big Bend Electric Coop"/>
        <s v="Clearwater Power (WA)"/>
        <s v="Columbia Rural Electric Assn (WA)"/>
        <s v="Elmhurst Mutual Power &amp; Light"/>
        <s v="Inland Power &amp; Light"/>
        <s v="Lakeview Light &amp; Power"/>
        <s v="Modern Electric Water Company"/>
        <s v="Nespelem Valley Elec Coop"/>
        <s v="Northern Lights (WA)"/>
        <s v="Ohop Mutual Light"/>
        <s v="Okanogan County Electric Coop"/>
        <s v="Orcas Power &amp; Light Coop"/>
        <s v="Parkland Light &amp; Water"/>
        <s v="Peninsula Light"/>
        <s v="Tanner Electric Coop"/>
        <s v="Centralia City Light"/>
        <s v="Cheney Light Department"/>
        <s v="Chewelah Electric Department"/>
        <s v="City of Blaine"/>
        <s v="Consolidated Irrigation District #19"/>
        <s v="Coulee Dam, Town of"/>
        <s v="Eatonville Electric Department"/>
        <s v="Ellensburg Electric Division"/>
        <s v="Fairchild Airforce Base"/>
        <s v="Kalispel Tribal Utility"/>
        <s v="McCleary Light &amp; Power"/>
        <s v="Milton Electric Division"/>
        <s v="Port Angeles Light Operations"/>
        <s v="Port of Seattle"/>
        <s v="Richland Energy Services"/>
        <s v="Ruston, Town of"/>
        <s v="Seattle City Light"/>
        <s v="Steilacoom Electric Utility"/>
        <s v="Sumas, City of"/>
        <s v="Tacoma Power"/>
        <s v="Vera Water &amp; Power"/>
        <s v="Yakama Power"/>
        <s v="Asotin County PUD #1"/>
        <s v="Benton County PUD #1"/>
        <s v="Chelan County PUD #1"/>
        <s v="Clallam County PUD #1"/>
        <s v="Clark County PUD #1"/>
        <s v="Cowlitz County PUD #1"/>
        <s v="Douglas County PUD #1"/>
        <s v="Energy Northwest"/>
        <s v="Ferry County PUD #1"/>
        <s v="Franklin County PUD #1"/>
        <s v="Grant County PUD #2"/>
        <s v="Grays Harbor County PUD #1"/>
        <s v="Jefferson County PUD #1"/>
        <s v="Kittitas County PUD #1"/>
        <s v="Klickitat County PUD #1"/>
        <s v="Lewis County PUD #1"/>
        <s v="Mason County PUD #1"/>
        <s v="Mason County PUD #3"/>
        <s v="Okanogan County PUD #1"/>
        <s v="Pacific County PUD #2"/>
        <s v="Pend Oreille County PUD #1"/>
        <s v="Skamania County PUD #1"/>
        <s v="Snohomish County PUD #1"/>
        <s v="Wahkiakum County PUD #1"/>
        <s v="Whatcom County PUD #1"/>
        <s v="Avangrid (WA)"/>
        <s v="Avista (WA)"/>
        <s v="Pacific Power (WA)"/>
        <s v="Puget Sound Energy"/>
        <s v="Grant County PUD #2 (Rate Schedule 13)"/>
        <s v="Kittitas PUD #1"/>
        <s v="Puget Sound Energy Green Direct Program"/>
      </sharedItems>
    </cacheField>
    <cacheField name="Claim Type" numFmtId="0">
      <sharedItems count="3">
        <s v="BPA Claim"/>
        <s v="Utility Unspecified"/>
        <s v="Utility Specified"/>
      </sharedItems>
    </cacheField>
    <cacheField name="Plant Name" numFmtId="0">
      <sharedItems count="350">
        <s v="BPA Claim"/>
        <s v="Utility Unspecified Purchase"/>
        <s v="Lake Creek"/>
        <s v="Bonneville"/>
        <s v="Chief Joseph"/>
        <s v="Cold Springs Windfarm"/>
        <s v="Condon Windpower LLC"/>
        <s v="Cougar"/>
        <s v="Grand Coulee"/>
        <s v="Harvest Wind Project"/>
        <s v="Hills Creek"/>
        <s v="Horse Butte Wind I, LLC"/>
        <s v="Klondike Wind Power"/>
        <s v="Klondike Windpower III"/>
        <s v="Lookout Point"/>
        <s v="Palisades Dam"/>
        <s v="Vansycle II Wind Energy Center"/>
        <s v="Transalta Centralia Generation"/>
        <s v="Yelm"/>
        <s v="Horn Rapids Solar, Storage and Training"/>
        <s v="Alder"/>
        <s v="Benson Creek Windfarm (Burnt River)"/>
        <s v="Bonneville Dam Incremental Hydro G1"/>
        <s v="Burley Butte Windpark"/>
        <s v="Cushman 1"/>
        <s v="Cushman 2"/>
        <s v="Durbin Creek Windfarm (Burnt River)"/>
        <s v="Elkhorn Valley Wind Farm"/>
        <s v="FPL Energy Vansycle LLC (OR)"/>
        <s v="Grand Coulee Project Hydro Authority"/>
        <s v="Hood Street Reservoir"/>
        <s v="Hot Springs Windfarm LLC"/>
        <s v="Jett Creek Windfarm (Burnt River)"/>
        <s v="LaGrande"/>
        <s v="Mayfield"/>
        <s v="Milner Dam Wind Park LLC"/>
        <s v="Mossyrock"/>
        <s v="Neal Hot Springs Geothermal Project"/>
        <s v="Nine Canyon"/>
        <s v="Payne's Ferry"/>
        <s v="Pilgrim Stage Wind Park"/>
        <s v="Power County Wind Park North"/>
        <s v="Power County Wind Park South"/>
        <s v="Priest Rapids"/>
        <s v="Prospector Windfarm (Burnt River)"/>
        <s v="Sierra Pacific Aberdeen"/>
        <s v="Wanapum"/>
        <s v="White Creek Wind Farm"/>
        <s v="Wynoochee"/>
        <s v="Boundary"/>
        <s v="Cedar Falls (WA)"/>
        <s v="Diablo"/>
        <s v="Eltopia Branch Canal 4.6"/>
        <s v="FPL Energy Vansycle LLC (WA)"/>
        <s v="Gorge"/>
        <s v="Main Canal Headworks"/>
        <s v="Newhalem"/>
        <s v="Potholes East Canal 66.0"/>
        <s v="Ross"/>
        <s v="Russell D Smith"/>
        <s v="South Fork Tolt"/>
        <s v="Summer Falls Power Plant"/>
        <s v="Waste Management Columbia Ridge LFGTE"/>
        <s v="West Point Treatment Plant"/>
        <s v="Distributed Generation--Solar (WA)"/>
        <s v="Desert Meadow Windfarm"/>
        <s v="Hammett Hill Windfarm"/>
        <s v="Mainline Windfarm"/>
        <s v="Packwood"/>
        <s v="Ryegrass Windfarm"/>
        <s v="Two Ponds Windfarm"/>
        <s v="Wolverine Creek"/>
        <s v="Yahoo Creek"/>
        <s v="Chelan"/>
        <s v="Rock Island"/>
        <s v="Rocky Reach"/>
        <s v="Stehekin Diesel"/>
        <s v="Stehekin Hydro"/>
        <s v="BPA--Dedicated Resource Type Sales"/>
        <s v="Eurus Combine Hills Turbine Ranch 2"/>
        <s v="River Road Gen Plant"/>
        <s v="American Falls Solar"/>
        <s v="High Mesa"/>
        <s v="Longview Fibre"/>
        <s v="Nippon Dynawave Packaging Longview WA"/>
        <s v="Swift 2"/>
        <s v="Boardman"/>
        <s v="Distributed Generation--Hydro (OR)"/>
        <s v="Distributed Generation--Natural Gas (OR)"/>
        <s v="Distributed Generation--Solar (OR)"/>
        <s v="Distributed Generation--Wind (OR)"/>
        <s v="Wells"/>
        <s v="Distributed Generation--Hydro (WA)"/>
        <s v="Frederickson Power LP"/>
        <s v="PEC Headworks"/>
        <s v="Quincy Chute"/>
        <s v="McNary Dam Fish Attraction Project"/>
        <s v="Burton Creek Hydro"/>
        <s v="Fossil Gulch"/>
        <s v="Mill Creek"/>
        <s v="Lilliwaup Falls Generating"/>
        <s v="Rocky Brook Hydroelectric"/>
        <s v="Distributed Generation--Natural Gas (WA)"/>
        <s v="Distributed Generation--Wind (WA)"/>
        <s v="Box Canyon"/>
        <s v="Brush Creek Solar"/>
        <s v="Distributed generation - solar (WA)"/>
        <s v="Hampton Lumber Mill"/>
        <s v="Hay Canyon Wind Power LLC"/>
        <s v="Morgan Solar Center"/>
        <s v="Ontario Solar Center"/>
        <s v="Qualco Energy"/>
        <s v="SulusSolar17"/>
        <s v="Vale Solar Center"/>
        <s v="Wheat Field Wind Power Project"/>
        <s v="Woods Creek"/>
        <s v="Boulder Park"/>
        <s v="Cabinet Gorge"/>
        <s v="Clearwater Paper IPP Lewiston"/>
        <s v="Colstrip"/>
        <s v="Coyote Springs II"/>
        <s v="Kettle Falls Generating Station"/>
        <s v="Little Falls (WA)"/>
        <s v="Long Lake"/>
        <s v="Meyers Falls"/>
        <s v="Monroe Street"/>
        <s v="Nine Mile"/>
        <s v="Northeast (WA)"/>
        <s v="Noxon Rapids"/>
        <s v="Palouse"/>
        <s v="Plummer Cogen"/>
        <s v="Post Falls"/>
        <s v="Rathdrum"/>
        <s v="Rathdrum Power LLC"/>
        <s v="Rattlesnake"/>
        <s v="Sheep Creek Hydro"/>
        <s v="Spokane Waste to Energy"/>
        <s v="Upper Falls"/>
        <s v="Upriver Dam Hydro Plant"/>
        <s v="Bend"/>
        <s v="Campbell Hill Windpower"/>
        <s v="Chehalis Generating Facility"/>
        <s v="Clearwater 1"/>
        <s v="Clearwater 2"/>
        <s v="Copco 1"/>
        <s v="Copco 2"/>
        <s v="Dunlap"/>
        <s v="Eagle Point"/>
        <s v="Fall Creek"/>
        <s v="Fish Creek"/>
        <s v="Glenrock"/>
        <s v="Goodnoe Hills"/>
        <s v="Hermiston Generating Plant"/>
        <s v="Iron Gate"/>
        <s v="Jim Bridger"/>
        <s v="John C Boyle"/>
        <s v="Leaning Juniper"/>
        <s v="Lemolo 1"/>
        <s v="Lemolo 2"/>
        <s v="Marengo Wind Plant"/>
        <s v="Merwin"/>
        <s v="Prospect 1"/>
        <s v="Prospect 2"/>
        <s v="Prospect 3"/>
        <s v="Prospect 4"/>
        <s v="Rolling Hills"/>
        <s v="Seven Mile Hill"/>
        <s v="Slide Creek"/>
        <s v="Soda Springs"/>
        <s v="Swift 1"/>
        <s v="Toketee Falls"/>
        <s v="Top of the World Windpower Project"/>
        <s v="Wallowa Falls"/>
        <s v="West Side"/>
        <s v="Yale"/>
        <s v="3 Bar G Wind Turbine #3"/>
        <s v="American Falls Solar II"/>
        <s v="Black Creek"/>
        <s v="Cassia Gulch"/>
        <s v="Cassia Wind"/>
        <s v="Cedar Creek Wind"/>
        <s v="Crystal Mountain"/>
        <s v="Distributed Generation--Biomass (WA)"/>
        <s v="Double A Digester"/>
        <s v="Electron"/>
        <s v="Encogen"/>
        <s v="Escalante Solar I, LLC"/>
        <s v="Escalante Solar III, LLC"/>
        <s v="Farm Power Rexville"/>
        <s v="Ferndale Generating Station"/>
        <s v="Finley Buttes Landfill Gas"/>
        <s v="First Up Knudson Wind Turbine"/>
        <s v="Frederickson"/>
        <s v="Fredonia"/>
        <s v="Goldendale Generating Station"/>
        <s v="Grand View Solar Two"/>
        <s v="Hopkins Ridge Wind"/>
        <s v="Horseshoe Bend Wind Park"/>
        <s v="ID Solar"/>
        <s v="Iron Springs Solar, LLC"/>
        <s v="Juniper Canyon I Wind Project"/>
        <s v="Koma Kulshan Associates"/>
        <s v="Lower Baker"/>
        <s v="Lower Snake River Wind Energy Project"/>
        <s v="LRI LFGTE Facility"/>
        <s v="Meadow Creek Project Company"/>
        <s v="Mint Farm Generating Station"/>
        <s v="Mt. Home Solar 1, LLC"/>
        <s v="Murphy Flat Solar"/>
        <s v="Nooksack Hydro"/>
        <s v="Orchard Ranch Solar"/>
        <s v="Pavant Solar II LLC"/>
        <s v="Raft River Geothermal Power Plant"/>
        <s v="Rock Creek Dairy"/>
        <s v="Rockland Wind Farm"/>
        <s v="Selis Ksanka Qlispe"/>
        <s v="Sheep Solar"/>
        <s v="Silverton Solar"/>
        <s v="Simcoe Solar"/>
        <s v="Skookumchuck"/>
        <s v="Skookumchuck Wind Facility"/>
        <s v="Smith Creek (Whatcom County, WA)"/>
        <s v="Snoqualmie"/>
        <s v="Snoqualmie 2"/>
        <s v="South Peak Wind"/>
        <s v="Spanish Fork Wind Park 2 LLC"/>
        <s v="Sumas Power Plant"/>
        <s v="Swauk Wind LLC"/>
        <s v="Three Peaks Power"/>
        <s v="Twin Falls Hydro"/>
        <s v="Upper Baker"/>
        <s v="Utah Red Hills Renewable Energy Park"/>
        <s v="Van Dyk -S Holsteins"/>
        <s v="Vanderhaak Dairy Digester"/>
        <s v="Weeks Falls"/>
        <s v="Whitehorn"/>
        <s v="Wild Horse"/>
        <s v="Cosmo Specialty Fibers Inc."/>
        <s v="Cosmo Specialty Fibers Plant"/>
        <s v="Eagle Point Solar"/>
        <s v="Hidden Hollow Energy"/>
        <s v="NorWest Energy 4, LLC"/>
        <s v="Tumbleweed Solar, LLC"/>
        <s v="Willow Spring Windfarm (Burnt River)"/>
        <s v="Salmon Falls Wind Park"/>
        <s v="Thousand Springs Wind Park"/>
        <s v="Chiloquin Solar, LLC"/>
        <s v="Golden Valley Wind Park LLC"/>
        <s v="OR Solar 3, LLC"/>
        <s v="OR Solar 5, LLC"/>
        <s v="OR Solar 6, LLC"/>
        <s v="OR Solar 8, LLC"/>
        <s v="Tuana Gulch Wind Park"/>
        <s v="Lucky Peak Power Plant Project"/>
        <s v="H M Jackson"/>
        <s v="Palisades"/>
        <s v="Rattlesnake Flat"/>
        <s v="Adams Solar Center"/>
        <s v="Ashton"/>
        <s v="Bear Creek Solar Center"/>
        <s v="Big Fork"/>
        <s v="Blundell"/>
        <s v="Bly Solar Center"/>
        <s v="Cedar Springs I"/>
        <s v="Cedar Springs II"/>
        <s v="Cedar Springs III"/>
        <s v="Cutler Hydro"/>
        <s v="Ekola Flats"/>
        <s v="Elbe Solar Center"/>
        <s v="Enterprise Solar, LLC"/>
        <s v="Foote Creek I"/>
        <s v="Grace"/>
        <s v="Granite"/>
        <s v="Gunlock"/>
        <s v="High Plains"/>
        <s v="Last Chance"/>
        <s v="Latigo Wind Park"/>
        <s v="Lifton"/>
        <s v="McFadden Ridge"/>
        <s v="Mountain Wind Power II LLC"/>
        <s v="Mountain Wind Power LLC"/>
        <s v="Oneida"/>
        <s v="Paris"/>
        <s v="Pavant Solar, LLC"/>
        <s v="Pioneer"/>
        <s v="Pioneer Wind Park, LLC"/>
        <s v="Rock River I LLC"/>
        <s v="Sage Solar I-III"/>
        <s v="Sand Cove"/>
        <s v="Soda"/>
        <s v="Stairs"/>
        <s v="Sweetwater Solar"/>
        <s v="TB Flats"/>
        <s v="Veyo"/>
        <s v="Viva Naughton"/>
        <s v="Weber"/>
        <s v="Black Eagle Solar, LLC"/>
        <s v="Camp Reed"/>
        <s v="Cargill B6 Biofactory"/>
        <s v="Carousel Wind Farm LLC"/>
        <s v="Cedar Creek II"/>
        <s v="Escalante Solar II, LLC"/>
        <s v="Granite Mountain Solar East, LLC"/>
        <s v="Granite Mountain Solar West, LLC"/>
        <s v="Grazing Yak Solar"/>
        <s v="Great Divide Solar, LLC"/>
        <s v="Green Meadow Solar, LLC"/>
        <s v="Leaning Juniper Wind Power II"/>
        <s v="Lime Wind"/>
        <s v="Limon Wind I"/>
        <s v="Magpie Solar, LLC"/>
        <s v="Northern Colorado Wind LLC"/>
        <s v="Old Mill Solar"/>
        <s v="River Bend Solar, LLC"/>
        <s v="South Mills Solar, LLC"/>
        <s v="Spring Canyon Expansion Wind Energy Ctr"/>
        <s v="Woodline Solar"/>
        <s v="NorWest Energy 9 LLC"/>
        <s v="Oregon Trail Wind Park"/>
        <s v="PaTu Wind Farm LLC"/>
        <s v="Roseburg LFG"/>
        <s v="Sawtooth Wind Project"/>
        <s v="Tuana Springs"/>
        <s v="Mountain Air"/>
        <s v="Stimson"/>
        <s v="OR Solar 2, LLC"/>
        <s v="Sierra Pacific Burlington Facility"/>
        <s v="Ashtabula Wind II LLC"/>
        <s v="Bennett Creek Windfarm LLC - Mountain Home"/>
        <s v="Black Cap Solar Plant"/>
        <s v="Bridge River"/>
        <s v="Chopin Wind LLC"/>
        <s v="Clover Creek Solar Community Solar"/>
        <s v="FPL Energy Ashtabula Wind LLC"/>
        <s v="GM Shrum"/>
        <s v="Koma Kulshan"/>
        <s v="Kootenay"/>
        <s v="Langdon Wind II LLC"/>
        <s v="Lund Hill Solar"/>
        <s v="MIC"/>
        <s v="Mountain Home"/>
        <s v="Niyol Wind, LLC"/>
        <s v="Palmer Solar"/>
        <s v="Peace Canyon"/>
        <s v="Penstemon Solar Project"/>
        <s v="Revelstoke"/>
        <s v="Seven Mile"/>
        <s v="Spanish Fork"/>
        <s v="Stoltze CoGen1"/>
        <s v="Sygitowicz Creek"/>
      </sharedItems>
    </cacheField>
    <cacheField name="Primary Emitting Fuel Category Name" numFmtId="0">
      <sharedItems count="14">
        <s v="Unspecified"/>
        <s v="Hydro"/>
        <s v="Wind"/>
        <s v="Coal"/>
        <s v="Solar"/>
        <s v="Unknown"/>
        <s v="Geothermal"/>
        <s v="Biomass"/>
        <s v="Biogas"/>
        <s v="Petroleum"/>
        <s v="Natural Gas"/>
        <s v="Other Biogenic"/>
        <s v="Other Non-Biogenic"/>
        <s v="Nuclear"/>
      </sharedItems>
    </cacheField>
    <cacheField name="MWh" numFmtId="0">
      <sharedItems containsString="0" containsBlank="1" containsNumber="1" containsInteger="1" minValue="-345" maxValue="6580026" count="1395">
        <n v="5450"/>
        <n v="534912"/>
        <n v="565999"/>
        <n v="37345"/>
        <n v="22010"/>
        <n v="5"/>
        <n v="343306"/>
        <n v="33061"/>
        <n v="281274"/>
        <n v="995528"/>
        <n v="50548"/>
        <n v="257710"/>
        <n v="232680"/>
        <n v="65665"/>
        <n v="122"/>
        <n v="0"/>
        <n v="90801"/>
        <n v="63491"/>
        <n v="3922"/>
        <n v="224906"/>
        <n v="115296"/>
        <n v="613040"/>
        <n v="21576"/>
        <n v="5664"/>
        <n v="1535"/>
        <n v="15635"/>
        <n v="458"/>
        <n v="1212"/>
        <n v="31642"/>
        <n v="97817"/>
        <n v="187916"/>
        <n v="37344"/>
        <n v="39986"/>
        <n v="132431"/>
        <n v="8760"/>
        <n v="20830"/>
        <n v="80474"/>
        <n v="2464"/>
        <n v="16994"/>
        <n v="27743"/>
        <n v="201681"/>
        <n v="44001"/>
        <n v="27746"/>
        <n v="30776"/>
        <n v="56747"/>
        <n v="271041"/>
        <n v="131342"/>
        <n v="857707"/>
        <n v="399"/>
        <n v="70272"/>
        <n v="178"/>
        <n v="44"/>
        <m/>
        <n v="88"/>
        <n v="28"/>
        <n v="8"/>
        <n v="145"/>
        <n v="39"/>
        <n v="50"/>
        <n v="16"/>
        <n v="261"/>
        <n v="3"/>
        <n v="43"/>
        <n v="13"/>
        <n v="12"/>
        <n v="297"/>
        <n v="1"/>
        <n v="610"/>
        <n v="80"/>
        <n v="972"/>
        <n v="26"/>
        <n v="96"/>
        <n v="42"/>
        <n v="36"/>
        <n v="11"/>
        <n v="40"/>
        <n v="57"/>
        <n v="14"/>
        <n v="78"/>
        <n v="25"/>
        <n v="4191215"/>
        <n v="4092"/>
        <n v="2012076"/>
        <n v="67764"/>
        <n v="23097"/>
        <n v="7651"/>
        <n v="354"/>
        <n v="590461"/>
        <n v="3217"/>
        <n v="433679"/>
        <n v="15343"/>
        <n v="804475"/>
        <n v="37028"/>
        <n v="174"/>
        <n v="3929"/>
        <n v="11529"/>
        <n v="921"/>
        <n v="43678"/>
        <n v="3944"/>
        <n v="1870"/>
        <n v="17941"/>
        <n v="540891"/>
        <n v="5514"/>
        <n v="35283"/>
        <n v="162991"/>
        <n v="4251"/>
        <n v="100927"/>
        <n v="13241"/>
        <n v="50576"/>
        <n v="38504"/>
        <n v="30350"/>
        <n v="2566388"/>
        <n v="113796"/>
        <n v="28209"/>
        <n v="3138"/>
        <n v="56106"/>
        <n v="17752"/>
        <n v="4752"/>
        <n v="265"/>
        <n v="56472"/>
        <n v="93058"/>
        <n v="198"/>
        <n v="24782"/>
        <n v="32000"/>
        <n v="10451"/>
        <n v="28442"/>
        <n v="138712"/>
        <n v="134"/>
        <n v="1941"/>
        <n v="27515"/>
        <n v="8363"/>
        <n v="2920"/>
        <n v="7724"/>
        <n v="189725"/>
        <n v="704"/>
        <n v="389879"/>
        <n v="51216"/>
        <n v="621398"/>
        <n v="18000"/>
        <n v="16375"/>
        <n v="3029"/>
        <n v="61653"/>
        <n v="31677"/>
        <n v="26797"/>
        <n v="23203"/>
        <n v="7250"/>
        <n v="25434"/>
        <n v="36019"/>
        <n v="9186"/>
        <n v="49694"/>
        <n v="15966"/>
        <n v="217653"/>
        <n v="11686"/>
        <n v="147489"/>
        <n v="4513"/>
        <n v="1640662"/>
        <n v="709"/>
        <n v="990"/>
        <n v="5031"/>
        <n v="1132"/>
        <n v="4584"/>
        <n v="1039"/>
        <n v="2796"/>
        <n v="23949"/>
        <n v="1089"/>
        <n v="39604"/>
        <n v="13060"/>
        <n v="1022"/>
        <n v="1093"/>
        <n v="22277"/>
        <n v="5000"/>
        <n v="37820"/>
        <n v="377119"/>
        <n v="327"/>
        <n v="139054"/>
        <n v="1146131"/>
        <n v="24"/>
        <n v="1091"/>
        <n v="667038"/>
        <n v="9565"/>
        <n v="2761294"/>
        <n v="140908"/>
        <n v="16786"/>
        <n v="1381142"/>
        <n v="323573"/>
        <n v="3546075"/>
        <n v="558"/>
        <n v="8933"/>
        <n v="6274"/>
        <n v="8934"/>
        <n v="10855"/>
        <n v="108594"/>
        <n v="92794"/>
        <n v="3357"/>
        <n v="2502"/>
        <n v="16520"/>
        <n v="59436"/>
        <n v="16633"/>
        <n v="28702"/>
        <n v="19302"/>
        <n v="17904"/>
        <n v="5888"/>
        <n v="141870"/>
        <n v="5883"/>
        <n v="266244"/>
        <n v="298989"/>
        <n v="442610"/>
        <n v="379204"/>
        <n v="23943"/>
        <n v="70717"/>
        <n v="1033176"/>
        <n v="9792"/>
        <n v="3107"/>
        <n v="30905"/>
        <n v="49178"/>
        <n v="33610"/>
        <n v="18191"/>
        <n v="521831"/>
        <n v="31584"/>
        <n v="558770"/>
        <n v="4013899"/>
        <n v="891767"/>
        <n v="8040"/>
        <n v="395017"/>
        <n v="112008"/>
        <n v="185"/>
        <n v="392998"/>
        <n v="41280"/>
        <n v="2787"/>
        <n v="63697"/>
        <n v="878770"/>
        <n v="1618"/>
        <n v="12551"/>
        <n v="1260"/>
        <n v="760"/>
        <n v="46178"/>
        <n v="1598"/>
        <n v="73596"/>
        <n v="4750"/>
        <n v="427"/>
        <n v="666219"/>
        <n v="210"/>
        <n v="8419"/>
        <n v="9575"/>
        <n v="10201"/>
        <n v="400885"/>
        <n v="166395"/>
        <n v="66351"/>
        <n v="294233"/>
        <n v="15961"/>
        <n v="127457"/>
        <n v="160037"/>
        <n v="209026"/>
        <n v="32311"/>
        <n v="142395"/>
        <n v="5656474"/>
        <n v="6236"/>
        <n v="8988"/>
        <n v="35259"/>
        <n v="19952"/>
        <n v="531"/>
        <n v="36700"/>
        <n v="5192"/>
        <n v="41594"/>
        <n v="56474"/>
        <n v="65472"/>
        <n v="350608"/>
        <n v="267"/>
        <n v="11105"/>
        <n v="31039"/>
        <n v="1400"/>
        <n v="9634"/>
        <n v="9608"/>
        <n v="6003"/>
        <n v="4784"/>
        <n v="5374"/>
        <n v="185497"/>
        <n v="83157"/>
        <n v="390"/>
        <n v="44634"/>
        <n v="233538"/>
        <n v="29861"/>
        <n v="236205"/>
        <n v="264839"/>
        <n v="756959"/>
        <n v="1096276"/>
        <n v="62390"/>
        <n v="131834"/>
        <n v="311808"/>
        <n v="7164"/>
        <n v="19576"/>
        <n v="27780"/>
        <n v="413"/>
        <n v="376073"/>
        <n v="87193"/>
        <n v="22655"/>
        <n v="18141"/>
        <n v="218204"/>
        <n v="106085"/>
        <n v="1045255"/>
        <n v="8753"/>
        <n v="260524"/>
        <n v="5395"/>
        <n v="77712"/>
        <n v="13696"/>
        <n v="31761"/>
        <n v="310664"/>
        <n v="286393"/>
        <n v="103731"/>
        <n v="69"/>
        <n v="25346"/>
        <n v="501928"/>
        <n v="5133"/>
        <n v="4831"/>
        <n v="81153"/>
        <n v="15286"/>
        <n v="18852"/>
        <n v="31363"/>
        <n v="3483"/>
        <n v="1810"/>
        <n v="4527"/>
        <n v="30212"/>
        <n v="26561"/>
        <n v="307932"/>
        <n v="17931"/>
        <n v="1524176"/>
        <n v="38336"/>
        <n v="25711"/>
        <n v="16872"/>
        <n v="20665"/>
        <n v="52729"/>
        <n v="102686"/>
        <n v="2811"/>
        <n v="37888"/>
        <n v="3705"/>
        <n v="586"/>
        <n v="26997"/>
        <n v="32251"/>
        <n v="10444"/>
        <n v="8180"/>
        <n v="89043"/>
        <n v="34084"/>
        <n v="39678"/>
        <n v="1105"/>
        <n v="93164"/>
        <n v="1116534"/>
        <n v="372597"/>
        <n v="7796"/>
        <n v="7687"/>
        <n v="11913"/>
        <n v="12726"/>
        <n v="7654"/>
        <n v="967"/>
        <n v="10000"/>
        <n v="1928670"/>
        <n v="490"/>
        <n v="2087"/>
        <n v="28664"/>
        <n v="159"/>
        <n v="1599"/>
        <n v="87909"/>
        <n v="339991"/>
        <n v="25000"/>
        <n v="11535"/>
        <n v="3770"/>
        <n v="1009526"/>
        <n v="3500"/>
        <n v="26985"/>
        <n v="438966"/>
        <n v="179055"/>
        <n v="1500"/>
        <n v="1850118"/>
        <n v="30200"/>
        <n v="11469"/>
        <n v="253696"/>
        <n v="16379"/>
        <n v="9130"/>
        <n v="7897"/>
        <n v="14961"/>
        <n v="28546"/>
        <n v="53421"/>
        <n v="37334"/>
        <n v="24800"/>
        <n v="361440"/>
        <n v="713072"/>
        <n v="69726"/>
        <n v="38760"/>
        <n v="1586428"/>
        <n v="4962"/>
        <n v="8023"/>
        <n v="250"/>
        <n v="18937"/>
        <n v="22143"/>
        <n v="8508"/>
        <n v="22596"/>
        <n v="209971"/>
        <n v="3250"/>
        <n v="1901"/>
        <n v="599065"/>
        <n v="50743"/>
        <n v="1230890"/>
        <n v="269458"/>
        <n v="1572"/>
        <n v="1490"/>
        <n v="8200"/>
        <n v="4106"/>
        <n v="23253"/>
        <n v="61"/>
        <n v="48152"/>
        <n v="165219"/>
        <n v="11500"/>
        <n v="2190"/>
        <n v="437912"/>
        <n v="11454"/>
        <n v="6250"/>
        <n v="10273"/>
        <n v="3061660"/>
        <n v="81378"/>
        <n v="332223"/>
        <n v="30073"/>
        <n v="111"/>
        <n v="3481"/>
        <n v="205707"/>
        <n v="14588"/>
        <n v="1237562"/>
        <n v="4272"/>
        <n v="873292"/>
        <n v="3037077"/>
        <n v="625200"/>
        <n v="576153"/>
        <n v="41667"/>
        <n v="22499"/>
        <n v="83"/>
        <n v="331535"/>
        <n v="41146"/>
        <n v="289227"/>
        <n v="1027098"/>
        <n v="89963"/>
        <n v="262738"/>
        <n v="238985"/>
        <n v="71853"/>
        <n v="117"/>
        <n v="94008"/>
        <n v="69172"/>
        <n v="1826"/>
        <n v="236063"/>
        <n v="1148"/>
        <n v="118210"/>
        <n v="635438"/>
        <n v="432"/>
        <n v="3279"/>
        <n v="1000"/>
        <n v="35"/>
        <n v="5261"/>
        <n v="3450"/>
        <n v="5463"/>
        <n v="4611"/>
        <n v="7298"/>
        <n v="49"/>
        <n v="5783"/>
        <n v="3280"/>
        <n v="4000"/>
        <n v="103"/>
        <n v="1248"/>
        <n v="19092"/>
        <n v="387"/>
        <n v="3650"/>
        <n v="2253"/>
        <n v="101363"/>
        <n v="208314"/>
        <n v="37178"/>
        <n v="30763"/>
        <n v="138042"/>
        <n v="12385"/>
        <n v="21443"/>
        <n v="84962"/>
        <n v="2716"/>
        <n v="17166"/>
        <n v="28815"/>
        <n v="213059"/>
        <n v="45526"/>
        <n v="30110"/>
        <n v="32389"/>
        <n v="58109"/>
        <n v="415282"/>
        <n v="138697"/>
        <n v="905442"/>
        <n v="6129"/>
        <n v="65663"/>
        <n v="4984"/>
        <n v="226"/>
        <n v="55"/>
        <n v="148"/>
        <n v="248"/>
        <n v="48"/>
        <n v="30"/>
        <n v="68"/>
        <n v="23"/>
        <n v="288"/>
        <n v="27"/>
        <n v="2"/>
        <n v="60"/>
        <n v="52"/>
        <n v="6"/>
        <n v="17"/>
        <n v="367"/>
        <n v="786"/>
        <n v="115"/>
        <n v="1184"/>
        <n v="29"/>
        <n v="19"/>
        <n v="4"/>
        <n v="126"/>
        <n v="67"/>
        <n v="18"/>
        <n v="86"/>
        <n v="58"/>
        <n v="38"/>
        <n v="4019288"/>
        <n v="3170"/>
        <n v="2186242"/>
        <n v="69436"/>
        <n v="23794"/>
        <n v="7258"/>
        <n v="247"/>
        <n v="707789"/>
        <n v="3427"/>
        <n v="394947"/>
        <n v="826672"/>
        <n v="33579"/>
        <n v="369"/>
        <n v="3571"/>
        <n v="10636"/>
        <n v="778"/>
        <n v="44912"/>
        <n v="2815"/>
        <n v="2646"/>
        <n v="16174"/>
        <n v="652840"/>
        <n v="6622"/>
        <n v="45522"/>
        <n v="164911"/>
        <n v="4277"/>
        <n v="93120"/>
        <n v="10868"/>
        <n v="152675"/>
        <n v="40694"/>
        <n v="31442"/>
        <n v="2547522"/>
        <n v="115503"/>
        <n v="28154"/>
        <n v="2431"/>
        <n v="62478"/>
        <n v="18233"/>
        <n v="5866"/>
        <n v="1428"/>
        <n v="189"/>
        <n v="75885"/>
        <n v="126794"/>
        <n v="341"/>
        <n v="24734"/>
        <n v="15481"/>
        <n v="34892"/>
        <n v="11761"/>
        <n v="25742"/>
        <n v="147430"/>
        <n v="287"/>
        <n v="984"/>
        <n v="30741"/>
        <n v="26371"/>
        <n v="3008"/>
        <n v="8840"/>
        <n v="187756"/>
        <n v="593"/>
        <n v="401585"/>
        <n v="58825"/>
        <n v="605114"/>
        <n v="15011"/>
        <n v="2911"/>
        <n v="9889"/>
        <n v="2160"/>
        <n v="64234"/>
        <n v="34336"/>
        <n v="8645"/>
        <n v="6557"/>
        <n v="25384"/>
        <n v="1873"/>
        <n v="9207"/>
        <n v="44007"/>
        <n v="29573"/>
        <n v="19414"/>
        <n v="228447"/>
        <n v="12919"/>
        <n v="154694"/>
        <n v="5487"/>
        <n v="1638543"/>
        <n v="1217"/>
        <n v="9146"/>
        <n v="22299"/>
        <n v="36688"/>
        <n v="94"/>
        <n v="3312"/>
        <n v="7038"/>
        <n v="12899"/>
        <n v="144"/>
        <n v="2166"/>
        <n v="6090"/>
        <n v="296"/>
        <n v="26179"/>
        <n v="25168"/>
        <n v="12162"/>
        <n v="1081"/>
        <n v="2133"/>
        <n v="2560"/>
        <n v="29274"/>
        <n v="36446"/>
        <n v="389781"/>
        <n v="923"/>
        <n v="254170"/>
        <n v="1071854"/>
        <n v="1172"/>
        <n v="694101"/>
        <n v="183"/>
        <n v="8770"/>
        <n v="2626275"/>
        <n v="21375"/>
        <n v="181637"/>
        <n v="15326"/>
        <n v="1677237"/>
        <n v="369177"/>
        <n v="3124547"/>
        <n v="29091"/>
        <n v="3285"/>
        <n v="18547"/>
        <n v="12552"/>
        <n v="8923"/>
        <n v="14836"/>
        <n v="289"/>
        <n v="49313"/>
        <n v="35810"/>
        <n v="19125"/>
        <n v="29739"/>
        <n v="39170"/>
        <n v="142"/>
        <n v="12412"/>
        <n v="20159"/>
        <n v="115543"/>
        <n v="736"/>
        <n v="16810"/>
        <n v="46277"/>
        <n v="72503"/>
        <n v="15661"/>
        <n v="12286"/>
        <n v="15213"/>
        <n v="10063"/>
        <n v="9648"/>
        <n v="3165"/>
        <n v="4484"/>
        <n v="14021"/>
        <n v="146894"/>
        <n v="985"/>
        <n v="16893"/>
        <n v="7003"/>
        <n v="575323"/>
        <n v="202830"/>
        <n v="1046010"/>
        <n v="33936"/>
        <n v="79896"/>
        <n v="1009068"/>
        <n v="3691"/>
        <n v="39357"/>
        <n v="24501"/>
        <n v="8176"/>
        <n v="49459"/>
        <n v="51473"/>
        <n v="175"/>
        <n v="17296"/>
        <n v="296986"/>
        <n v="11458"/>
        <n v="472091"/>
        <n v="3991854"/>
        <n v="9125"/>
        <n v="30113"/>
        <n v="303030"/>
        <n v="53448"/>
        <n v="73485"/>
        <n v="330799"/>
        <n v="1088597"/>
        <n v="29572"/>
        <n v="48988"/>
        <n v="407101"/>
        <n v="117556"/>
        <n v="191"/>
        <n v="394475"/>
        <n v="39571"/>
        <n v="2505"/>
        <n v="74498"/>
        <n v="882344"/>
        <n v="1417"/>
        <n v="604"/>
        <n v="11677"/>
        <n v="2200"/>
        <n v="62847"/>
        <n v="82856"/>
        <n v="5552"/>
        <n v="692152"/>
        <n v="208"/>
        <n v="7675"/>
        <n v="8817"/>
        <n v="9123"/>
        <n v="397131"/>
        <n v="260243"/>
        <n v="304245"/>
        <n v="25820"/>
        <n v="64506"/>
        <n v="236814"/>
        <n v="146111"/>
        <n v="6580026"/>
        <n v="4834"/>
        <n v="36290"/>
        <n v="378"/>
        <n v="93792"/>
        <n v="84214"/>
        <n v="566"/>
        <n v="1181"/>
        <n v="4294"/>
        <n v="514"/>
        <n v="47252"/>
        <n v="228438"/>
        <n v="43558"/>
        <n v="249905"/>
        <n v="265419"/>
        <n v="950618"/>
        <n v="958062"/>
        <n v="80438"/>
        <n v="129327"/>
        <n v="298615"/>
        <n v="4816"/>
        <n v="22253"/>
        <n v="32654"/>
        <n v="1042"/>
        <n v="390951"/>
        <n v="89899"/>
        <n v="21944"/>
        <n v="16202"/>
        <n v="207703"/>
        <n v="113758"/>
        <n v="1137184"/>
        <n v="105529"/>
        <n v="251559"/>
        <n v="4149"/>
        <n v="74739"/>
        <n v="13998"/>
        <n v="31725"/>
        <n v="282587"/>
        <n v="305588"/>
        <n v="36423"/>
        <n v="4892"/>
        <n v="2274"/>
        <n v="5342"/>
        <n v="2163"/>
        <n v="16091"/>
        <n v="4569"/>
        <n v="24169"/>
        <n v="61127"/>
        <n v="53747"/>
        <n v="42353"/>
        <n v="508547"/>
        <n v="1370"/>
        <n v="1170"/>
        <n v="113357"/>
        <n v="4753"/>
        <n v="6011"/>
        <n v="1841"/>
        <n v="34895"/>
        <n v="59108"/>
        <n v="4980"/>
        <n v="49715"/>
        <n v="626"/>
        <n v="932"/>
        <n v="13252"/>
        <n v="37428"/>
        <n v="23762"/>
        <n v="4818"/>
        <n v="374"/>
        <n v="344049"/>
        <n v="26782"/>
        <n v="5759"/>
        <n v="1759436"/>
        <n v="11762"/>
        <n v="304"/>
        <n v="12918"/>
        <n v="23553"/>
        <n v="6343"/>
        <n v="7716"/>
        <n v="-345"/>
        <n v="58738"/>
        <n v="8223"/>
        <n v="35479"/>
        <n v="16395"/>
        <n v="12679"/>
        <n v="9479"/>
        <n v="24310"/>
        <n v="494"/>
        <n v="19507"/>
        <n v="360"/>
        <n v="11667"/>
        <n v="810"/>
        <n v="75"/>
        <n v="8693"/>
        <n v="23787"/>
        <n v="9698"/>
        <n v="20"/>
        <n v="38394"/>
        <n v="2822"/>
        <n v="2406"/>
        <n v="253"/>
        <n v="14413"/>
        <n v="45045"/>
        <n v="86619"/>
        <n v="10986"/>
        <n v="31470"/>
        <n v="15"/>
        <n v="235"/>
        <n v="282"/>
        <n v="13540"/>
        <n v="39228"/>
        <n v="758024"/>
        <n v="946713"/>
        <n v="10278"/>
        <n v="375"/>
        <n v="602"/>
        <n v="1227"/>
        <n v="22146"/>
        <n v="13103"/>
        <n v="44489"/>
        <n v="2371267"/>
        <n v="485"/>
        <n v="3700"/>
        <n v="17466"/>
        <n v="487965"/>
        <n v="336"/>
        <n v="42413"/>
        <n v="1981"/>
        <n v="1250646"/>
        <n v="7500"/>
        <n v="49789"/>
        <n v="591647"/>
        <n v="355601"/>
        <n v="1873985"/>
        <n v="45100"/>
        <n v="9664"/>
        <n v="24673"/>
        <n v="528"/>
        <n v="782"/>
        <n v="224472"/>
        <n v="111260"/>
        <n v="61829"/>
        <n v="37233"/>
        <n v="116344"/>
        <n v="5890"/>
        <n v="17191"/>
        <n v="323058"/>
        <n v="879061"/>
        <n v="3750"/>
        <n v="856"/>
        <n v="64219"/>
        <n v="24797"/>
        <n v="1653446"/>
        <n v="19676"/>
        <n v="728"/>
        <n v="5838"/>
        <n v="20851"/>
        <n v="1024"/>
        <n v="1512"/>
        <n v="29182"/>
        <n v="199555"/>
        <n v="468"/>
        <n v="1273"/>
        <n v="513661"/>
        <n v="86346"/>
        <n v="1242268"/>
        <n v="322669"/>
        <n v="3969"/>
        <n v="29992"/>
        <n v="163793"/>
        <n v="915"/>
        <n v="20037"/>
        <n v="476082"/>
        <n v="7058"/>
        <n v="3062666"/>
        <n v="9152"/>
        <n v="72345"/>
        <n v="341144"/>
        <n v="197753"/>
        <n v="13257"/>
        <n v="1029981"/>
        <n v="40111"/>
        <n v="9240"/>
        <n v="16142"/>
        <n v="437787"/>
        <n v="31288"/>
        <n v="1986576"/>
        <n v="377312"/>
        <n v="6150"/>
        <n v="646307"/>
        <n v="525386"/>
        <n v="63529"/>
        <n v="23532"/>
        <n v="157"/>
        <n v="331534"/>
        <n v="295605"/>
        <n v="1023048"/>
        <n v="631"/>
        <n v="4767"/>
        <n v="16670"/>
        <n v="51"/>
        <n v="57822"/>
        <n v="6725"/>
        <n v="74"/>
        <n v="8272"/>
        <n v="8126"/>
        <n v="28000"/>
        <n v="156"/>
        <n v="12947"/>
        <n v="559"/>
        <n v="29707"/>
        <n v="8777"/>
        <n v="270538"/>
        <n v="241616"/>
        <n v="68030"/>
        <n v="170"/>
        <n v="99613"/>
        <n v="76321"/>
        <n v="1175"/>
        <n v="238184"/>
        <n v="2380"/>
        <n v="120230"/>
        <n v="649828"/>
        <n v="752"/>
        <n v="3387"/>
        <n v="516"/>
        <n v="1680"/>
        <n v="4713"/>
        <n v="2367"/>
        <n v="45"/>
        <n v="171"/>
        <n v="1206"/>
        <n v="107"/>
        <n v="362"/>
        <n v="104324"/>
        <n v="257119"/>
        <n v="17519"/>
        <n v="357"/>
        <n v="126435"/>
        <n v="21983"/>
        <n v="86770"/>
        <n v="18341"/>
        <n v="29977"/>
        <n v="224162"/>
        <n v="44658"/>
        <n v="31432"/>
        <n v="32862"/>
        <n v="58711"/>
        <n v="416263"/>
        <n v="143302"/>
        <n v="947646"/>
        <n v="5848"/>
        <n v="70079"/>
        <n v="5613"/>
        <n v="9"/>
        <n v="132"/>
        <n v="90"/>
        <n v="32"/>
        <n v="54"/>
        <n v="121"/>
        <n v="10"/>
        <n v="382"/>
        <n v="854"/>
        <n v="89"/>
        <n v="135"/>
        <n v="73"/>
        <n v="64"/>
        <n v="72"/>
        <n v="3710214"/>
        <n v="5456"/>
        <n v="3034694"/>
        <n v="32028"/>
        <n v="78918"/>
        <n v="24678"/>
        <n v="21008"/>
        <n v="239"/>
        <n v="559398"/>
        <n v="4036"/>
        <n v="263243"/>
        <n v="12242"/>
        <n v="13310"/>
        <n v="939061"/>
        <n v="34309"/>
        <n v="290"/>
        <n v="1246"/>
        <n v="8758"/>
        <n v="798"/>
        <n v="50117"/>
        <n v="17257"/>
        <n v="2613"/>
        <n v="25626"/>
        <n v="3103"/>
        <n v="17499"/>
        <n v="7711"/>
        <n v="451771"/>
        <n v="4893"/>
        <n v="28840"/>
        <n v="55154"/>
        <n v="55544"/>
        <n v="187617"/>
        <n v="2500"/>
        <n v="30057"/>
        <n v="9271"/>
        <n v="86934"/>
        <n v="10124"/>
        <n v="40558"/>
        <n v="33457"/>
        <n v="2720872"/>
        <n v="114139"/>
        <n v="33190"/>
        <n v="4181"/>
        <n v="64193"/>
        <n v="18922"/>
        <n v="8350"/>
        <n v="182"/>
        <n v="43574"/>
        <n v="68764"/>
        <n v="339"/>
        <n v="29187"/>
        <n v="18234"/>
        <n v="15756"/>
        <n v="26293"/>
        <n v="143870"/>
        <n v="223"/>
        <n v="58666"/>
        <n v="28925"/>
        <n v="5050"/>
        <n v="18949"/>
        <n v="185012"/>
        <n v="414253"/>
        <n v="43353"/>
        <n v="589972"/>
        <n v="11364"/>
        <n v="23344"/>
        <n v="2004"/>
        <n v="65524"/>
        <n v="35324"/>
        <n v="13522"/>
        <n v="7242"/>
        <n v="30867"/>
        <n v="9385"/>
        <n v="35124"/>
        <n v="33280"/>
        <n v="12700"/>
        <n v="235323"/>
        <n v="12548"/>
        <n v="150083"/>
        <n v="4337"/>
        <n v="1585115"/>
        <n v="1443"/>
        <n v="59338"/>
        <n v="4707"/>
        <n v="10693"/>
        <n v="6449"/>
        <n v="3047"/>
        <n v="477"/>
        <n v="3364"/>
        <n v="22196"/>
        <n v="328"/>
        <n v="34565"/>
        <n v="8485"/>
        <n v="11221"/>
        <n v="25879"/>
        <n v="39525"/>
        <n v="49103"/>
        <n v="95909"/>
        <n v="5885"/>
        <n v="241209"/>
        <n v="1234957"/>
        <n v="105"/>
        <n v="1173"/>
        <n v="386110"/>
        <n v="707528"/>
        <n v="217"/>
        <n v="8717"/>
        <n v="2845300"/>
        <n v="15809"/>
        <n v="252671"/>
        <n v="15339"/>
        <n v="1448941"/>
        <n v="487047"/>
        <n v="3535183"/>
        <n v="12893"/>
        <n v="11312"/>
        <n v="3323"/>
        <n v="24941"/>
        <n v="10926"/>
        <n v="2053"/>
        <n v="9924"/>
        <n v="260"/>
        <n v="52918"/>
        <n v="19336"/>
        <n v="16000"/>
        <n v="35198"/>
        <n v="20435"/>
        <n v="391"/>
        <n v="4990"/>
        <n v="26391"/>
        <n v="56272"/>
        <n v="809"/>
        <n v="32500"/>
        <n v="7704"/>
        <n v="12921"/>
        <n v="99101"/>
        <n v="13783"/>
        <n v="10905"/>
        <n v="13650"/>
        <n v="20710"/>
        <n v="18650"/>
        <n v="2955"/>
        <n v="50000"/>
        <n v="32953"/>
        <n v="4075"/>
        <n v="15109"/>
        <n v="127798"/>
        <n v="6610"/>
        <n v="158658"/>
        <n v="22076"/>
        <n v="312160"/>
        <n v="1030262"/>
        <n v="19248"/>
        <n v="88504"/>
        <n v="1016770"/>
        <n v="17741"/>
        <n v="6111"/>
        <n v="16262"/>
        <n v="83488"/>
        <n v="58989"/>
        <n v="25190"/>
        <n v="16536"/>
        <n v="231873"/>
        <n v="31575"/>
        <n v="2810"/>
        <n v="533201"/>
        <n v="4397479"/>
        <n v="6196"/>
        <n v="163"/>
        <n v="24900"/>
        <n v="65696"/>
        <n v="339735"/>
        <n v="366510"/>
        <n v="1031111"/>
        <n v="6513"/>
        <n v="7204"/>
        <n v="38182"/>
        <n v="23386"/>
        <n v="410644"/>
        <n v="123910"/>
        <n v="406221"/>
        <n v="33373"/>
        <n v="2595"/>
        <n v="87538"/>
        <n v="922021"/>
        <n v="890"/>
        <n v="9422"/>
        <n v="1204"/>
        <n v="59893"/>
        <n v="82487"/>
        <n v="5756"/>
        <n v="710183"/>
        <n v="6310"/>
        <n v="8769"/>
        <n v="384853"/>
        <n v="293915"/>
        <n v="302405"/>
        <n v="28833"/>
        <n v="208944"/>
        <n v="306231"/>
        <n v="144480"/>
        <n v="6048517"/>
        <n v="8331"/>
        <n v="37638"/>
        <n v="16804"/>
        <n v="5614"/>
        <n v="211715"/>
        <n v="18266"/>
        <n v="39567"/>
        <n v="52325"/>
        <n v="30654"/>
        <n v="207508"/>
        <n v="3088"/>
        <n v="446"/>
        <n v="7343"/>
        <n v="29578"/>
        <n v="1210"/>
        <n v="3140"/>
        <n v="3991"/>
        <n v="9035"/>
        <n v="5566"/>
        <n v="9862"/>
        <n v="218980"/>
        <n v="56664"/>
        <n v="799"/>
        <n v="49300"/>
        <n v="213772"/>
        <n v="44518"/>
        <n v="464413"/>
        <n v="237587"/>
        <n v="888609"/>
        <n v="1011728"/>
        <n v="128759"/>
        <n v="113035"/>
        <n v="271248"/>
        <n v="4520"/>
        <n v="63138"/>
        <n v="581"/>
        <n v="733900"/>
        <n v="151133"/>
        <n v="7602"/>
        <n v="31319"/>
        <n v="194584"/>
        <n v="109300"/>
        <n v="906607"/>
        <n v="174191"/>
        <n v="247407"/>
        <n v="4874"/>
        <n v="58297"/>
        <n v="27009"/>
        <n v="26941"/>
        <n v="279944"/>
        <n v="26244"/>
        <n v="2201"/>
        <n v="5024"/>
        <n v="2074"/>
        <n v="20639"/>
        <n v="4421"/>
        <n v="25017"/>
        <n v="64651"/>
        <n v="47520"/>
        <n v="44738"/>
        <n v="445569"/>
        <n v="1571"/>
        <n v="124168"/>
        <n v="5076"/>
        <n v="6037"/>
        <n v="2056"/>
        <n v="36998"/>
        <n v="1070"/>
        <n v="63441"/>
        <n v="4898"/>
        <n v="49691"/>
        <n v="474"/>
        <n v="1681"/>
        <n v="16437"/>
        <n v="35563"/>
        <n v="20928"/>
        <n v="3554"/>
        <n v="272"/>
        <n v="310241"/>
        <n v="30233"/>
        <n v="6079"/>
        <n v="1657086"/>
        <n v="12368"/>
        <n v="273"/>
        <n v="19953"/>
        <n v="8194"/>
        <n v="8554"/>
        <n v="46310"/>
        <n v="9111"/>
        <n v="38350"/>
        <n v="2064"/>
        <n v="22259"/>
        <n v="619"/>
        <n v="77016"/>
        <n v="12720"/>
        <n v="22548"/>
        <n v="47"/>
        <n v="39363"/>
        <n v="4058"/>
        <n v="1222"/>
        <n v="3442"/>
        <n v="270"/>
        <n v="33495"/>
        <n v="117241"/>
        <n v="14434"/>
        <n v="31063"/>
        <n v="33"/>
        <n v="133"/>
        <n v="20089"/>
        <n v="707"/>
        <n v="11491"/>
        <n v="34780"/>
        <n v="662848"/>
        <n v="717097"/>
        <n v="140"/>
        <n v="17126"/>
        <n v="9983"/>
        <n v="7585"/>
        <n v="5154"/>
        <n v="47547"/>
        <n v="7730"/>
        <n v="7632"/>
        <n v="7047"/>
        <n v="2357772"/>
        <n v="2145"/>
        <n v="52858"/>
        <n v="710"/>
        <n v="4404"/>
        <n v="465"/>
        <n v="369028"/>
        <n v="38049"/>
        <n v="34161"/>
        <n v="850250"/>
        <n v="20000"/>
        <n v="147"/>
        <n v="18874"/>
        <n v="17241"/>
        <n v="42945"/>
        <n v="542718"/>
        <n v="236290"/>
        <n v="550901"/>
        <n v="8707"/>
        <n v="1376324"/>
        <n v="7017"/>
        <n v="15000"/>
        <n v="25987"/>
        <n v="793668"/>
        <n v="61476"/>
        <n v="12561"/>
        <n v="331325"/>
        <n v="8119"/>
        <n v="154247"/>
        <n v="26155"/>
        <n v="93863"/>
        <n v="108641"/>
        <n v="710777"/>
        <n v="1250"/>
        <n v="10937"/>
        <n v="95834"/>
        <n v="182306"/>
        <n v="1388114"/>
        <n v="5598"/>
        <n v="9977"/>
        <n v="125468"/>
        <n v="2592"/>
        <n v="13214"/>
        <n v="27094"/>
        <n v="17106"/>
        <n v="26276"/>
        <n v="10069"/>
        <n v="25723"/>
        <n v="201705"/>
        <n v="53615"/>
        <n v="97969"/>
        <n v="599108"/>
        <n v="1625021"/>
        <n v="2361"/>
        <n v="22158"/>
        <n v="57727"/>
        <n v="302943"/>
        <n v="11368"/>
        <n v="5693"/>
        <n v="4158"/>
        <n v="5013"/>
        <n v="14775"/>
        <n v="90338"/>
        <n v="3162"/>
        <n v="24952"/>
        <n v="396865"/>
        <n v="9842"/>
        <n v="487"/>
        <n v="8681"/>
        <n v="21727"/>
        <n v="2877780"/>
        <n v="9587"/>
        <n v="40105"/>
        <n v="60756"/>
        <n v="231822"/>
        <n v="200079"/>
        <n v="10763"/>
        <n v="1137210"/>
        <n v="4124"/>
        <n v="9814"/>
        <n v="493245"/>
        <n v="6254"/>
        <n v="30659"/>
        <n v="2182128"/>
        <n v="7683"/>
        <n v="349814"/>
      </sharedItems>
    </cacheField>
    <cacheField name="Fossil Fuel Emissions (MT CO2e)" numFmtId="0">
      <sharedItems containsString="0" containsBlank="1" containsNumber="1" containsInteger="1" minValue="0" maxValue="3475416" count="344">
        <n v="104"/>
        <n v="10267"/>
        <n v="10864"/>
        <n v="16320"/>
        <n v="423"/>
        <n v="2"/>
        <n v="6590"/>
        <n v="14448"/>
        <n v="5399"/>
        <n v="19108"/>
        <n v="22089"/>
        <n v="4946"/>
        <n v="4466"/>
        <n v="1260"/>
        <n v="0"/>
        <n v="1743"/>
        <n v="1219"/>
        <n v="1714"/>
        <n v="4317"/>
        <n v="2213"/>
        <n v="11767"/>
        <m/>
        <n v="1877"/>
        <n v="3607"/>
        <n v="42391"/>
        <n v="2542"/>
        <n v="3828"/>
        <n v="400"/>
        <n v="1545"/>
        <n v="47"/>
        <n v="326"/>
        <n v="533"/>
        <n v="3871"/>
        <n v="845"/>
        <n v="591"/>
        <n v="1089"/>
        <n v="5202"/>
        <n v="2521"/>
        <n v="16463"/>
        <n v="30709"/>
        <n v="80446"/>
        <n v="22102"/>
        <n v="739"/>
        <n v="583"/>
        <n v="49259"/>
        <n v="4178"/>
        <n v="5107"/>
        <n v="2831"/>
        <n v="87"/>
        <n v="31491"/>
        <n v="10"/>
        <n v="12803"/>
        <n v="53000"/>
        <n v="542409"/>
        <n v="141401"/>
        <n v="68063"/>
        <n v="116349"/>
        <n v="165712"/>
        <n v="460"/>
        <n v="1357"/>
        <n v="19831"/>
        <n v="3770"/>
        <n v="13505"/>
        <n v="944"/>
        <n v="1754074"/>
        <n v="17116"/>
        <n v="7582"/>
        <n v="2150"/>
        <n v="81"/>
        <n v="7543"/>
        <n v="27836"/>
        <n v="16867"/>
        <n v="1412"/>
        <n v="12787"/>
        <n v="7695"/>
        <n v="28995"/>
        <n v="5647"/>
        <n v="6975"/>
        <n v="2446"/>
        <n v="14120"/>
        <n v="2733"/>
        <n v="108570"/>
        <n v="857"/>
        <n v="4482"/>
        <n v="59"/>
        <n v="14625"/>
        <n v="11382"/>
        <n v="795659"/>
        <n v="399829"/>
        <n v="236"/>
        <n v="271"/>
        <n v="51568"/>
        <n v="399636"/>
        <n v="81403"/>
        <n v="125154"/>
        <n v="1991"/>
        <n v="201221"/>
        <n v="85302"/>
        <n v="121744"/>
        <n v="1635954"/>
        <n v="487925"/>
        <n v="7152"/>
        <n v="2027274"/>
        <n v="465"/>
        <n v="163791"/>
        <n v="405077"/>
        <n v="23091"/>
        <n v="168983"/>
        <n v="139353"/>
        <n v="682797"/>
        <n v="636604"/>
        <n v="197598"/>
        <n v="3475416"/>
        <n v="4269"/>
        <n v="1327203"/>
        <n v="118"/>
        <n v="12571"/>
        <n v="11585"/>
        <n v="18208"/>
        <n v="452"/>
        <n v="36"/>
        <n v="6666"/>
        <n v="17981"/>
        <n v="5816"/>
        <n v="20652"/>
        <n v="39314"/>
        <n v="5283"/>
        <n v="4805"/>
        <n v="1445"/>
        <n v="1890"/>
        <n v="1391"/>
        <n v="798"/>
        <n v="4747"/>
        <n v="502"/>
        <n v="2377"/>
        <n v="12777"/>
        <n v="2038"/>
        <n v="4189"/>
        <n v="41597"/>
        <n v="2776"/>
        <n v="5412"/>
        <n v="431"/>
        <n v="1708"/>
        <n v="55"/>
        <n v="345"/>
        <n v="579"/>
        <n v="4284"/>
        <n v="916"/>
        <n v="605"/>
        <n v="651"/>
        <n v="1169"/>
        <n v="8350"/>
        <n v="2789"/>
        <n v="18206"/>
        <n v="28695"/>
        <n v="100"/>
        <n v="80817"/>
        <n v="66719"/>
        <n v="818"/>
        <n v="632"/>
        <n v="51224"/>
        <n v="4593"/>
        <n v="5646"/>
        <n v="3111"/>
        <n v="110"/>
        <n v="32947"/>
        <n v="18"/>
        <n v="13956"/>
        <n v="52807"/>
        <n v="636478"/>
        <n v="161330"/>
        <n v="62826"/>
        <n v="251416"/>
        <n v="4079"/>
        <n v="457106"/>
        <n v="682"/>
        <n v="1606"/>
        <n v="20289"/>
        <n v="15061"/>
        <n v="21614"/>
        <n v="1035"/>
        <n v="1744440"/>
        <n v="21889"/>
        <n v="11317"/>
        <n v="8186"/>
        <n v="2364"/>
        <n v="83"/>
        <n v="7932"/>
        <n v="32556"/>
        <n v="17741"/>
        <n v="27464"/>
        <n v="1666"/>
        <n v="13917"/>
        <n v="7985"/>
        <n v="113726"/>
        <n v="6118"/>
        <n v="11283"/>
        <n v="1297"/>
        <n v="103488"/>
        <n v="2938"/>
        <n v="132306"/>
        <n v="950"/>
        <n v="21487"/>
        <n v="9068"/>
        <n v="953042"/>
        <n v="349869"/>
        <n v="577"/>
        <n v="690"/>
        <n v="64445"/>
        <n v="434437"/>
        <n v="83820"/>
        <n v="133542"/>
        <n v="732"/>
        <n v="205928"/>
        <n v="113646"/>
        <n v="135360"/>
        <n v="1842547"/>
        <n v="331256"/>
        <n v="19036"/>
        <n v="2377315"/>
        <n v="403"/>
        <n v="236932"/>
        <n v="500811"/>
        <n v="38224"/>
        <n v="226416"/>
        <n v="230675"/>
        <n v="698885"/>
        <n v="673450"/>
        <n v="214572"/>
        <n v="3426694"/>
        <n v="12780"/>
        <n v="868134"/>
        <n v="109"/>
        <n v="11457"/>
        <n v="9313"/>
        <n v="27762"/>
        <n v="417"/>
        <n v="69"/>
        <n v="5877"/>
        <n v="5240"/>
        <n v="18135"/>
        <n v="3836"/>
        <n v="4796"/>
        <n v="4283"/>
        <n v="1206"/>
        <n v="3"/>
        <n v="1"/>
        <n v="1766"/>
        <n v="1353"/>
        <n v="513"/>
        <n v="4185"/>
        <n v="2131"/>
        <n v="11519"/>
        <n v="1849"/>
        <n v="4558"/>
        <n v="19484"/>
        <n v="2241"/>
        <n v="390"/>
        <n v="1538"/>
        <n v="325"/>
        <n v="531"/>
        <n v="3974"/>
        <n v="792"/>
        <n v="557"/>
        <n v="1041"/>
        <n v="7379"/>
        <n v="2540"/>
        <n v="16798"/>
        <n v="30625"/>
        <n v="65769"/>
        <n v="719"/>
        <n v="593"/>
        <n v="48232"/>
        <n v="4172"/>
        <n v="5483"/>
        <n v="2660"/>
        <n v="77"/>
        <n v="28099"/>
        <n v="4128"/>
        <n v="21458"/>
        <n v="46"/>
        <n v="168730"/>
        <n v="12542"/>
        <n v="50437"/>
        <n v="558804"/>
        <n v="212840"/>
        <n v="62666"/>
        <n v="69334"/>
        <n v="450224"/>
        <n v="341"/>
        <n v="1569"/>
        <n v="18024"/>
        <n v="6849"/>
        <n v="36484"/>
        <n v="1046"/>
        <n v="1921698"/>
        <n v="18278"/>
        <n v="2781"/>
        <n v="10220"/>
        <n v="7279"/>
        <n v="2196"/>
        <n v="7201"/>
        <n v="38254"/>
        <n v="16344"/>
        <n v="26173"/>
        <n v="1462"/>
        <n v="12589"/>
        <n v="6822"/>
        <n v="128441"/>
        <n v="5361"/>
        <n v="12600"/>
        <n v="3704"/>
        <n v="133823"/>
        <n v="2561"/>
        <n v="107219"/>
        <n v="874"/>
        <n v="3789"/>
        <n v="21696"/>
        <n v="7410"/>
        <n v="878441"/>
        <n v="373952"/>
        <n v="1310"/>
        <n v="377"/>
        <n v="57853"/>
        <n v="349690"/>
        <n v="68436"/>
        <n v="179533"/>
        <n v="122747"/>
        <n v="123457"/>
        <n v="1727663"/>
        <n v="289665"/>
        <n v="12711"/>
        <n v="2330793"/>
        <n v="177087"/>
        <n v="341737"/>
        <n v="30294"/>
        <n v="209522"/>
        <n v="162830"/>
        <n v="479969"/>
        <n v="570134"/>
        <n v="178513"/>
        <n v="3200523"/>
        <n v="7877"/>
        <n v="953590"/>
      </sharedItems>
    </cacheField>
    <cacheField name="Renewable Emissions (MT CO2e)" numFmtId="0">
      <sharedItems containsString="0" containsBlank="1" containsNumber="1" containsInteger="1" minValue="0" maxValue="178916" count="70">
        <n v="0"/>
        <n v="25"/>
        <n v="63307"/>
        <n v="4256"/>
        <n v="15552"/>
        <n v="31813"/>
        <n v="13857"/>
        <m/>
        <n v="3471"/>
        <n v="28611"/>
        <n v="495"/>
        <n v="94270"/>
        <n v="91269"/>
        <n v="11663"/>
        <n v="66604"/>
        <n v="912"/>
        <n v="1900"/>
        <n v="2895"/>
        <n v="1583"/>
        <n v="4370"/>
        <n v="1"/>
        <n v="14"/>
        <n v="9"/>
        <n v="58358"/>
        <n v="3554"/>
        <n v="624"/>
        <n v="6867"/>
        <n v="4450"/>
        <n v="16033"/>
        <n v="15302"/>
        <n v="1098"/>
        <n v="61844"/>
        <n v="34951"/>
        <n v="98670"/>
        <n v="106754"/>
        <n v="11297"/>
        <n v="68580"/>
        <n v="689"/>
        <n v="1617"/>
        <n v="4089"/>
        <n v="2192"/>
        <n v="798"/>
        <n v="4120"/>
        <n v="53739"/>
        <n v="3262"/>
        <n v="6961"/>
        <n v="25931"/>
        <n v="3373"/>
        <n v="10663"/>
        <n v="4904"/>
        <n v="30126"/>
        <n v="47794"/>
        <n v="2453"/>
        <n v="13396"/>
        <n v="1615"/>
        <n v="4651"/>
        <n v="2432"/>
        <n v="4254"/>
        <n v="89703"/>
        <n v="178916"/>
        <n v="3913"/>
        <n v="55996"/>
        <n v="23099"/>
        <n v="1925"/>
        <n v="10780"/>
        <n v="13593"/>
        <n v="600"/>
        <n v="13242"/>
        <n v="1262"/>
        <n v="16718"/>
      </sharedItems>
    </cacheField>
    <cacheField name="Total GHG Emissions (MT CO2e)" numFmtId="0">
      <sharedItems containsString="0" containsBlank="1" containsNumber="1" containsInteger="1" minValue="0" maxValue="3475416" count="401">
        <n v="104"/>
        <n v="10267"/>
        <n v="10864"/>
        <n v="16320"/>
        <n v="423"/>
        <n v="2"/>
        <n v="6590"/>
        <n v="14448"/>
        <n v="5399"/>
        <n v="19108"/>
        <n v="22089"/>
        <n v="4946"/>
        <n v="4466"/>
        <n v="1260"/>
        <n v="0"/>
        <n v="1743"/>
        <n v="1219"/>
        <n v="1714"/>
        <n v="4317"/>
        <n v="2213"/>
        <n v="11767"/>
        <n v="1877"/>
        <n v="3607"/>
        <n v="42391"/>
        <n v="2542"/>
        <n v="3828"/>
        <n v="400"/>
        <n v="1545"/>
        <n v="47"/>
        <n v="326"/>
        <n v="533"/>
        <n v="3871"/>
        <n v="845"/>
        <n v="591"/>
        <n v="1089"/>
        <n v="5202"/>
        <n v="2521"/>
        <n v="16463"/>
        <n v="30709"/>
        <n v="25"/>
        <n v="80446"/>
        <n v="63307"/>
        <n v="4256"/>
        <n v="22102"/>
        <n v="739"/>
        <n v="583"/>
        <n v="49259"/>
        <n v="15552"/>
        <n v="4178"/>
        <n v="5107"/>
        <n v="2831"/>
        <n v="87"/>
        <n v="31491"/>
        <n v="10"/>
        <n v="12803"/>
        <n v="53000"/>
        <n v="542409"/>
        <n v="141401"/>
        <n v="68063"/>
        <n v="31813"/>
        <n v="13857"/>
        <m/>
        <n v="116349"/>
        <n v="165712"/>
        <n v="460"/>
        <n v="1357"/>
        <n v="19831"/>
        <n v="3770"/>
        <n v="13505"/>
        <n v="944"/>
        <n v="1754074"/>
        <n v="17116"/>
        <n v="3471"/>
        <n v="7582"/>
        <n v="2150"/>
        <n v="81"/>
        <n v="7543"/>
        <n v="27836"/>
        <n v="16867"/>
        <n v="1412"/>
        <n v="12787"/>
        <n v="7695"/>
        <n v="28995"/>
        <n v="5647"/>
        <n v="6975"/>
        <n v="2446"/>
        <n v="14120"/>
        <n v="2733"/>
        <n v="108570"/>
        <n v="28611"/>
        <n v="495"/>
        <n v="857"/>
        <n v="4482"/>
        <n v="59"/>
        <n v="14625"/>
        <n v="105652"/>
        <n v="795659"/>
        <n v="399829"/>
        <n v="91505"/>
        <n v="271"/>
        <n v="11663"/>
        <n v="51568"/>
        <n v="399636"/>
        <n v="148007"/>
        <n v="125154"/>
        <n v="1991"/>
        <n v="201221"/>
        <n v="85302"/>
        <n v="121744"/>
        <n v="1635954"/>
        <n v="487925"/>
        <n v="7152"/>
        <n v="2027274"/>
        <n v="465"/>
        <n v="912"/>
        <n v="163791"/>
        <n v="405077"/>
        <n v="1900"/>
        <n v="23091"/>
        <n v="168983"/>
        <n v="139353"/>
        <n v="682797"/>
        <n v="2895"/>
        <n v="636604"/>
        <n v="1583"/>
        <n v="197598"/>
        <n v="3475416"/>
        <n v="4269"/>
        <n v="1327203"/>
        <n v="118"/>
        <n v="12571"/>
        <n v="11585"/>
        <n v="18208"/>
        <n v="452"/>
        <n v="36"/>
        <n v="6666"/>
        <n v="17981"/>
        <n v="5816"/>
        <n v="20652"/>
        <n v="39314"/>
        <n v="5283"/>
        <n v="4805"/>
        <n v="1445"/>
        <n v="1890"/>
        <n v="1391"/>
        <n v="798"/>
        <n v="4747"/>
        <n v="502"/>
        <n v="2377"/>
        <n v="12777"/>
        <n v="4370"/>
        <n v="2038"/>
        <n v="4189"/>
        <n v="41597"/>
        <n v="2776"/>
        <n v="5412"/>
        <n v="431"/>
        <n v="1708"/>
        <n v="55"/>
        <n v="345"/>
        <n v="579"/>
        <n v="4284"/>
        <n v="916"/>
        <n v="605"/>
        <n v="651"/>
        <n v="1169"/>
        <n v="8350"/>
        <n v="2789"/>
        <n v="18206"/>
        <n v="28695"/>
        <n v="100"/>
        <n v="1"/>
        <n v="14"/>
        <n v="9"/>
        <n v="80817"/>
        <n v="58358"/>
        <n v="3554"/>
        <n v="66719"/>
        <n v="818"/>
        <n v="632"/>
        <n v="51224"/>
        <n v="624"/>
        <n v="6867"/>
        <n v="4450"/>
        <n v="4593"/>
        <n v="5646"/>
        <n v="3111"/>
        <n v="110"/>
        <n v="32947"/>
        <n v="16033"/>
        <n v="15302"/>
        <n v="1098"/>
        <n v="18"/>
        <n v="13956"/>
        <n v="52807"/>
        <n v="636478"/>
        <n v="161330"/>
        <n v="62826"/>
        <n v="61844"/>
        <n v="34951"/>
        <n v="251416"/>
        <n v="4079"/>
        <n v="457106"/>
        <n v="682"/>
        <n v="1606"/>
        <n v="20289"/>
        <n v="15061"/>
        <n v="21614"/>
        <n v="1035"/>
        <n v="1744440"/>
        <n v="21889"/>
        <n v="11317"/>
        <n v="8186"/>
        <n v="2364"/>
        <n v="83"/>
        <n v="7932"/>
        <n v="32556"/>
        <n v="17741"/>
        <n v="27464"/>
        <n v="1666"/>
        <n v="13917"/>
        <n v="7985"/>
        <n v="113726"/>
        <n v="6118"/>
        <n v="11283"/>
        <n v="1297"/>
        <n v="103488"/>
        <n v="2938"/>
        <n v="132306"/>
        <n v="950"/>
        <n v="21487"/>
        <n v="107738"/>
        <n v="953042"/>
        <n v="349869"/>
        <n v="107331"/>
        <n v="690"/>
        <n v="11297"/>
        <n v="64445"/>
        <n v="434437"/>
        <n v="152400"/>
        <n v="133542"/>
        <n v="732"/>
        <n v="205928"/>
        <n v="113646"/>
        <n v="135360"/>
        <n v="1842547"/>
        <n v="331256"/>
        <n v="19036"/>
        <n v="689"/>
        <n v="2377315"/>
        <n v="403"/>
        <n v="1617"/>
        <n v="236932"/>
        <n v="500811"/>
        <n v="4089"/>
        <n v="38224"/>
        <n v="226416"/>
        <n v="230675"/>
        <n v="698885"/>
        <n v="2192"/>
        <n v="673450"/>
        <n v="214572"/>
        <n v="3426694"/>
        <n v="12780"/>
        <n v="868134"/>
        <n v="109"/>
        <n v="11457"/>
        <n v="9313"/>
        <n v="27762"/>
        <n v="417"/>
        <n v="69"/>
        <n v="5877"/>
        <n v="5240"/>
        <n v="18135"/>
        <n v="3836"/>
        <n v="4796"/>
        <n v="4283"/>
        <n v="1206"/>
        <n v="3"/>
        <n v="1766"/>
        <n v="1353"/>
        <n v="513"/>
        <n v="4185"/>
        <n v="2131"/>
        <n v="11519"/>
        <n v="1849"/>
        <n v="4558"/>
        <n v="19484"/>
        <n v="2241"/>
        <n v="390"/>
        <n v="1538"/>
        <n v="325"/>
        <n v="531"/>
        <n v="3974"/>
        <n v="792"/>
        <n v="557"/>
        <n v="1041"/>
        <n v="7379"/>
        <n v="2540"/>
        <n v="16798"/>
        <n v="30625"/>
        <n v="65769"/>
        <n v="4120"/>
        <n v="53739"/>
        <n v="3262"/>
        <n v="719"/>
        <n v="593"/>
        <n v="48232"/>
        <n v="6961"/>
        <n v="4172"/>
        <n v="5483"/>
        <n v="2660"/>
        <n v="77"/>
        <n v="28099"/>
        <n v="25931"/>
        <n v="4128"/>
        <n v="3373"/>
        <n v="10663"/>
        <n v="4904"/>
        <n v="21458"/>
        <n v="46"/>
        <n v="168730"/>
        <n v="12542"/>
        <n v="50437"/>
        <n v="558804"/>
        <n v="212840"/>
        <n v="62666"/>
        <n v="30126"/>
        <n v="47794"/>
        <n v="69334"/>
        <n v="450224"/>
        <n v="341"/>
        <n v="1569"/>
        <n v="18024"/>
        <n v="6849"/>
        <n v="36484"/>
        <n v="1046"/>
        <n v="1921698"/>
        <n v="18278"/>
        <n v="2781"/>
        <n v="10220"/>
        <n v="7279"/>
        <n v="2196"/>
        <n v="7201"/>
        <n v="38254"/>
        <n v="16344"/>
        <n v="26173"/>
        <n v="1462"/>
        <n v="12589"/>
        <n v="6822"/>
        <n v="128441"/>
        <n v="5361"/>
        <n v="12600"/>
        <n v="3704"/>
        <n v="133823"/>
        <n v="2561"/>
        <n v="107219"/>
        <n v="2453"/>
        <n v="13396"/>
        <n v="1615"/>
        <n v="4651"/>
        <n v="2432"/>
        <n v="4254"/>
        <n v="874"/>
        <n v="3789"/>
        <n v="21696"/>
        <n v="97113"/>
        <n v="878441"/>
        <n v="373952"/>
        <n v="180226"/>
        <n v="377"/>
        <n v="3913"/>
        <n v="57853"/>
        <n v="349690"/>
        <n v="124432"/>
        <n v="179533"/>
        <n v="122747"/>
        <n v="123457"/>
        <n v="1727663"/>
        <n v="289665"/>
        <n v="12711"/>
        <n v="2330793"/>
        <n v="23099"/>
        <n v="1925"/>
        <n v="177087"/>
        <n v="341737"/>
        <n v="10780"/>
        <n v="30294"/>
        <n v="209522"/>
        <n v="162830"/>
        <n v="479969"/>
        <n v="13593"/>
        <n v="600"/>
        <n v="570134"/>
        <n v="13242"/>
        <n v="1262"/>
        <n v="16718"/>
        <n v="178513"/>
        <n v="3200523"/>
        <n v="7877"/>
        <n v="953590"/>
      </sharedItems>
    </cacheField>
    <cacheField name="Fossil Fuel Emissions Rate (MT CO2e/MWh)" numFmtId="0">
      <sharedItems containsBlank="1" containsMixedTypes="1" containsNumber="1" minValue="0" maxValue="1.1739197557335712" count="357">
        <n v="1.908256880733945E-2"/>
        <n v="1.9193811318497248E-2"/>
        <n v="1.9194380202085162E-2"/>
        <n v="0.43700629267639579"/>
        <n v="1.9218537028623355E-2"/>
        <n v="0.4"/>
        <n v="1.9195702958876338E-2"/>
        <n v="0.43701037476180393"/>
        <n v="1.9194806487624168E-2"/>
        <n v="1.9193834829356885E-2"/>
        <n v="0.43699058320803991"/>
        <n v="1.9192115168212332E-2"/>
        <n v="1.9193742478941036E-2"/>
        <n v="1.9188304271682024E-2"/>
        <n v="1.6393442622950821E-2"/>
        <e v="#NUM!"/>
        <n v="1.9195823834539268E-2"/>
        <n v="1.9199571592824181E-2"/>
        <n v="0.43702192758796532"/>
        <n v="1.919468577983691E-2"/>
        <n v="1.9194074382459063E-2"/>
        <n v="1.9194506068119534E-2"/>
        <m/>
        <n v="1.9188893546111616E-2"/>
        <n v="1.9194746588901423E-2"/>
        <n v="1.135148886032562"/>
        <n v="1.9194901495873322E-2"/>
        <n v="0.43698630136986299"/>
        <n v="1.9203072491598656E-2"/>
        <n v="1.919874742152745E-2"/>
        <n v="1.9074675324675324E-2"/>
        <n v="1.9183241143933154E-2"/>
        <n v="1.9212053490970694E-2"/>
        <n v="1.9193677143607975E-2"/>
        <n v="1.9204108997522784E-2"/>
        <n v="1.920997621278743E-2"/>
        <n v="1.9203275279438523E-2"/>
        <n v="1.9190441785468835E-2"/>
        <n v="1.9192668267900427E-2"/>
        <n v="1.9194164852065598E-2"/>
        <n v="1.9194200350469332E-2"/>
        <n v="0"/>
        <n v="0.43700193533697634"/>
        <n v="1.9193956883624439E-2"/>
        <n v="0.43700569440050618"/>
        <n v="1.9192811136505297E-2"/>
        <n v="1.9209225700164746E-2"/>
        <n v="1.9193902091188084E-2"/>
        <n v="1.9195692225698703E-2"/>
        <n v="0.43701865480061614"/>
        <n v="1.9194651804541357E-2"/>
        <n v="1.9277642366496785E-2"/>
        <n v="1.9194081413478219E-2"/>
        <n v="0.41666666666666669"/>
        <n v="1.9193809048360065E-2"/>
        <n v="1.919389967167567E-2"/>
        <n v="0.39272500582851005"/>
        <n v="0.43699876071242039"/>
        <n v="1.9193897478197726E-2"/>
        <n v="0.43700139721458514"/>
        <n v="0.43699960970875834"/>
        <n v="1.921229586935639E-2"/>
        <n v="1.9189162436189316E-2"/>
        <n v="1.9194212796270916E-2"/>
        <n v="0.38500816993464054"/>
        <n v="0.43698430674648114"/>
        <n v="1.9195575257228842E-2"/>
        <n v="0.43700003413140193"/>
        <n v="1.9193354317887969E-2"/>
        <n v="1.9194110633213253E-2"/>
        <n v="1.9195057495893151E-2"/>
        <n v="0.43783783783783786"/>
        <n v="1.9193481900671251E-2"/>
        <n v="0.43700645242319103"/>
        <n v="1.9193873254662767E-2"/>
        <n v="1.9185825316593293E-2"/>
        <n v="1.919338836028393E-2"/>
        <n v="1.919503099392594E-2"/>
        <n v="0.43699416738255642"/>
        <n v="1.919227279061152E-2"/>
        <n v="0.43700269406678782"/>
        <n v="1.9190785912111534E-2"/>
        <n v="0.43700287827674783"/>
        <n v="1.919308964500158E-2"/>
        <n v="1.9193936010313137E-2"/>
        <n v="1.9200609400905139E-2"/>
        <n v="1.9191737533078127E-2"/>
        <n v="0.44029850746268656"/>
        <n v="0.48976926425772749"/>
        <n v="4.2977053983741062E-2"/>
        <n v="1.0511256223917016"/>
        <n v="0.36471563730301493"/>
        <n v="3.7826574771598013E-3"/>
        <n v="0.6561743341404358"/>
        <n v="0.48610076825187348"/>
        <n v="0.38233349756757923"/>
        <n v="1.0474958822318303"/>
        <n v="0.43700090435171252"/>
        <n v="1.9193876468943709E-2"/>
        <n v="0.4008961444669355"/>
        <n v="1.0511256515470777"/>
        <n v="0.39536001454866659"/>
        <n v="1.0733366750296554"/>
        <n v="0.4369996793648917"/>
        <n v="1.919500157006095E-2"/>
        <n v="1.0511253869246684"/>
        <n v="0.94897959183673475"/>
        <n v="0.48175098752614037"/>
        <n v="0.40125464822104634"/>
        <n v="0.85569760978321285"/>
        <n v="0.38495692149278077"/>
        <n v="0.77826924687945043"/>
        <n v="0.36905591967647466"/>
        <n v="0.40128136921436081"/>
        <n v="0.45122764391019199"/>
        <n v="1.135141067264164"/>
        <n v="0.9992977528089888"/>
        <n v="0.43700011557164997"/>
        <n v="2.0040760869565216E-2"/>
        <n v="2.0107165706973767E-2"/>
        <n v="2.0107506165896905E-2"/>
        <n v="0.43698850409196727"/>
        <n v="2.0089781768078581E-2"/>
        <n v="0.43373493975903615"/>
        <n v="2.0106474429547407E-2"/>
        <n v="0.43700481213240655"/>
        <n v="2.0108772694112237E-2"/>
        <n v="2.0107136806809086E-2"/>
        <n v="0.43700187855007061"/>
        <n v="2.0107483500673675E-2"/>
        <n v="2.0105864384794024E-2"/>
        <n v="2.0110503388863374E-2"/>
        <n v="1.7094017094017096E-2"/>
        <n v="2.0104671942813377E-2"/>
        <n v="2.0109292777424393E-2"/>
        <n v="0.43702081051478642"/>
        <n v="2.0109038688824594E-2"/>
        <n v="0.43728222996515681"/>
        <n v="2.0108281871246088E-2"/>
        <n v="2.0107390492856897E-2"/>
        <n v="2.0105955822144174E-2"/>
        <n v="2.0109066121336061E-2"/>
        <n v="1.1188606164936252"/>
        <n v="2.0109821648483794E-2"/>
        <n v="0.43698021800565201"/>
        <n v="2.0099799468357972E-2"/>
        <n v="2.0103104917492527E-2"/>
        <n v="2.0250368188512519E-2"/>
        <n v="2.009786787836421E-2"/>
        <n v="2.0093701197293076E-2"/>
        <n v="2.010710648224201E-2"/>
        <n v="2.0120370777138338E-2"/>
        <n v="2.0092992361341745E-2"/>
        <n v="2.0099416468554138E-2"/>
        <n v="2.0117365640434356E-2"/>
        <n v="2.0106818980837118E-2"/>
        <n v="2.010858201691457E-2"/>
        <n v="2.0107306707663218E-2"/>
        <n v="0.43700409667544887"/>
        <n v="2.0064205457463884E-2"/>
        <n v="2.0107292634914443E-2"/>
        <n v="0.4370001637465204"/>
        <n v="2.010124342654937E-2"/>
        <n v="2.0100502512562814E-2"/>
        <n v="2.010738278217028E-2"/>
        <n v="2.0105319833484354E-2"/>
        <n v="0.43703072993265735"/>
        <n v="2.0110670097094909E-2"/>
        <n v="2.0047384727537816E-2"/>
        <n v="2.0107497941768998E-2"/>
        <n v="0.42857142857142855"/>
        <n v="2.0106583912139587E-2"/>
        <n v="2.0107186033450419E-2"/>
        <n v="0.37948006155361469"/>
        <n v="0.43699905465400063"/>
        <n v="2.0107234744748598E-2"/>
        <n v="0.43699973753873911"/>
        <n v="2.0110437312034709E-2"/>
        <n v="0.43699964627489218"/>
        <n v="2.0096652522395096E-2"/>
        <n v="2.0101131470912185E-2"/>
        <n v="2.0106672692028683E-2"/>
        <n v="0.38267652514165207"/>
        <n v="0.43700843122586386"/>
        <n v="2.0107629242515492E-2"/>
        <n v="0.43699995039898754"/>
        <n v="2.0107532907035385E-2"/>
        <n v="0.38269308805626945"/>
        <n v="2.0108032159095655E-2"/>
        <n v="2.0109564803157644E-2"/>
        <n v="0.43455497382198954"/>
        <n v="2.0107738132961531E-2"/>
        <n v="0.43700502026900051"/>
        <n v="2.0106670414260199E-2"/>
        <n v="0.43699778827947239"/>
        <n v="2.0107173892053683E-2"/>
        <n v="2.0106855141645189E-2"/>
        <n v="2.010671541632358E-2"/>
        <n v="0.43699926607055711"/>
        <n v="2.0108793899653241E-2"/>
        <n v="0.43698683191324555"/>
        <n v="2.0106656745108982E-2"/>
        <n v="0.43700119080797589"/>
        <n v="2.0108000082129339E-2"/>
        <n v="2.010721538182372E-2"/>
        <n v="2.0104969101836959E-2"/>
        <n v="2.0106111942846637E-2"/>
        <n v="0.49329629459571145"/>
        <n v="3.4164848786258709E-2"/>
        <n v="1.002549920157203"/>
        <n v="0.36518409038245958"/>
        <n v="7.1732265844501354E-3"/>
        <n v="0.66218809980806137"/>
        <n v="0.56650960811547324"/>
        <n v="0.38202876579339845"/>
        <n v="1.1215028298478706"/>
        <n v="0.43700014398471143"/>
        <n v="2.0097191335145374E-2"/>
        <n v="0.40493405722578246"/>
        <n v="1.0025494676111752"/>
        <n v="0.39343233085984847"/>
        <n v="1.0472372964972867"/>
        <n v="0.43699935622091118"/>
        <n v="2.0107466571178383E-2"/>
        <n v="1.0025505352202009"/>
        <n v="0.83092783505154644"/>
        <n v="0.48555121781275296"/>
        <n v="0.40044185165106672"/>
        <n v="0.76771977746088493"/>
        <n v="0.38268764989934878"/>
        <n v="0.64869052674205074"/>
        <n v="0.37294055181871788"/>
        <n v="0.40730087344854321"/>
        <n v="0.45070387034166381"/>
        <n v="1.1188598430256516"/>
        <n v="0.79172345434270841"/>
        <n v="0.43700014497305917"/>
        <n v="1.7723577235772357E-2"/>
        <n v="1.7726869738375107E-2"/>
        <n v="1.7726014777706297E-2"/>
        <n v="0.4369972768342017"/>
        <n v="1.7720550739418663E-2"/>
        <n v="0.43949044585987262"/>
        <n v="1.7726688665415914E-2"/>
        <n v="1.7726357808562101E-2"/>
        <n v="1.7726440988106131E-2"/>
        <n v="0.43705138429987467"/>
        <n v="1.7727639000805803E-2"/>
        <n v="1.77264750678763E-2"/>
        <n v="1.7727473173599882E-2"/>
        <n v="1.7647058823529412E-2"/>
        <n v="0.33333333333333331"/>
        <n v="1.7728609719614909E-2"/>
        <n v="1.7727755139476685E-2"/>
        <n v="0.43659574468085105"/>
        <n v="1.7570449736338294E-2"/>
        <n v="0.21092436974789916"/>
        <n v="1.7724361640189635E-2"/>
        <n v="1.7726229094468075E-2"/>
        <n v="1.7723630228902266E-2"/>
        <n v="1.7727200245800583E-2"/>
        <n v="1.1121639362977338"/>
        <n v="1.7724522481907701E-2"/>
        <n v="0.5"/>
        <n v="1.7740981667652277E-2"/>
        <n v="1.772502016826092E-2"/>
        <n v="1.7762660619803475E-2"/>
        <n v="1.7719862602911508E-2"/>
        <n v="1.771358041164893E-2"/>
        <n v="1.7728250104834895E-2"/>
        <n v="1.7734784361144701E-2"/>
        <n v="1.7720794095189615E-2"/>
        <n v="1.7740855699592235E-2"/>
        <n v="1.7730919248522423E-2"/>
        <n v="1.7726773698358969E-2"/>
        <n v="1.7724804957362773E-2"/>
        <n v="1.7726028495872931E-2"/>
        <n v="0.43700680660397551"/>
        <n v="1.7815784785319793E-2"/>
        <n v="1.772647076422007E-2"/>
        <n v="1.7727698604467677E-2"/>
        <n v="1.7724243058253878E-2"/>
        <n v="1.7726669979330156E-2"/>
        <n v="1.7728823786880159E-2"/>
        <n v="0.43696206566783552"/>
        <n v="1.772352631543879E-2"/>
        <n v="1.7754207977864884E-2"/>
        <n v="1.7726789538929352E-2"/>
        <n v="0.38604694660057981"/>
        <n v="0.43699977598110096"/>
        <n v="0.43809523809523809"/>
        <n v="0.43699981870451426"/>
        <n v="1.7726506936827941E-2"/>
        <n v="1.7726426035918882E-2"/>
        <n v="0.38566373648064345"/>
        <n v="0.43700094652056165"/>
        <n v="1.7726380784247944E-2"/>
        <n v="0.43700286150083828"/>
        <n v="0.43699952051031682"/>
        <n v="1.7716126350789691E-2"/>
        <n v="1.7728012293229685E-2"/>
        <n v="1.772672285767676E-2"/>
        <n v="0.38605490107660223"/>
        <n v="0.4369969336910694"/>
        <n v="1.7732119547712286E-2"/>
        <n v="0.43699992654882491"/>
        <n v="1.7726510530873981E-2"/>
        <n v="0.38603553581343697"/>
        <n v="0.43701359787907296"/>
        <n v="1.772581603530065E-2"/>
        <n v="1.7722540553627632E-2"/>
        <n v="0.43915343915343913"/>
        <n v="1.7726803882615622E-2"/>
        <n v="0.43699878909730633"/>
        <n v="1.7726277384137672E-2"/>
        <n v="0.43699597615748081"/>
        <n v="1.7724004994726442E-2"/>
        <n v="1.7726416993929732E-2"/>
        <n v="1.7726248723538597E-2"/>
        <n v="0.4370004933399112"/>
        <n v="1.772788148344108E-2"/>
        <n v="0.43699927166788055"/>
        <n v="1.7727237920208284E-2"/>
        <n v="0.43700017307196204"/>
        <n v="1.772563676633444E-2"/>
        <n v="1.7726493948847295E-2"/>
        <n v="1.7728194726166328E-2"/>
        <n v="1.7724491514323672E-2"/>
        <n v="0.48735343007322879"/>
        <n v="3.1188575132477789E-2"/>
        <n v="0.9885573970103837"/>
        <n v="0.36961713029588983"/>
        <n v="1.0174046086098835E-2"/>
        <n v="0.64888123924268504"/>
        <n v="0.52930466605672466"/>
        <n v="0.38571288331107084"/>
        <n v="1.1739197557335712"/>
        <n v="1.7718335619570189E-2"/>
        <n v="0.40292973703287255"/>
        <n v="0.98855582758842853"/>
        <n v="0.39793902159933731"/>
        <n v="1.0425910302784527"/>
        <n v="0.43700063966399538"/>
        <n v="1.7725635444019429E-2"/>
        <n v="0.98855741776558548"/>
        <n v="0.8211267605633803"/>
        <n v="0.47987415589060994"/>
        <n v="0.40192531608350485"/>
        <n v="0.70541390150192107"/>
        <n v="0.38606053235750426"/>
        <n v="0.68911083837657117"/>
        <n v="0.3487325658783833"/>
        <n v="0.41072563204463036"/>
        <n v="0.44980786917465637"/>
        <n v="1.1121499906177679"/>
        <n v="0.80262889749337685"/>
        <n v="0.43700002932916859"/>
      </sharedItems>
    </cacheField>
    <cacheField name="Renewable Emissions Rate (MT CO2e/MWh)" numFmtId="0">
      <sharedItems containsBlank="1" containsMixedTypes="1" containsNumber="1" minValue="0" maxValue="1.4628786664529572" count="72">
        <n v="0"/>
        <e v="#NUM!"/>
        <n v="0.43859649122807015"/>
        <n v="0.62725534297066199"/>
        <n v="0.3214258741786874"/>
        <n v="0.43177212026985756"/>
        <n v="0.53524799784642307"/>
        <n v="0.4827886558427984"/>
        <m/>
        <n v="0.43171641791044774"/>
        <n v="0.4369959677419355"/>
        <n v="0.4372791519434629"/>
        <n v="0.35595210675164912"/>
        <n v="1.4628786664529572"/>
        <n v="0.51480909291547117"/>
        <n v="0.85706197241095328"/>
        <n v="0.43699089602299951"/>
        <n v="0.54285714285714282"/>
        <n v="0.57899999999999996"/>
        <n v="0.83271962125197263"/>
        <n v="0.437"/>
        <n v="0.33333333333333331"/>
        <n v="0.51851851851851849"/>
        <n v="0.52941176470588236"/>
        <n v="0.626696735395189"/>
        <n v="0.32701509017298491"/>
        <n v="0.43697478991596639"/>
        <n v="0.50138726635514019"/>
        <n v="0.51474840948525158"/>
        <n v="0.43700937636284343"/>
        <n v="0.58451430535925741"/>
        <n v="0.51476793248945152"/>
        <n v="0.53524661814216357"/>
        <n v="0.48206281119401956"/>
        <n v="0.37175183389282607"/>
        <n v="1.3271588055396704"/>
        <n v="0.5148104265402843"/>
        <n v="0.91759322442098501"/>
        <n v="0.56153219233903828"/>
        <n v="0.437027027027027"/>
        <n v="0.54520000000000002"/>
        <n v="0.58453333333333335"/>
        <n v="0.62686567164179108"/>
        <n v="0.5"/>
        <n v="0.53430164699779537"/>
        <n v="0.61815860307819726"/>
        <n v="0.32220466218885818"/>
        <n v="0.51479071143321997"/>
        <n v="0.43700495466648692"/>
        <n v="0.52302682586447513"/>
        <n v="0.48040187421156966"/>
        <n v="0.43703769717493984"/>
        <n v="0.53536394654535113"/>
        <n v="0.48227565816692064"/>
        <n v="0.43694335589597433"/>
        <n v="0.43700658967834538"/>
        <n v="0.52299222797927458"/>
        <n v="0.51477587161040395"/>
        <n v="0.4369385555156306"/>
        <n v="0.43135266680186574"/>
        <n v="0.37755853645191023"/>
        <n v="1.3895417019392819"/>
        <n v="0.51473296500920807"/>
        <n v="0.96052970135684512"/>
        <n v="0.43700102160505505"/>
        <n v="0.43710263396911897"/>
        <n v="0.53900000000000003"/>
        <n v="0.52306922692115287"/>
        <n v="0.48"/>
        <n v="0.51479220930684599"/>
        <n v="0.53451927149512923"/>
        <n v="1.1145333333333334"/>
      </sharedItems>
    </cacheField>
    <cacheField name="Total GHG Emissions Rate (MT CO2e/MWh)" numFmtId="0">
      <sharedItems containsBlank="1" containsMixedTypes="1" containsNumber="1" minValue="0" maxValue="2.1344494570904162" count="415">
        <n v="1.908256880733945E-2"/>
        <n v="1.9193811318497248E-2"/>
        <n v="1.9194380202085162E-2"/>
        <n v="0.43700629267639579"/>
        <n v="1.9218537028623355E-2"/>
        <n v="0.4"/>
        <n v="1.9195702958876338E-2"/>
        <n v="0.43701037476180393"/>
        <n v="1.9194806487624168E-2"/>
        <n v="1.9193834829356885E-2"/>
        <n v="0.43699058320803991"/>
        <n v="1.9192115168212332E-2"/>
        <n v="1.9193742478941036E-2"/>
        <n v="1.9188304271682024E-2"/>
        <n v="1.6393442622950821E-2"/>
        <e v="#NUM!"/>
        <n v="1.9195823834539268E-2"/>
        <n v="1.9199571592824181E-2"/>
        <n v="0.43702192758796532"/>
        <n v="1.919468577983691E-2"/>
        <n v="1.9194074382459063E-2"/>
        <n v="1.9194506068119534E-2"/>
        <n v="0"/>
        <n v="1.9188893546111616E-2"/>
        <n v="1.9194746588901423E-2"/>
        <n v="1.135148886032562"/>
        <n v="1.9194901495873322E-2"/>
        <n v="0.43698630136986299"/>
        <n v="1.9203072491598656E-2"/>
        <n v="1.919874742152745E-2"/>
        <n v="1.9074675324675324E-2"/>
        <n v="1.9183241143933154E-2"/>
        <n v="1.9212053490970694E-2"/>
        <n v="1.9193677143607975E-2"/>
        <n v="1.9204108997522784E-2"/>
        <n v="1.920997621278743E-2"/>
        <n v="1.9203275279438523E-2"/>
        <n v="1.9190441785468835E-2"/>
        <n v="1.9192668267900427E-2"/>
        <n v="1.9194164852065598E-2"/>
        <n v="1.9194200350469332E-2"/>
        <n v="0.43700193533697634"/>
        <n v="0.43859649122807015"/>
        <n v="1.9193956883624439E-2"/>
        <n v="0.62725534297066199"/>
        <n v="0.3214258741786874"/>
        <n v="0.43700569440050618"/>
        <n v="1.9192811136505297E-2"/>
        <n v="1.9209225700164746E-2"/>
        <n v="1.9193902091188084E-2"/>
        <n v="0.43177212026985756"/>
        <n v="1.9195692225698703E-2"/>
        <n v="0.43701865480061614"/>
        <n v="1.9194651804541357E-2"/>
        <n v="1.9277642366496785E-2"/>
        <n v="1.9194081413478219E-2"/>
        <n v="0.41666666666666669"/>
        <n v="1.9193809048360065E-2"/>
        <n v="1.919389967167567E-2"/>
        <n v="0.39272500582851005"/>
        <n v="0.43699876071242039"/>
        <n v="1.9193897478197726E-2"/>
        <n v="0.53524799784642307"/>
        <n v="0.4827886558427984"/>
        <m/>
        <n v="0.43700139721458514"/>
        <n v="0.43699960970875834"/>
        <n v="1.921229586935639E-2"/>
        <n v="1.9189162436189316E-2"/>
        <n v="1.9194212796270916E-2"/>
        <n v="0.38500816993464054"/>
        <n v="0.43698430674648114"/>
        <n v="1.9195575257228842E-2"/>
        <n v="0.43700003413140193"/>
        <n v="1.9193354317887969E-2"/>
        <n v="0.43171641791044774"/>
        <n v="1.9194110633213253E-2"/>
        <n v="1.9195057495893151E-2"/>
        <n v="0.43783783783783786"/>
        <n v="1.9193481900671251E-2"/>
        <n v="0.43700645242319103"/>
        <n v="1.9193873254662767E-2"/>
        <n v="1.9185825316593293E-2"/>
        <n v="1.919338836028393E-2"/>
        <n v="1.919503099392594E-2"/>
        <n v="0.43699416738255642"/>
        <n v="1.919227279061152E-2"/>
        <n v="0.43700269406678782"/>
        <n v="1.9190785912111534E-2"/>
        <n v="0.43700287827674783"/>
        <n v="1.919308964500158E-2"/>
        <n v="1.9193936010313137E-2"/>
        <n v="0.4369959677419355"/>
        <n v="0.4372791519434629"/>
        <n v="1.9200609400905139E-2"/>
        <n v="1.9191737533078127E-2"/>
        <n v="0.44029850746268656"/>
        <n v="0.48976926425772749"/>
        <n v="0.3989291607353902"/>
        <n v="1.0511256223917016"/>
        <n v="0.36471563730301493"/>
        <n v="1.4666613239301169"/>
        <n v="0.6561743341404358"/>
        <n v="0.51480909291547117"/>
        <n v="0.48610076825187348"/>
        <n v="0.38233349756757923"/>
        <n v="1.9045578546427837"/>
        <n v="0.43700090435171252"/>
        <n v="1.9193876468943709E-2"/>
        <n v="0.4008961444669355"/>
        <n v="1.0511256515470777"/>
        <n v="0.39536001454866659"/>
        <n v="1.0733366750296554"/>
        <n v="0.4369996793648917"/>
        <n v="1.919500157006095E-2"/>
        <n v="1.0511253869246684"/>
        <n v="0.94897959183673475"/>
        <n v="0.43699089602299951"/>
        <n v="0.48175098752614037"/>
        <n v="0.40125464822104634"/>
        <n v="0.54285714285714282"/>
        <n v="0.85569760978321285"/>
        <n v="0.38495692149278077"/>
        <n v="0.77826924687945043"/>
        <n v="0.36905591967647466"/>
        <n v="0.57899999999999996"/>
        <n v="0.40128136921436081"/>
        <n v="0.83271962125197263"/>
        <n v="0.45122764391019199"/>
        <n v="1.135141067264164"/>
        <n v="0.9992977528089888"/>
        <n v="0.43700011557164997"/>
        <n v="2.0040760869565216E-2"/>
        <n v="2.0107165706973767E-2"/>
        <n v="2.0107506165896905E-2"/>
        <n v="0.43698850409196727"/>
        <n v="2.0089781768078581E-2"/>
        <n v="0.43373493975903615"/>
        <n v="2.0106474429547407E-2"/>
        <n v="0.43700481213240655"/>
        <n v="2.0108772694112237E-2"/>
        <n v="2.0107136806809086E-2"/>
        <n v="0.43700187855007061"/>
        <n v="2.0107483500673675E-2"/>
        <n v="2.0105864384794024E-2"/>
        <n v="2.0110503388863374E-2"/>
        <n v="1.7094017094017096E-2"/>
        <n v="2.0104671942813377E-2"/>
        <n v="2.0109292777424393E-2"/>
        <n v="0.43702081051478642"/>
        <n v="2.0109038688824594E-2"/>
        <n v="0.43728222996515681"/>
        <n v="2.0108281871246088E-2"/>
        <n v="2.0107390492856897E-2"/>
        <n v="0.437"/>
        <n v="2.0105955822144174E-2"/>
        <n v="2.0109066121336061E-2"/>
        <n v="1.1188606164936252"/>
        <n v="2.0109821648483794E-2"/>
        <n v="0.43698021800565201"/>
        <n v="2.0099799468357972E-2"/>
        <n v="2.0103104917492527E-2"/>
        <n v="2.0250368188512519E-2"/>
        <n v="2.009786787836421E-2"/>
        <n v="2.0093701197293076E-2"/>
        <n v="2.010710648224201E-2"/>
        <n v="2.0120370777138338E-2"/>
        <n v="2.0092992361341745E-2"/>
        <n v="2.0099416468554138E-2"/>
        <n v="2.0117365640434356E-2"/>
        <n v="2.0106818980837118E-2"/>
        <n v="2.010858201691457E-2"/>
        <n v="2.0107306707663218E-2"/>
        <n v="0.43700409667544887"/>
        <n v="2.0064205457463884E-2"/>
        <n v="0.33333333333333331"/>
        <n v="0.51851851851851849"/>
        <n v="0.52941176470588236"/>
        <n v="2.0107292634914443E-2"/>
        <n v="0.626696735395189"/>
        <n v="0.32701509017298491"/>
        <n v="0.4370001637465204"/>
        <n v="2.010124342654937E-2"/>
        <n v="2.0100502512562814E-2"/>
        <n v="2.010738278217028E-2"/>
        <n v="0.43697478991596639"/>
        <n v="0.50138726635514019"/>
        <n v="0.51474840948525158"/>
        <n v="2.0105319833484354E-2"/>
        <n v="0.43703072993265735"/>
        <n v="2.0110670097094909E-2"/>
        <n v="2.0047384727537816E-2"/>
        <n v="2.0107497941768998E-2"/>
        <n v="0.43700937636284343"/>
        <n v="0.58451430535925741"/>
        <n v="0.51476793248945152"/>
        <n v="0.42857142857142855"/>
        <n v="2.0106583912139587E-2"/>
        <n v="2.0107186033450419E-2"/>
        <n v="0.37948006155361469"/>
        <n v="0.43699905465400063"/>
        <n v="2.0107234744748598E-2"/>
        <n v="0.53524661814216357"/>
        <n v="0.48206281119401956"/>
        <n v="0.43699973753873911"/>
        <n v="2.0110437312034709E-2"/>
        <n v="0.43699964627489218"/>
        <n v="2.0096652522395096E-2"/>
        <n v="2.0101131470912185E-2"/>
        <n v="2.0106672692028683E-2"/>
        <n v="0.38267652514165207"/>
        <n v="0.43700843122586386"/>
        <n v="2.0107629242515492E-2"/>
        <n v="0.43699995039898754"/>
        <n v="2.0107532907035385E-2"/>
        <n v="0.38269308805626945"/>
        <n v="2.0108032159095655E-2"/>
        <n v="2.0109564803157644E-2"/>
        <n v="0.43455497382198954"/>
        <n v="2.0107738132961531E-2"/>
        <n v="0.43700502026900051"/>
        <n v="2.0106670414260199E-2"/>
        <n v="0.43699778827947239"/>
        <n v="2.0107173892053683E-2"/>
        <n v="2.0106855141645189E-2"/>
        <n v="2.010671541632358E-2"/>
        <n v="0.43699926607055711"/>
        <n v="2.0108793899653241E-2"/>
        <n v="0.43698683191324555"/>
        <n v="2.0106656745108982E-2"/>
        <n v="0.43700119080797589"/>
        <n v="2.0108000082129339E-2"/>
        <n v="2.010721538182372E-2"/>
        <n v="2.0104969101836959E-2"/>
        <n v="2.0106111942846637E-2"/>
        <n v="0.49329629459571145"/>
        <n v="0.40591668267908476"/>
        <n v="1.002549920157203"/>
        <n v="0.36518409038245958"/>
        <n v="1.3343320321241205"/>
        <n v="0.66218809980806137"/>
        <n v="0.5148104265402843"/>
        <n v="0.56650960811547324"/>
        <n v="0.38202876579339845"/>
        <n v="2.0390960542688554"/>
        <n v="0.43700014398471143"/>
        <n v="2.0097191335145374E-2"/>
        <n v="0.40493405722578246"/>
        <n v="1.0025494676111752"/>
        <n v="0.39343233085984847"/>
        <n v="1.0472372964972867"/>
        <n v="0.43699935622091118"/>
        <n v="2.0107466571178383E-2"/>
        <n v="0.56153219233903828"/>
        <n v="1.0025505352202009"/>
        <n v="0.83092783505154644"/>
        <n v="0.437027027027027"/>
        <n v="0.48555121781275296"/>
        <n v="0.40044185165106672"/>
        <n v="0.54520000000000002"/>
        <n v="0.76771977746088493"/>
        <n v="0.38268764989934878"/>
        <n v="0.64869052674205074"/>
        <n v="0.37294055181871788"/>
        <n v="0.58453333333333335"/>
        <n v="0.40730087344854321"/>
        <n v="0.62686567164179108"/>
        <n v="0.45070387034166381"/>
        <n v="1.1188598430256516"/>
        <n v="0.79172345434270841"/>
        <n v="0.43700014497305917"/>
        <n v="1.7723577235772357E-2"/>
        <n v="1.7726869738375107E-2"/>
        <n v="1.7726014777706297E-2"/>
        <n v="0.4369972768342017"/>
        <n v="1.7720550739418663E-2"/>
        <n v="0.43949044585987262"/>
        <n v="1.7726688665415914E-2"/>
        <n v="1.7726357808562101E-2"/>
        <n v="1.7726440988106131E-2"/>
        <n v="0.43705138429987467"/>
        <n v="1.7727639000805803E-2"/>
        <n v="1.77264750678763E-2"/>
        <n v="1.7727473173599882E-2"/>
        <n v="1.7647058823529412E-2"/>
        <n v="1.7728609719614909E-2"/>
        <n v="1.7727755139476685E-2"/>
        <n v="0.43659574468085105"/>
        <n v="1.7570449736338294E-2"/>
        <n v="0.21092436974789916"/>
        <n v="1.7724361640189635E-2"/>
        <n v="1.7726229094468075E-2"/>
        <n v="1.7723630228902266E-2"/>
        <n v="1.7727200245800583E-2"/>
        <n v="1.1121639362977338"/>
        <n v="1.7724522481907701E-2"/>
        <n v="0.5"/>
        <n v="1.7740981667652277E-2"/>
        <n v="1.772502016826092E-2"/>
        <n v="1.7762660619803475E-2"/>
        <n v="1.7719862602911508E-2"/>
        <n v="1.771358041164893E-2"/>
        <n v="1.7728250104834895E-2"/>
        <n v="1.7734784361144701E-2"/>
        <n v="1.7720794095189615E-2"/>
        <n v="1.7740855699592235E-2"/>
        <n v="1.7730919248522423E-2"/>
        <n v="1.7726773698358969E-2"/>
        <n v="1.7724804957362773E-2"/>
        <n v="1.7726028495872931E-2"/>
        <n v="0.43700680660397551"/>
        <n v="1.7815784785319793E-2"/>
        <n v="1.772647076422007E-2"/>
        <n v="0.53430164699779537"/>
        <n v="0.61815860307819726"/>
        <n v="0.32220466218885818"/>
        <n v="1.7727698604467677E-2"/>
        <n v="1.7724243058253878E-2"/>
        <n v="1.7726669979330156E-2"/>
        <n v="0.51479071143321997"/>
        <n v="1.7728823786880159E-2"/>
        <n v="0.43696206566783552"/>
        <n v="1.772352631543879E-2"/>
        <n v="1.7754207977864884E-2"/>
        <n v="1.7726789538929352E-2"/>
        <n v="0.43700495466648692"/>
        <n v="0.38604694660057981"/>
        <n v="0.52302682586447513"/>
        <n v="0.48040187421156966"/>
        <n v="0.43703769717493984"/>
        <n v="0.43699977598110096"/>
        <n v="0.43809523809523809"/>
        <n v="0.43699981870451426"/>
        <n v="1.7726506936827941E-2"/>
        <n v="1.7726426035918882E-2"/>
        <n v="0.38566373648064345"/>
        <n v="0.43700094652056165"/>
        <n v="1.7726380784247944E-2"/>
        <n v="0.53536394654535113"/>
        <n v="0.48227565816692064"/>
        <n v="0.43700286150083828"/>
        <n v="0.43699952051031682"/>
        <n v="1.7716126350789691E-2"/>
        <n v="1.7728012293229685E-2"/>
        <n v="1.772672285767676E-2"/>
        <n v="0.38605490107660223"/>
        <n v="0.4369969336910694"/>
        <n v="1.7732119547712286E-2"/>
        <n v="0.43699992654882491"/>
        <n v="1.7726510530873981E-2"/>
        <n v="0.38603553581343697"/>
        <n v="0.43701359787907296"/>
        <n v="1.772581603530065E-2"/>
        <n v="1.7722540553627632E-2"/>
        <n v="0.43915343915343913"/>
        <n v="1.7726803882615622E-2"/>
        <n v="0.43699878909730633"/>
        <n v="1.7726277384137672E-2"/>
        <n v="0.43699597615748081"/>
        <n v="1.7724004994726442E-2"/>
        <n v="1.7726416993929732E-2"/>
        <n v="1.7726248723538597E-2"/>
        <n v="0.4370004933399112"/>
        <n v="1.772788148344108E-2"/>
        <n v="0.43699927166788055"/>
        <n v="1.7727237920208284E-2"/>
        <n v="0.43700017307196204"/>
        <n v="1.772563676633444E-2"/>
        <n v="1.7726493948847295E-2"/>
        <n v="0.43694335589597433"/>
        <n v="0.43700658967834538"/>
        <n v="0.52299222797927458"/>
        <n v="0.51477587161040395"/>
        <n v="0.4369385555156306"/>
        <n v="0.43135266680186574"/>
        <n v="1.7728194726166328E-2"/>
        <n v="1.7724491514323672E-2"/>
        <n v="0.48735343007322879"/>
        <n v="0.40874711158438803"/>
        <n v="0.9885573970103837"/>
        <n v="0.36961713029588983"/>
        <n v="1.3997157480253808"/>
        <n v="0.64888123924268504"/>
        <n v="0.51473296500920807"/>
        <n v="0.52930466605672466"/>
        <n v="0.38571288331107084"/>
        <n v="2.1344494570904162"/>
        <n v="1.7718335619570189E-2"/>
        <n v="0.40292973703287255"/>
        <n v="0.98855582758842853"/>
        <n v="0.39793902159933731"/>
        <n v="1.0425910302784527"/>
        <n v="0.43700063966399538"/>
        <n v="1.7725635444019429E-2"/>
        <n v="0.98855741776558548"/>
        <n v="0.43700102160505505"/>
        <n v="0.8211267605633803"/>
        <n v="0.43710263396911897"/>
        <n v="0.47987415589060994"/>
        <n v="0.40192531608350485"/>
        <n v="0.53900000000000003"/>
        <n v="0.70541390150192107"/>
        <n v="0.38606053235750426"/>
        <n v="0.68911083837657117"/>
        <n v="0.3487325658783833"/>
        <n v="0.52306922692115287"/>
        <n v="0.48"/>
        <n v="0.41072563204463036"/>
        <n v="0.51479220930684599"/>
        <n v="0.53451927149512923"/>
        <n v="1.1145333333333334"/>
        <n v="0.44980786917465637"/>
        <n v="1.1121499906177679"/>
        <n v="0.80262889749337685"/>
        <n v="0.43700002932916859"/>
      </sharedItems>
    </cacheField>
    <cacheField name="Utility Fossil Fuel Emissions Rate" numFmtId="0" formula="'Fossil Fuel Emissions (MT CO2e)'/MWh" databaseField="0"/>
    <cacheField name="Utility Renewable Emissions Rate" numFmtId="0" formula="'Renewable Emissions (MT CO2e)'/MWh" databaseField="0"/>
    <cacheField name="Utility Total GHG Emissions Rate" numFmtId="0" formula="'Total GHG Emissions (MT CO2e)'/MWh"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561">
  <r>
    <x v="0"/>
    <x v="0"/>
    <x v="0"/>
    <x v="0"/>
    <x v="0"/>
    <x v="0"/>
    <x v="0"/>
    <x v="0"/>
    <x v="0"/>
    <x v="0"/>
    <x v="0"/>
    <x v="0"/>
    <x v="0"/>
    <x v="0"/>
  </r>
  <r>
    <x v="0"/>
    <x v="0"/>
    <x v="0"/>
    <x v="1"/>
    <x v="0"/>
    <x v="0"/>
    <x v="0"/>
    <x v="1"/>
    <x v="1"/>
    <x v="0"/>
    <x v="1"/>
    <x v="1"/>
    <x v="0"/>
    <x v="1"/>
  </r>
  <r>
    <x v="0"/>
    <x v="0"/>
    <x v="0"/>
    <x v="2"/>
    <x v="0"/>
    <x v="0"/>
    <x v="0"/>
    <x v="2"/>
    <x v="2"/>
    <x v="0"/>
    <x v="2"/>
    <x v="2"/>
    <x v="0"/>
    <x v="2"/>
  </r>
  <r>
    <x v="0"/>
    <x v="0"/>
    <x v="0"/>
    <x v="2"/>
    <x v="1"/>
    <x v="1"/>
    <x v="0"/>
    <x v="3"/>
    <x v="3"/>
    <x v="0"/>
    <x v="3"/>
    <x v="3"/>
    <x v="0"/>
    <x v="3"/>
  </r>
  <r>
    <x v="0"/>
    <x v="0"/>
    <x v="0"/>
    <x v="3"/>
    <x v="0"/>
    <x v="0"/>
    <x v="0"/>
    <x v="4"/>
    <x v="4"/>
    <x v="0"/>
    <x v="4"/>
    <x v="4"/>
    <x v="0"/>
    <x v="4"/>
  </r>
  <r>
    <x v="0"/>
    <x v="0"/>
    <x v="0"/>
    <x v="3"/>
    <x v="1"/>
    <x v="1"/>
    <x v="0"/>
    <x v="5"/>
    <x v="5"/>
    <x v="0"/>
    <x v="5"/>
    <x v="5"/>
    <x v="0"/>
    <x v="5"/>
  </r>
  <r>
    <x v="0"/>
    <x v="0"/>
    <x v="0"/>
    <x v="4"/>
    <x v="0"/>
    <x v="0"/>
    <x v="0"/>
    <x v="6"/>
    <x v="6"/>
    <x v="0"/>
    <x v="6"/>
    <x v="6"/>
    <x v="0"/>
    <x v="6"/>
  </r>
  <r>
    <x v="0"/>
    <x v="0"/>
    <x v="0"/>
    <x v="4"/>
    <x v="1"/>
    <x v="1"/>
    <x v="0"/>
    <x v="7"/>
    <x v="7"/>
    <x v="0"/>
    <x v="7"/>
    <x v="7"/>
    <x v="0"/>
    <x v="7"/>
  </r>
  <r>
    <x v="0"/>
    <x v="0"/>
    <x v="0"/>
    <x v="5"/>
    <x v="0"/>
    <x v="0"/>
    <x v="0"/>
    <x v="8"/>
    <x v="8"/>
    <x v="0"/>
    <x v="8"/>
    <x v="8"/>
    <x v="0"/>
    <x v="8"/>
  </r>
  <r>
    <x v="0"/>
    <x v="0"/>
    <x v="0"/>
    <x v="6"/>
    <x v="0"/>
    <x v="0"/>
    <x v="0"/>
    <x v="9"/>
    <x v="9"/>
    <x v="0"/>
    <x v="9"/>
    <x v="9"/>
    <x v="0"/>
    <x v="9"/>
  </r>
  <r>
    <x v="0"/>
    <x v="0"/>
    <x v="0"/>
    <x v="6"/>
    <x v="1"/>
    <x v="1"/>
    <x v="0"/>
    <x v="10"/>
    <x v="10"/>
    <x v="0"/>
    <x v="10"/>
    <x v="10"/>
    <x v="0"/>
    <x v="10"/>
  </r>
  <r>
    <x v="0"/>
    <x v="0"/>
    <x v="0"/>
    <x v="7"/>
    <x v="0"/>
    <x v="0"/>
    <x v="0"/>
    <x v="11"/>
    <x v="11"/>
    <x v="0"/>
    <x v="11"/>
    <x v="11"/>
    <x v="0"/>
    <x v="11"/>
  </r>
  <r>
    <x v="0"/>
    <x v="0"/>
    <x v="0"/>
    <x v="8"/>
    <x v="0"/>
    <x v="0"/>
    <x v="0"/>
    <x v="12"/>
    <x v="12"/>
    <x v="0"/>
    <x v="12"/>
    <x v="12"/>
    <x v="0"/>
    <x v="12"/>
  </r>
  <r>
    <x v="0"/>
    <x v="0"/>
    <x v="0"/>
    <x v="9"/>
    <x v="0"/>
    <x v="0"/>
    <x v="0"/>
    <x v="13"/>
    <x v="13"/>
    <x v="0"/>
    <x v="13"/>
    <x v="13"/>
    <x v="0"/>
    <x v="13"/>
  </r>
  <r>
    <x v="0"/>
    <x v="0"/>
    <x v="0"/>
    <x v="10"/>
    <x v="0"/>
    <x v="0"/>
    <x v="0"/>
    <x v="14"/>
    <x v="5"/>
    <x v="0"/>
    <x v="5"/>
    <x v="14"/>
    <x v="0"/>
    <x v="14"/>
  </r>
  <r>
    <x v="0"/>
    <x v="0"/>
    <x v="0"/>
    <x v="10"/>
    <x v="2"/>
    <x v="2"/>
    <x v="1"/>
    <x v="15"/>
    <x v="14"/>
    <x v="0"/>
    <x v="14"/>
    <x v="15"/>
    <x v="1"/>
    <x v="15"/>
  </r>
  <r>
    <x v="0"/>
    <x v="0"/>
    <x v="0"/>
    <x v="11"/>
    <x v="0"/>
    <x v="0"/>
    <x v="0"/>
    <x v="16"/>
    <x v="15"/>
    <x v="0"/>
    <x v="15"/>
    <x v="16"/>
    <x v="0"/>
    <x v="16"/>
  </r>
  <r>
    <x v="0"/>
    <x v="0"/>
    <x v="0"/>
    <x v="12"/>
    <x v="0"/>
    <x v="0"/>
    <x v="0"/>
    <x v="17"/>
    <x v="16"/>
    <x v="0"/>
    <x v="16"/>
    <x v="17"/>
    <x v="0"/>
    <x v="17"/>
  </r>
  <r>
    <x v="0"/>
    <x v="0"/>
    <x v="0"/>
    <x v="12"/>
    <x v="1"/>
    <x v="1"/>
    <x v="0"/>
    <x v="18"/>
    <x v="17"/>
    <x v="0"/>
    <x v="17"/>
    <x v="18"/>
    <x v="0"/>
    <x v="18"/>
  </r>
  <r>
    <x v="0"/>
    <x v="0"/>
    <x v="0"/>
    <x v="13"/>
    <x v="0"/>
    <x v="0"/>
    <x v="0"/>
    <x v="19"/>
    <x v="18"/>
    <x v="0"/>
    <x v="18"/>
    <x v="19"/>
    <x v="0"/>
    <x v="19"/>
  </r>
  <r>
    <x v="0"/>
    <x v="0"/>
    <x v="0"/>
    <x v="14"/>
    <x v="0"/>
    <x v="0"/>
    <x v="0"/>
    <x v="20"/>
    <x v="19"/>
    <x v="0"/>
    <x v="19"/>
    <x v="20"/>
    <x v="0"/>
    <x v="20"/>
  </r>
  <r>
    <x v="0"/>
    <x v="0"/>
    <x v="0"/>
    <x v="15"/>
    <x v="0"/>
    <x v="0"/>
    <x v="0"/>
    <x v="21"/>
    <x v="20"/>
    <x v="0"/>
    <x v="20"/>
    <x v="21"/>
    <x v="0"/>
    <x v="21"/>
  </r>
  <r>
    <x v="0"/>
    <x v="0"/>
    <x v="0"/>
    <x v="15"/>
    <x v="2"/>
    <x v="3"/>
    <x v="1"/>
    <x v="15"/>
    <x v="21"/>
    <x v="0"/>
    <x v="14"/>
    <x v="22"/>
    <x v="1"/>
    <x v="15"/>
  </r>
  <r>
    <x v="0"/>
    <x v="0"/>
    <x v="0"/>
    <x v="15"/>
    <x v="2"/>
    <x v="4"/>
    <x v="1"/>
    <x v="15"/>
    <x v="21"/>
    <x v="0"/>
    <x v="14"/>
    <x v="22"/>
    <x v="1"/>
    <x v="15"/>
  </r>
  <r>
    <x v="0"/>
    <x v="0"/>
    <x v="0"/>
    <x v="15"/>
    <x v="2"/>
    <x v="5"/>
    <x v="2"/>
    <x v="22"/>
    <x v="21"/>
    <x v="0"/>
    <x v="14"/>
    <x v="22"/>
    <x v="0"/>
    <x v="22"/>
  </r>
  <r>
    <x v="0"/>
    <x v="0"/>
    <x v="0"/>
    <x v="15"/>
    <x v="2"/>
    <x v="6"/>
    <x v="2"/>
    <x v="23"/>
    <x v="21"/>
    <x v="0"/>
    <x v="14"/>
    <x v="22"/>
    <x v="0"/>
    <x v="22"/>
  </r>
  <r>
    <x v="0"/>
    <x v="0"/>
    <x v="0"/>
    <x v="15"/>
    <x v="2"/>
    <x v="7"/>
    <x v="1"/>
    <x v="15"/>
    <x v="21"/>
    <x v="0"/>
    <x v="14"/>
    <x v="22"/>
    <x v="1"/>
    <x v="15"/>
  </r>
  <r>
    <x v="0"/>
    <x v="0"/>
    <x v="0"/>
    <x v="15"/>
    <x v="2"/>
    <x v="8"/>
    <x v="1"/>
    <x v="15"/>
    <x v="21"/>
    <x v="0"/>
    <x v="14"/>
    <x v="22"/>
    <x v="1"/>
    <x v="15"/>
  </r>
  <r>
    <x v="0"/>
    <x v="0"/>
    <x v="0"/>
    <x v="15"/>
    <x v="2"/>
    <x v="9"/>
    <x v="2"/>
    <x v="24"/>
    <x v="21"/>
    <x v="0"/>
    <x v="14"/>
    <x v="22"/>
    <x v="0"/>
    <x v="22"/>
  </r>
  <r>
    <x v="0"/>
    <x v="0"/>
    <x v="0"/>
    <x v="15"/>
    <x v="2"/>
    <x v="10"/>
    <x v="1"/>
    <x v="15"/>
    <x v="21"/>
    <x v="0"/>
    <x v="14"/>
    <x v="22"/>
    <x v="1"/>
    <x v="15"/>
  </r>
  <r>
    <x v="0"/>
    <x v="0"/>
    <x v="0"/>
    <x v="15"/>
    <x v="2"/>
    <x v="11"/>
    <x v="2"/>
    <x v="25"/>
    <x v="21"/>
    <x v="0"/>
    <x v="14"/>
    <x v="22"/>
    <x v="0"/>
    <x v="22"/>
  </r>
  <r>
    <x v="0"/>
    <x v="0"/>
    <x v="0"/>
    <x v="15"/>
    <x v="2"/>
    <x v="12"/>
    <x v="2"/>
    <x v="26"/>
    <x v="21"/>
    <x v="0"/>
    <x v="14"/>
    <x v="22"/>
    <x v="0"/>
    <x v="22"/>
  </r>
  <r>
    <x v="0"/>
    <x v="0"/>
    <x v="0"/>
    <x v="15"/>
    <x v="2"/>
    <x v="13"/>
    <x v="2"/>
    <x v="27"/>
    <x v="21"/>
    <x v="0"/>
    <x v="14"/>
    <x v="22"/>
    <x v="0"/>
    <x v="22"/>
  </r>
  <r>
    <x v="0"/>
    <x v="0"/>
    <x v="0"/>
    <x v="15"/>
    <x v="2"/>
    <x v="14"/>
    <x v="1"/>
    <x v="15"/>
    <x v="21"/>
    <x v="0"/>
    <x v="14"/>
    <x v="22"/>
    <x v="1"/>
    <x v="15"/>
  </r>
  <r>
    <x v="0"/>
    <x v="0"/>
    <x v="0"/>
    <x v="15"/>
    <x v="2"/>
    <x v="15"/>
    <x v="1"/>
    <x v="15"/>
    <x v="21"/>
    <x v="0"/>
    <x v="14"/>
    <x v="22"/>
    <x v="1"/>
    <x v="15"/>
  </r>
  <r>
    <x v="0"/>
    <x v="0"/>
    <x v="0"/>
    <x v="15"/>
    <x v="2"/>
    <x v="16"/>
    <x v="2"/>
    <x v="28"/>
    <x v="21"/>
    <x v="0"/>
    <x v="14"/>
    <x v="22"/>
    <x v="0"/>
    <x v="22"/>
  </r>
  <r>
    <x v="0"/>
    <x v="0"/>
    <x v="0"/>
    <x v="16"/>
    <x v="0"/>
    <x v="0"/>
    <x v="0"/>
    <x v="29"/>
    <x v="22"/>
    <x v="0"/>
    <x v="21"/>
    <x v="23"/>
    <x v="0"/>
    <x v="23"/>
  </r>
  <r>
    <x v="0"/>
    <x v="0"/>
    <x v="1"/>
    <x v="17"/>
    <x v="0"/>
    <x v="0"/>
    <x v="0"/>
    <x v="30"/>
    <x v="23"/>
    <x v="0"/>
    <x v="22"/>
    <x v="24"/>
    <x v="0"/>
    <x v="24"/>
  </r>
  <r>
    <x v="0"/>
    <x v="0"/>
    <x v="1"/>
    <x v="17"/>
    <x v="2"/>
    <x v="17"/>
    <x v="3"/>
    <x v="31"/>
    <x v="24"/>
    <x v="0"/>
    <x v="23"/>
    <x v="25"/>
    <x v="0"/>
    <x v="25"/>
  </r>
  <r>
    <x v="0"/>
    <x v="0"/>
    <x v="1"/>
    <x v="17"/>
    <x v="2"/>
    <x v="18"/>
    <x v="1"/>
    <x v="32"/>
    <x v="21"/>
    <x v="0"/>
    <x v="14"/>
    <x v="22"/>
    <x v="0"/>
    <x v="22"/>
  </r>
  <r>
    <x v="0"/>
    <x v="0"/>
    <x v="1"/>
    <x v="18"/>
    <x v="0"/>
    <x v="0"/>
    <x v="0"/>
    <x v="33"/>
    <x v="25"/>
    <x v="0"/>
    <x v="24"/>
    <x v="26"/>
    <x v="0"/>
    <x v="26"/>
  </r>
  <r>
    <x v="0"/>
    <x v="0"/>
    <x v="1"/>
    <x v="18"/>
    <x v="1"/>
    <x v="1"/>
    <x v="0"/>
    <x v="34"/>
    <x v="26"/>
    <x v="0"/>
    <x v="25"/>
    <x v="27"/>
    <x v="0"/>
    <x v="27"/>
  </r>
  <r>
    <x v="0"/>
    <x v="0"/>
    <x v="1"/>
    <x v="19"/>
    <x v="0"/>
    <x v="0"/>
    <x v="0"/>
    <x v="35"/>
    <x v="27"/>
    <x v="0"/>
    <x v="26"/>
    <x v="28"/>
    <x v="0"/>
    <x v="28"/>
  </r>
  <r>
    <x v="0"/>
    <x v="0"/>
    <x v="1"/>
    <x v="20"/>
    <x v="0"/>
    <x v="0"/>
    <x v="0"/>
    <x v="36"/>
    <x v="28"/>
    <x v="0"/>
    <x v="27"/>
    <x v="29"/>
    <x v="0"/>
    <x v="29"/>
  </r>
  <r>
    <x v="0"/>
    <x v="0"/>
    <x v="1"/>
    <x v="21"/>
    <x v="0"/>
    <x v="0"/>
    <x v="0"/>
    <x v="37"/>
    <x v="29"/>
    <x v="0"/>
    <x v="28"/>
    <x v="30"/>
    <x v="0"/>
    <x v="30"/>
  </r>
  <r>
    <x v="0"/>
    <x v="0"/>
    <x v="1"/>
    <x v="22"/>
    <x v="0"/>
    <x v="0"/>
    <x v="0"/>
    <x v="38"/>
    <x v="30"/>
    <x v="0"/>
    <x v="29"/>
    <x v="31"/>
    <x v="0"/>
    <x v="31"/>
  </r>
  <r>
    <x v="0"/>
    <x v="0"/>
    <x v="1"/>
    <x v="23"/>
    <x v="0"/>
    <x v="0"/>
    <x v="0"/>
    <x v="39"/>
    <x v="31"/>
    <x v="0"/>
    <x v="30"/>
    <x v="32"/>
    <x v="0"/>
    <x v="32"/>
  </r>
  <r>
    <x v="0"/>
    <x v="0"/>
    <x v="1"/>
    <x v="24"/>
    <x v="0"/>
    <x v="0"/>
    <x v="0"/>
    <x v="40"/>
    <x v="32"/>
    <x v="0"/>
    <x v="31"/>
    <x v="33"/>
    <x v="0"/>
    <x v="33"/>
  </r>
  <r>
    <x v="0"/>
    <x v="0"/>
    <x v="1"/>
    <x v="25"/>
    <x v="0"/>
    <x v="0"/>
    <x v="0"/>
    <x v="41"/>
    <x v="33"/>
    <x v="0"/>
    <x v="32"/>
    <x v="34"/>
    <x v="0"/>
    <x v="34"/>
  </r>
  <r>
    <x v="0"/>
    <x v="0"/>
    <x v="1"/>
    <x v="26"/>
    <x v="0"/>
    <x v="0"/>
    <x v="0"/>
    <x v="42"/>
    <x v="31"/>
    <x v="0"/>
    <x v="30"/>
    <x v="35"/>
    <x v="0"/>
    <x v="35"/>
  </r>
  <r>
    <x v="0"/>
    <x v="0"/>
    <x v="1"/>
    <x v="27"/>
    <x v="0"/>
    <x v="0"/>
    <x v="0"/>
    <x v="43"/>
    <x v="34"/>
    <x v="0"/>
    <x v="33"/>
    <x v="36"/>
    <x v="0"/>
    <x v="36"/>
  </r>
  <r>
    <x v="0"/>
    <x v="0"/>
    <x v="1"/>
    <x v="28"/>
    <x v="0"/>
    <x v="0"/>
    <x v="0"/>
    <x v="44"/>
    <x v="35"/>
    <x v="0"/>
    <x v="34"/>
    <x v="37"/>
    <x v="0"/>
    <x v="37"/>
  </r>
  <r>
    <x v="0"/>
    <x v="0"/>
    <x v="1"/>
    <x v="29"/>
    <x v="0"/>
    <x v="0"/>
    <x v="0"/>
    <x v="45"/>
    <x v="36"/>
    <x v="0"/>
    <x v="35"/>
    <x v="38"/>
    <x v="0"/>
    <x v="38"/>
  </r>
  <r>
    <x v="0"/>
    <x v="0"/>
    <x v="1"/>
    <x v="30"/>
    <x v="0"/>
    <x v="0"/>
    <x v="0"/>
    <x v="46"/>
    <x v="37"/>
    <x v="0"/>
    <x v="36"/>
    <x v="39"/>
    <x v="0"/>
    <x v="39"/>
  </r>
  <r>
    <x v="0"/>
    <x v="0"/>
    <x v="1"/>
    <x v="31"/>
    <x v="0"/>
    <x v="0"/>
    <x v="0"/>
    <x v="47"/>
    <x v="38"/>
    <x v="0"/>
    <x v="37"/>
    <x v="40"/>
    <x v="0"/>
    <x v="40"/>
  </r>
  <r>
    <x v="0"/>
    <x v="0"/>
    <x v="1"/>
    <x v="31"/>
    <x v="2"/>
    <x v="19"/>
    <x v="4"/>
    <x v="48"/>
    <x v="14"/>
    <x v="0"/>
    <x v="14"/>
    <x v="41"/>
    <x v="0"/>
    <x v="22"/>
  </r>
  <r>
    <x v="0"/>
    <x v="0"/>
    <x v="1"/>
    <x v="31"/>
    <x v="1"/>
    <x v="1"/>
    <x v="0"/>
    <x v="49"/>
    <x v="39"/>
    <x v="0"/>
    <x v="38"/>
    <x v="42"/>
    <x v="0"/>
    <x v="41"/>
  </r>
  <r>
    <x v="0"/>
    <x v="0"/>
    <x v="1"/>
    <x v="32"/>
    <x v="2"/>
    <x v="20"/>
    <x v="1"/>
    <x v="50"/>
    <x v="21"/>
    <x v="0"/>
    <x v="14"/>
    <x v="22"/>
    <x v="0"/>
    <x v="22"/>
  </r>
  <r>
    <x v="0"/>
    <x v="0"/>
    <x v="1"/>
    <x v="32"/>
    <x v="2"/>
    <x v="21"/>
    <x v="2"/>
    <x v="51"/>
    <x v="21"/>
    <x v="0"/>
    <x v="14"/>
    <x v="22"/>
    <x v="0"/>
    <x v="22"/>
  </r>
  <r>
    <x v="0"/>
    <x v="0"/>
    <x v="1"/>
    <x v="32"/>
    <x v="2"/>
    <x v="22"/>
    <x v="5"/>
    <x v="52"/>
    <x v="21"/>
    <x v="0"/>
    <x v="14"/>
    <x v="22"/>
    <x v="1"/>
    <x v="15"/>
  </r>
  <r>
    <x v="0"/>
    <x v="0"/>
    <x v="1"/>
    <x v="32"/>
    <x v="2"/>
    <x v="23"/>
    <x v="2"/>
    <x v="53"/>
    <x v="21"/>
    <x v="0"/>
    <x v="14"/>
    <x v="22"/>
    <x v="0"/>
    <x v="22"/>
  </r>
  <r>
    <x v="0"/>
    <x v="0"/>
    <x v="1"/>
    <x v="32"/>
    <x v="2"/>
    <x v="4"/>
    <x v="1"/>
    <x v="54"/>
    <x v="21"/>
    <x v="0"/>
    <x v="14"/>
    <x v="22"/>
    <x v="0"/>
    <x v="22"/>
  </r>
  <r>
    <x v="0"/>
    <x v="0"/>
    <x v="1"/>
    <x v="32"/>
    <x v="2"/>
    <x v="6"/>
    <x v="2"/>
    <x v="55"/>
    <x v="21"/>
    <x v="0"/>
    <x v="14"/>
    <x v="22"/>
    <x v="0"/>
    <x v="22"/>
  </r>
  <r>
    <x v="0"/>
    <x v="0"/>
    <x v="1"/>
    <x v="32"/>
    <x v="2"/>
    <x v="24"/>
    <x v="1"/>
    <x v="53"/>
    <x v="21"/>
    <x v="0"/>
    <x v="14"/>
    <x v="22"/>
    <x v="0"/>
    <x v="22"/>
  </r>
  <r>
    <x v="0"/>
    <x v="0"/>
    <x v="1"/>
    <x v="32"/>
    <x v="2"/>
    <x v="25"/>
    <x v="1"/>
    <x v="56"/>
    <x v="21"/>
    <x v="0"/>
    <x v="14"/>
    <x v="22"/>
    <x v="0"/>
    <x v="22"/>
  </r>
  <r>
    <x v="0"/>
    <x v="0"/>
    <x v="1"/>
    <x v="32"/>
    <x v="2"/>
    <x v="26"/>
    <x v="2"/>
    <x v="57"/>
    <x v="21"/>
    <x v="0"/>
    <x v="14"/>
    <x v="22"/>
    <x v="0"/>
    <x v="22"/>
  </r>
  <r>
    <x v="0"/>
    <x v="0"/>
    <x v="1"/>
    <x v="32"/>
    <x v="2"/>
    <x v="27"/>
    <x v="2"/>
    <x v="58"/>
    <x v="21"/>
    <x v="0"/>
    <x v="14"/>
    <x v="22"/>
    <x v="0"/>
    <x v="22"/>
  </r>
  <r>
    <x v="0"/>
    <x v="0"/>
    <x v="1"/>
    <x v="32"/>
    <x v="2"/>
    <x v="28"/>
    <x v="2"/>
    <x v="59"/>
    <x v="21"/>
    <x v="0"/>
    <x v="14"/>
    <x v="22"/>
    <x v="0"/>
    <x v="22"/>
  </r>
  <r>
    <x v="0"/>
    <x v="0"/>
    <x v="1"/>
    <x v="32"/>
    <x v="2"/>
    <x v="29"/>
    <x v="1"/>
    <x v="60"/>
    <x v="14"/>
    <x v="0"/>
    <x v="14"/>
    <x v="41"/>
    <x v="0"/>
    <x v="22"/>
  </r>
  <r>
    <x v="0"/>
    <x v="0"/>
    <x v="1"/>
    <x v="32"/>
    <x v="2"/>
    <x v="30"/>
    <x v="1"/>
    <x v="61"/>
    <x v="14"/>
    <x v="0"/>
    <x v="14"/>
    <x v="41"/>
    <x v="0"/>
    <x v="22"/>
  </r>
  <r>
    <x v="0"/>
    <x v="0"/>
    <x v="1"/>
    <x v="32"/>
    <x v="2"/>
    <x v="31"/>
    <x v="2"/>
    <x v="62"/>
    <x v="14"/>
    <x v="0"/>
    <x v="14"/>
    <x v="41"/>
    <x v="0"/>
    <x v="22"/>
  </r>
  <r>
    <x v="0"/>
    <x v="0"/>
    <x v="1"/>
    <x v="32"/>
    <x v="2"/>
    <x v="32"/>
    <x v="2"/>
    <x v="63"/>
    <x v="21"/>
    <x v="0"/>
    <x v="14"/>
    <x v="22"/>
    <x v="0"/>
    <x v="22"/>
  </r>
  <r>
    <x v="0"/>
    <x v="0"/>
    <x v="1"/>
    <x v="32"/>
    <x v="2"/>
    <x v="12"/>
    <x v="2"/>
    <x v="5"/>
    <x v="21"/>
    <x v="0"/>
    <x v="14"/>
    <x v="22"/>
    <x v="0"/>
    <x v="22"/>
  </r>
  <r>
    <x v="0"/>
    <x v="0"/>
    <x v="1"/>
    <x v="32"/>
    <x v="2"/>
    <x v="13"/>
    <x v="2"/>
    <x v="64"/>
    <x v="21"/>
    <x v="0"/>
    <x v="14"/>
    <x v="22"/>
    <x v="0"/>
    <x v="22"/>
  </r>
  <r>
    <x v="0"/>
    <x v="0"/>
    <x v="1"/>
    <x v="32"/>
    <x v="2"/>
    <x v="33"/>
    <x v="1"/>
    <x v="65"/>
    <x v="21"/>
    <x v="0"/>
    <x v="14"/>
    <x v="22"/>
    <x v="0"/>
    <x v="22"/>
  </r>
  <r>
    <x v="0"/>
    <x v="0"/>
    <x v="1"/>
    <x v="32"/>
    <x v="2"/>
    <x v="14"/>
    <x v="1"/>
    <x v="66"/>
    <x v="21"/>
    <x v="0"/>
    <x v="14"/>
    <x v="22"/>
    <x v="0"/>
    <x v="22"/>
  </r>
  <r>
    <x v="0"/>
    <x v="0"/>
    <x v="1"/>
    <x v="32"/>
    <x v="2"/>
    <x v="34"/>
    <x v="1"/>
    <x v="67"/>
    <x v="21"/>
    <x v="0"/>
    <x v="14"/>
    <x v="22"/>
    <x v="0"/>
    <x v="22"/>
  </r>
  <r>
    <x v="0"/>
    <x v="0"/>
    <x v="1"/>
    <x v="32"/>
    <x v="2"/>
    <x v="35"/>
    <x v="2"/>
    <x v="68"/>
    <x v="21"/>
    <x v="0"/>
    <x v="14"/>
    <x v="22"/>
    <x v="0"/>
    <x v="22"/>
  </r>
  <r>
    <x v="0"/>
    <x v="0"/>
    <x v="1"/>
    <x v="32"/>
    <x v="2"/>
    <x v="36"/>
    <x v="1"/>
    <x v="69"/>
    <x v="21"/>
    <x v="0"/>
    <x v="14"/>
    <x v="22"/>
    <x v="0"/>
    <x v="22"/>
  </r>
  <r>
    <x v="0"/>
    <x v="0"/>
    <x v="1"/>
    <x v="32"/>
    <x v="2"/>
    <x v="37"/>
    <x v="6"/>
    <x v="54"/>
    <x v="21"/>
    <x v="0"/>
    <x v="14"/>
    <x v="22"/>
    <x v="0"/>
    <x v="22"/>
  </r>
  <r>
    <x v="0"/>
    <x v="0"/>
    <x v="1"/>
    <x v="32"/>
    <x v="2"/>
    <x v="38"/>
    <x v="2"/>
    <x v="70"/>
    <x v="21"/>
    <x v="0"/>
    <x v="14"/>
    <x v="22"/>
    <x v="0"/>
    <x v="22"/>
  </r>
  <r>
    <x v="0"/>
    <x v="0"/>
    <x v="1"/>
    <x v="32"/>
    <x v="2"/>
    <x v="15"/>
    <x v="1"/>
    <x v="5"/>
    <x v="21"/>
    <x v="0"/>
    <x v="14"/>
    <x v="22"/>
    <x v="0"/>
    <x v="22"/>
  </r>
  <r>
    <x v="0"/>
    <x v="0"/>
    <x v="1"/>
    <x v="32"/>
    <x v="2"/>
    <x v="39"/>
    <x v="2"/>
    <x v="71"/>
    <x v="21"/>
    <x v="0"/>
    <x v="14"/>
    <x v="22"/>
    <x v="0"/>
    <x v="22"/>
  </r>
  <r>
    <x v="0"/>
    <x v="0"/>
    <x v="1"/>
    <x v="32"/>
    <x v="2"/>
    <x v="40"/>
    <x v="2"/>
    <x v="58"/>
    <x v="21"/>
    <x v="0"/>
    <x v="14"/>
    <x v="22"/>
    <x v="0"/>
    <x v="22"/>
  </r>
  <r>
    <x v="0"/>
    <x v="0"/>
    <x v="1"/>
    <x v="32"/>
    <x v="2"/>
    <x v="41"/>
    <x v="2"/>
    <x v="72"/>
    <x v="21"/>
    <x v="0"/>
    <x v="14"/>
    <x v="22"/>
    <x v="0"/>
    <x v="22"/>
  </r>
  <r>
    <x v="0"/>
    <x v="0"/>
    <x v="1"/>
    <x v="32"/>
    <x v="2"/>
    <x v="42"/>
    <x v="2"/>
    <x v="73"/>
    <x v="21"/>
    <x v="0"/>
    <x v="14"/>
    <x v="22"/>
    <x v="0"/>
    <x v="22"/>
  </r>
  <r>
    <x v="0"/>
    <x v="0"/>
    <x v="1"/>
    <x v="32"/>
    <x v="2"/>
    <x v="43"/>
    <x v="1"/>
    <x v="74"/>
    <x v="21"/>
    <x v="0"/>
    <x v="14"/>
    <x v="22"/>
    <x v="0"/>
    <x v="22"/>
  </r>
  <r>
    <x v="0"/>
    <x v="0"/>
    <x v="1"/>
    <x v="32"/>
    <x v="2"/>
    <x v="44"/>
    <x v="2"/>
    <x v="75"/>
    <x v="21"/>
    <x v="0"/>
    <x v="14"/>
    <x v="22"/>
    <x v="0"/>
    <x v="22"/>
  </r>
  <r>
    <x v="0"/>
    <x v="0"/>
    <x v="1"/>
    <x v="32"/>
    <x v="2"/>
    <x v="45"/>
    <x v="7"/>
    <x v="76"/>
    <x v="14"/>
    <x v="1"/>
    <x v="39"/>
    <x v="41"/>
    <x v="2"/>
    <x v="42"/>
  </r>
  <r>
    <x v="0"/>
    <x v="0"/>
    <x v="1"/>
    <x v="32"/>
    <x v="2"/>
    <x v="46"/>
    <x v="1"/>
    <x v="77"/>
    <x v="21"/>
    <x v="0"/>
    <x v="14"/>
    <x v="22"/>
    <x v="0"/>
    <x v="22"/>
  </r>
  <r>
    <x v="0"/>
    <x v="0"/>
    <x v="1"/>
    <x v="32"/>
    <x v="2"/>
    <x v="47"/>
    <x v="2"/>
    <x v="78"/>
    <x v="21"/>
    <x v="0"/>
    <x v="14"/>
    <x v="22"/>
    <x v="0"/>
    <x v="22"/>
  </r>
  <r>
    <x v="0"/>
    <x v="0"/>
    <x v="1"/>
    <x v="32"/>
    <x v="2"/>
    <x v="48"/>
    <x v="1"/>
    <x v="79"/>
    <x v="21"/>
    <x v="0"/>
    <x v="14"/>
    <x v="22"/>
    <x v="0"/>
    <x v="22"/>
  </r>
  <r>
    <x v="0"/>
    <x v="0"/>
    <x v="1"/>
    <x v="33"/>
    <x v="0"/>
    <x v="0"/>
    <x v="0"/>
    <x v="80"/>
    <x v="40"/>
    <x v="0"/>
    <x v="40"/>
    <x v="43"/>
    <x v="0"/>
    <x v="43"/>
  </r>
  <r>
    <x v="0"/>
    <x v="0"/>
    <x v="1"/>
    <x v="33"/>
    <x v="2"/>
    <x v="3"/>
    <x v="1"/>
    <x v="81"/>
    <x v="21"/>
    <x v="0"/>
    <x v="14"/>
    <x v="22"/>
    <x v="0"/>
    <x v="22"/>
  </r>
  <r>
    <x v="0"/>
    <x v="0"/>
    <x v="1"/>
    <x v="33"/>
    <x v="2"/>
    <x v="49"/>
    <x v="1"/>
    <x v="82"/>
    <x v="21"/>
    <x v="0"/>
    <x v="14"/>
    <x v="22"/>
    <x v="0"/>
    <x v="22"/>
  </r>
  <r>
    <x v="0"/>
    <x v="0"/>
    <x v="1"/>
    <x v="33"/>
    <x v="2"/>
    <x v="50"/>
    <x v="1"/>
    <x v="83"/>
    <x v="21"/>
    <x v="0"/>
    <x v="14"/>
    <x v="22"/>
    <x v="0"/>
    <x v="22"/>
  </r>
  <r>
    <x v="0"/>
    <x v="0"/>
    <x v="1"/>
    <x v="33"/>
    <x v="2"/>
    <x v="4"/>
    <x v="1"/>
    <x v="84"/>
    <x v="21"/>
    <x v="0"/>
    <x v="14"/>
    <x v="22"/>
    <x v="0"/>
    <x v="22"/>
  </r>
  <r>
    <x v="0"/>
    <x v="0"/>
    <x v="1"/>
    <x v="33"/>
    <x v="2"/>
    <x v="6"/>
    <x v="2"/>
    <x v="85"/>
    <x v="21"/>
    <x v="0"/>
    <x v="14"/>
    <x v="22"/>
    <x v="0"/>
    <x v="22"/>
  </r>
  <r>
    <x v="0"/>
    <x v="0"/>
    <x v="1"/>
    <x v="33"/>
    <x v="2"/>
    <x v="7"/>
    <x v="1"/>
    <x v="86"/>
    <x v="21"/>
    <x v="0"/>
    <x v="14"/>
    <x v="22"/>
    <x v="0"/>
    <x v="22"/>
  </r>
  <r>
    <x v="0"/>
    <x v="0"/>
    <x v="1"/>
    <x v="33"/>
    <x v="2"/>
    <x v="51"/>
    <x v="1"/>
    <x v="87"/>
    <x v="21"/>
    <x v="0"/>
    <x v="14"/>
    <x v="22"/>
    <x v="0"/>
    <x v="22"/>
  </r>
  <r>
    <x v="0"/>
    <x v="0"/>
    <x v="1"/>
    <x v="33"/>
    <x v="2"/>
    <x v="52"/>
    <x v="1"/>
    <x v="88"/>
    <x v="21"/>
    <x v="0"/>
    <x v="14"/>
    <x v="22"/>
    <x v="0"/>
    <x v="22"/>
  </r>
  <r>
    <x v="0"/>
    <x v="0"/>
    <x v="1"/>
    <x v="33"/>
    <x v="2"/>
    <x v="28"/>
    <x v="2"/>
    <x v="89"/>
    <x v="21"/>
    <x v="0"/>
    <x v="14"/>
    <x v="22"/>
    <x v="0"/>
    <x v="22"/>
  </r>
  <r>
    <x v="0"/>
    <x v="0"/>
    <x v="1"/>
    <x v="33"/>
    <x v="2"/>
    <x v="53"/>
    <x v="2"/>
    <x v="90"/>
    <x v="21"/>
    <x v="0"/>
    <x v="14"/>
    <x v="22"/>
    <x v="0"/>
    <x v="22"/>
  </r>
  <r>
    <x v="0"/>
    <x v="0"/>
    <x v="1"/>
    <x v="33"/>
    <x v="2"/>
    <x v="54"/>
    <x v="1"/>
    <x v="91"/>
    <x v="21"/>
    <x v="0"/>
    <x v="14"/>
    <x v="22"/>
    <x v="0"/>
    <x v="22"/>
  </r>
  <r>
    <x v="0"/>
    <x v="0"/>
    <x v="1"/>
    <x v="33"/>
    <x v="2"/>
    <x v="8"/>
    <x v="1"/>
    <x v="92"/>
    <x v="21"/>
    <x v="0"/>
    <x v="14"/>
    <x v="22"/>
    <x v="0"/>
    <x v="22"/>
  </r>
  <r>
    <x v="0"/>
    <x v="0"/>
    <x v="1"/>
    <x v="33"/>
    <x v="2"/>
    <x v="10"/>
    <x v="1"/>
    <x v="93"/>
    <x v="21"/>
    <x v="0"/>
    <x v="14"/>
    <x v="22"/>
    <x v="0"/>
    <x v="22"/>
  </r>
  <r>
    <x v="0"/>
    <x v="0"/>
    <x v="1"/>
    <x v="33"/>
    <x v="2"/>
    <x v="12"/>
    <x v="2"/>
    <x v="94"/>
    <x v="21"/>
    <x v="0"/>
    <x v="14"/>
    <x v="22"/>
    <x v="0"/>
    <x v="22"/>
  </r>
  <r>
    <x v="0"/>
    <x v="0"/>
    <x v="1"/>
    <x v="33"/>
    <x v="2"/>
    <x v="13"/>
    <x v="2"/>
    <x v="95"/>
    <x v="21"/>
    <x v="0"/>
    <x v="14"/>
    <x v="22"/>
    <x v="0"/>
    <x v="22"/>
  </r>
  <r>
    <x v="0"/>
    <x v="0"/>
    <x v="1"/>
    <x v="33"/>
    <x v="2"/>
    <x v="14"/>
    <x v="1"/>
    <x v="96"/>
    <x v="21"/>
    <x v="0"/>
    <x v="14"/>
    <x v="22"/>
    <x v="0"/>
    <x v="22"/>
  </r>
  <r>
    <x v="0"/>
    <x v="0"/>
    <x v="1"/>
    <x v="33"/>
    <x v="2"/>
    <x v="55"/>
    <x v="1"/>
    <x v="97"/>
    <x v="21"/>
    <x v="0"/>
    <x v="14"/>
    <x v="22"/>
    <x v="0"/>
    <x v="22"/>
  </r>
  <r>
    <x v="0"/>
    <x v="0"/>
    <x v="1"/>
    <x v="33"/>
    <x v="2"/>
    <x v="56"/>
    <x v="1"/>
    <x v="15"/>
    <x v="21"/>
    <x v="0"/>
    <x v="14"/>
    <x v="22"/>
    <x v="1"/>
    <x v="15"/>
  </r>
  <r>
    <x v="0"/>
    <x v="0"/>
    <x v="1"/>
    <x v="33"/>
    <x v="2"/>
    <x v="15"/>
    <x v="1"/>
    <x v="98"/>
    <x v="21"/>
    <x v="0"/>
    <x v="14"/>
    <x v="22"/>
    <x v="0"/>
    <x v="22"/>
  </r>
  <r>
    <x v="0"/>
    <x v="0"/>
    <x v="1"/>
    <x v="33"/>
    <x v="2"/>
    <x v="57"/>
    <x v="1"/>
    <x v="99"/>
    <x v="21"/>
    <x v="0"/>
    <x v="14"/>
    <x v="22"/>
    <x v="0"/>
    <x v="22"/>
  </r>
  <r>
    <x v="0"/>
    <x v="0"/>
    <x v="1"/>
    <x v="33"/>
    <x v="2"/>
    <x v="43"/>
    <x v="1"/>
    <x v="100"/>
    <x v="21"/>
    <x v="0"/>
    <x v="14"/>
    <x v="22"/>
    <x v="0"/>
    <x v="22"/>
  </r>
  <r>
    <x v="0"/>
    <x v="0"/>
    <x v="1"/>
    <x v="33"/>
    <x v="2"/>
    <x v="58"/>
    <x v="1"/>
    <x v="101"/>
    <x v="21"/>
    <x v="0"/>
    <x v="14"/>
    <x v="22"/>
    <x v="0"/>
    <x v="22"/>
  </r>
  <r>
    <x v="0"/>
    <x v="0"/>
    <x v="1"/>
    <x v="33"/>
    <x v="2"/>
    <x v="59"/>
    <x v="1"/>
    <x v="102"/>
    <x v="21"/>
    <x v="0"/>
    <x v="14"/>
    <x v="22"/>
    <x v="0"/>
    <x v="22"/>
  </r>
  <r>
    <x v="0"/>
    <x v="0"/>
    <x v="1"/>
    <x v="33"/>
    <x v="2"/>
    <x v="60"/>
    <x v="1"/>
    <x v="103"/>
    <x v="21"/>
    <x v="0"/>
    <x v="14"/>
    <x v="22"/>
    <x v="0"/>
    <x v="22"/>
  </r>
  <r>
    <x v="0"/>
    <x v="0"/>
    <x v="1"/>
    <x v="33"/>
    <x v="2"/>
    <x v="61"/>
    <x v="1"/>
    <x v="104"/>
    <x v="21"/>
    <x v="0"/>
    <x v="14"/>
    <x v="22"/>
    <x v="0"/>
    <x v="22"/>
  </r>
  <r>
    <x v="0"/>
    <x v="0"/>
    <x v="1"/>
    <x v="33"/>
    <x v="2"/>
    <x v="46"/>
    <x v="1"/>
    <x v="105"/>
    <x v="21"/>
    <x v="0"/>
    <x v="14"/>
    <x v="22"/>
    <x v="0"/>
    <x v="22"/>
  </r>
  <r>
    <x v="0"/>
    <x v="0"/>
    <x v="1"/>
    <x v="33"/>
    <x v="2"/>
    <x v="62"/>
    <x v="8"/>
    <x v="106"/>
    <x v="14"/>
    <x v="2"/>
    <x v="41"/>
    <x v="41"/>
    <x v="3"/>
    <x v="44"/>
  </r>
  <r>
    <x v="0"/>
    <x v="0"/>
    <x v="1"/>
    <x v="33"/>
    <x v="2"/>
    <x v="63"/>
    <x v="8"/>
    <x v="107"/>
    <x v="14"/>
    <x v="3"/>
    <x v="42"/>
    <x v="41"/>
    <x v="4"/>
    <x v="45"/>
  </r>
  <r>
    <x v="0"/>
    <x v="0"/>
    <x v="1"/>
    <x v="33"/>
    <x v="1"/>
    <x v="1"/>
    <x v="0"/>
    <x v="108"/>
    <x v="41"/>
    <x v="0"/>
    <x v="43"/>
    <x v="44"/>
    <x v="0"/>
    <x v="46"/>
  </r>
  <r>
    <x v="0"/>
    <x v="0"/>
    <x v="1"/>
    <x v="34"/>
    <x v="0"/>
    <x v="0"/>
    <x v="0"/>
    <x v="109"/>
    <x v="42"/>
    <x v="0"/>
    <x v="44"/>
    <x v="45"/>
    <x v="0"/>
    <x v="47"/>
  </r>
  <r>
    <x v="0"/>
    <x v="0"/>
    <x v="1"/>
    <x v="35"/>
    <x v="0"/>
    <x v="0"/>
    <x v="0"/>
    <x v="110"/>
    <x v="43"/>
    <x v="0"/>
    <x v="45"/>
    <x v="46"/>
    <x v="0"/>
    <x v="48"/>
  </r>
  <r>
    <x v="0"/>
    <x v="0"/>
    <x v="1"/>
    <x v="36"/>
    <x v="0"/>
    <x v="0"/>
    <x v="0"/>
    <x v="111"/>
    <x v="44"/>
    <x v="0"/>
    <x v="46"/>
    <x v="47"/>
    <x v="0"/>
    <x v="49"/>
  </r>
  <r>
    <x v="0"/>
    <x v="0"/>
    <x v="1"/>
    <x v="36"/>
    <x v="2"/>
    <x v="20"/>
    <x v="1"/>
    <x v="112"/>
    <x v="21"/>
    <x v="0"/>
    <x v="14"/>
    <x v="22"/>
    <x v="0"/>
    <x v="22"/>
  </r>
  <r>
    <x v="0"/>
    <x v="0"/>
    <x v="1"/>
    <x v="36"/>
    <x v="2"/>
    <x v="21"/>
    <x v="2"/>
    <x v="113"/>
    <x v="21"/>
    <x v="0"/>
    <x v="14"/>
    <x v="22"/>
    <x v="0"/>
    <x v="22"/>
  </r>
  <r>
    <x v="0"/>
    <x v="0"/>
    <x v="1"/>
    <x v="36"/>
    <x v="2"/>
    <x v="3"/>
    <x v="1"/>
    <x v="114"/>
    <x v="21"/>
    <x v="0"/>
    <x v="14"/>
    <x v="22"/>
    <x v="0"/>
    <x v="22"/>
  </r>
  <r>
    <x v="0"/>
    <x v="0"/>
    <x v="1"/>
    <x v="36"/>
    <x v="2"/>
    <x v="23"/>
    <x v="2"/>
    <x v="115"/>
    <x v="21"/>
    <x v="0"/>
    <x v="14"/>
    <x v="22"/>
    <x v="0"/>
    <x v="22"/>
  </r>
  <r>
    <x v="0"/>
    <x v="0"/>
    <x v="1"/>
    <x v="36"/>
    <x v="2"/>
    <x v="4"/>
    <x v="1"/>
    <x v="116"/>
    <x v="21"/>
    <x v="0"/>
    <x v="14"/>
    <x v="22"/>
    <x v="0"/>
    <x v="22"/>
  </r>
  <r>
    <x v="0"/>
    <x v="0"/>
    <x v="1"/>
    <x v="36"/>
    <x v="2"/>
    <x v="6"/>
    <x v="2"/>
    <x v="117"/>
    <x v="21"/>
    <x v="0"/>
    <x v="14"/>
    <x v="22"/>
    <x v="0"/>
    <x v="22"/>
  </r>
  <r>
    <x v="0"/>
    <x v="0"/>
    <x v="1"/>
    <x v="36"/>
    <x v="2"/>
    <x v="7"/>
    <x v="1"/>
    <x v="118"/>
    <x v="21"/>
    <x v="0"/>
    <x v="14"/>
    <x v="22"/>
    <x v="0"/>
    <x v="22"/>
  </r>
  <r>
    <x v="0"/>
    <x v="0"/>
    <x v="1"/>
    <x v="36"/>
    <x v="2"/>
    <x v="24"/>
    <x v="1"/>
    <x v="119"/>
    <x v="21"/>
    <x v="0"/>
    <x v="14"/>
    <x v="22"/>
    <x v="0"/>
    <x v="22"/>
  </r>
  <r>
    <x v="0"/>
    <x v="0"/>
    <x v="1"/>
    <x v="36"/>
    <x v="2"/>
    <x v="25"/>
    <x v="1"/>
    <x v="120"/>
    <x v="21"/>
    <x v="0"/>
    <x v="14"/>
    <x v="22"/>
    <x v="0"/>
    <x v="22"/>
  </r>
  <r>
    <x v="0"/>
    <x v="0"/>
    <x v="1"/>
    <x v="36"/>
    <x v="2"/>
    <x v="64"/>
    <x v="4"/>
    <x v="121"/>
    <x v="14"/>
    <x v="0"/>
    <x v="14"/>
    <x v="41"/>
    <x v="0"/>
    <x v="22"/>
  </r>
  <r>
    <x v="0"/>
    <x v="0"/>
    <x v="1"/>
    <x v="36"/>
    <x v="2"/>
    <x v="26"/>
    <x v="2"/>
    <x v="122"/>
    <x v="21"/>
    <x v="0"/>
    <x v="14"/>
    <x v="22"/>
    <x v="0"/>
    <x v="22"/>
  </r>
  <r>
    <x v="0"/>
    <x v="0"/>
    <x v="1"/>
    <x v="36"/>
    <x v="2"/>
    <x v="27"/>
    <x v="2"/>
    <x v="123"/>
    <x v="21"/>
    <x v="0"/>
    <x v="14"/>
    <x v="22"/>
    <x v="0"/>
    <x v="22"/>
  </r>
  <r>
    <x v="0"/>
    <x v="0"/>
    <x v="1"/>
    <x v="36"/>
    <x v="2"/>
    <x v="53"/>
    <x v="2"/>
    <x v="124"/>
    <x v="21"/>
    <x v="0"/>
    <x v="14"/>
    <x v="22"/>
    <x v="0"/>
    <x v="22"/>
  </r>
  <r>
    <x v="0"/>
    <x v="0"/>
    <x v="1"/>
    <x v="36"/>
    <x v="2"/>
    <x v="8"/>
    <x v="1"/>
    <x v="125"/>
    <x v="21"/>
    <x v="0"/>
    <x v="14"/>
    <x v="22"/>
    <x v="0"/>
    <x v="22"/>
  </r>
  <r>
    <x v="0"/>
    <x v="0"/>
    <x v="1"/>
    <x v="36"/>
    <x v="2"/>
    <x v="29"/>
    <x v="1"/>
    <x v="126"/>
    <x v="14"/>
    <x v="0"/>
    <x v="14"/>
    <x v="41"/>
    <x v="0"/>
    <x v="22"/>
  </r>
  <r>
    <x v="0"/>
    <x v="0"/>
    <x v="1"/>
    <x v="36"/>
    <x v="2"/>
    <x v="10"/>
    <x v="1"/>
    <x v="127"/>
    <x v="21"/>
    <x v="0"/>
    <x v="14"/>
    <x v="22"/>
    <x v="0"/>
    <x v="22"/>
  </r>
  <r>
    <x v="0"/>
    <x v="0"/>
    <x v="1"/>
    <x v="36"/>
    <x v="2"/>
    <x v="30"/>
    <x v="1"/>
    <x v="128"/>
    <x v="14"/>
    <x v="0"/>
    <x v="14"/>
    <x v="41"/>
    <x v="0"/>
    <x v="22"/>
  </r>
  <r>
    <x v="0"/>
    <x v="0"/>
    <x v="1"/>
    <x v="36"/>
    <x v="2"/>
    <x v="31"/>
    <x v="2"/>
    <x v="129"/>
    <x v="14"/>
    <x v="0"/>
    <x v="14"/>
    <x v="41"/>
    <x v="0"/>
    <x v="22"/>
  </r>
  <r>
    <x v="0"/>
    <x v="0"/>
    <x v="1"/>
    <x v="36"/>
    <x v="2"/>
    <x v="32"/>
    <x v="2"/>
    <x v="130"/>
    <x v="21"/>
    <x v="0"/>
    <x v="14"/>
    <x v="22"/>
    <x v="0"/>
    <x v="22"/>
  </r>
  <r>
    <x v="0"/>
    <x v="0"/>
    <x v="1"/>
    <x v="36"/>
    <x v="2"/>
    <x v="12"/>
    <x v="2"/>
    <x v="131"/>
    <x v="21"/>
    <x v="0"/>
    <x v="14"/>
    <x v="22"/>
    <x v="0"/>
    <x v="22"/>
  </r>
  <r>
    <x v="0"/>
    <x v="0"/>
    <x v="1"/>
    <x v="36"/>
    <x v="2"/>
    <x v="13"/>
    <x v="2"/>
    <x v="132"/>
    <x v="21"/>
    <x v="0"/>
    <x v="14"/>
    <x v="22"/>
    <x v="0"/>
    <x v="22"/>
  </r>
  <r>
    <x v="0"/>
    <x v="0"/>
    <x v="1"/>
    <x v="36"/>
    <x v="2"/>
    <x v="33"/>
    <x v="1"/>
    <x v="133"/>
    <x v="21"/>
    <x v="0"/>
    <x v="14"/>
    <x v="22"/>
    <x v="0"/>
    <x v="22"/>
  </r>
  <r>
    <x v="0"/>
    <x v="0"/>
    <x v="1"/>
    <x v="36"/>
    <x v="2"/>
    <x v="14"/>
    <x v="1"/>
    <x v="134"/>
    <x v="21"/>
    <x v="0"/>
    <x v="14"/>
    <x v="22"/>
    <x v="0"/>
    <x v="22"/>
  </r>
  <r>
    <x v="0"/>
    <x v="0"/>
    <x v="1"/>
    <x v="36"/>
    <x v="2"/>
    <x v="34"/>
    <x v="1"/>
    <x v="135"/>
    <x v="21"/>
    <x v="0"/>
    <x v="14"/>
    <x v="22"/>
    <x v="0"/>
    <x v="22"/>
  </r>
  <r>
    <x v="0"/>
    <x v="0"/>
    <x v="1"/>
    <x v="36"/>
    <x v="2"/>
    <x v="35"/>
    <x v="2"/>
    <x v="136"/>
    <x v="21"/>
    <x v="0"/>
    <x v="14"/>
    <x v="22"/>
    <x v="0"/>
    <x v="22"/>
  </r>
  <r>
    <x v="0"/>
    <x v="0"/>
    <x v="1"/>
    <x v="36"/>
    <x v="2"/>
    <x v="36"/>
    <x v="1"/>
    <x v="137"/>
    <x v="21"/>
    <x v="0"/>
    <x v="14"/>
    <x v="22"/>
    <x v="0"/>
    <x v="22"/>
  </r>
  <r>
    <x v="0"/>
    <x v="0"/>
    <x v="1"/>
    <x v="36"/>
    <x v="2"/>
    <x v="37"/>
    <x v="6"/>
    <x v="138"/>
    <x v="21"/>
    <x v="0"/>
    <x v="14"/>
    <x v="22"/>
    <x v="0"/>
    <x v="22"/>
  </r>
  <r>
    <x v="0"/>
    <x v="0"/>
    <x v="1"/>
    <x v="36"/>
    <x v="2"/>
    <x v="38"/>
    <x v="2"/>
    <x v="139"/>
    <x v="21"/>
    <x v="0"/>
    <x v="14"/>
    <x v="22"/>
    <x v="0"/>
    <x v="22"/>
  </r>
  <r>
    <x v="0"/>
    <x v="0"/>
    <x v="1"/>
    <x v="36"/>
    <x v="2"/>
    <x v="15"/>
    <x v="1"/>
    <x v="140"/>
    <x v="21"/>
    <x v="0"/>
    <x v="14"/>
    <x v="22"/>
    <x v="0"/>
    <x v="22"/>
  </r>
  <r>
    <x v="0"/>
    <x v="0"/>
    <x v="1"/>
    <x v="36"/>
    <x v="2"/>
    <x v="39"/>
    <x v="2"/>
    <x v="141"/>
    <x v="21"/>
    <x v="0"/>
    <x v="14"/>
    <x v="22"/>
    <x v="0"/>
    <x v="22"/>
  </r>
  <r>
    <x v="0"/>
    <x v="0"/>
    <x v="1"/>
    <x v="36"/>
    <x v="2"/>
    <x v="40"/>
    <x v="2"/>
    <x v="142"/>
    <x v="21"/>
    <x v="0"/>
    <x v="14"/>
    <x v="22"/>
    <x v="0"/>
    <x v="22"/>
  </r>
  <r>
    <x v="0"/>
    <x v="0"/>
    <x v="1"/>
    <x v="36"/>
    <x v="2"/>
    <x v="41"/>
    <x v="2"/>
    <x v="143"/>
    <x v="21"/>
    <x v="0"/>
    <x v="14"/>
    <x v="22"/>
    <x v="0"/>
    <x v="22"/>
  </r>
  <r>
    <x v="0"/>
    <x v="0"/>
    <x v="1"/>
    <x v="36"/>
    <x v="2"/>
    <x v="42"/>
    <x v="2"/>
    <x v="144"/>
    <x v="21"/>
    <x v="0"/>
    <x v="14"/>
    <x v="22"/>
    <x v="0"/>
    <x v="22"/>
  </r>
  <r>
    <x v="0"/>
    <x v="0"/>
    <x v="1"/>
    <x v="36"/>
    <x v="2"/>
    <x v="43"/>
    <x v="1"/>
    <x v="145"/>
    <x v="21"/>
    <x v="0"/>
    <x v="14"/>
    <x v="22"/>
    <x v="0"/>
    <x v="22"/>
  </r>
  <r>
    <x v="0"/>
    <x v="0"/>
    <x v="1"/>
    <x v="36"/>
    <x v="2"/>
    <x v="44"/>
    <x v="2"/>
    <x v="146"/>
    <x v="21"/>
    <x v="0"/>
    <x v="14"/>
    <x v="22"/>
    <x v="0"/>
    <x v="22"/>
  </r>
  <r>
    <x v="0"/>
    <x v="0"/>
    <x v="1"/>
    <x v="36"/>
    <x v="2"/>
    <x v="45"/>
    <x v="7"/>
    <x v="147"/>
    <x v="14"/>
    <x v="4"/>
    <x v="47"/>
    <x v="41"/>
    <x v="5"/>
    <x v="50"/>
  </r>
  <r>
    <x v="0"/>
    <x v="0"/>
    <x v="1"/>
    <x v="36"/>
    <x v="2"/>
    <x v="46"/>
    <x v="1"/>
    <x v="148"/>
    <x v="21"/>
    <x v="0"/>
    <x v="14"/>
    <x v="22"/>
    <x v="0"/>
    <x v="22"/>
  </r>
  <r>
    <x v="0"/>
    <x v="0"/>
    <x v="1"/>
    <x v="36"/>
    <x v="2"/>
    <x v="47"/>
    <x v="2"/>
    <x v="149"/>
    <x v="21"/>
    <x v="0"/>
    <x v="14"/>
    <x v="22"/>
    <x v="0"/>
    <x v="22"/>
  </r>
  <r>
    <x v="0"/>
    <x v="0"/>
    <x v="1"/>
    <x v="36"/>
    <x v="2"/>
    <x v="48"/>
    <x v="1"/>
    <x v="150"/>
    <x v="21"/>
    <x v="0"/>
    <x v="14"/>
    <x v="22"/>
    <x v="0"/>
    <x v="22"/>
  </r>
  <r>
    <x v="0"/>
    <x v="0"/>
    <x v="1"/>
    <x v="37"/>
    <x v="0"/>
    <x v="0"/>
    <x v="0"/>
    <x v="151"/>
    <x v="45"/>
    <x v="0"/>
    <x v="48"/>
    <x v="48"/>
    <x v="0"/>
    <x v="51"/>
  </r>
  <r>
    <x v="0"/>
    <x v="0"/>
    <x v="1"/>
    <x v="37"/>
    <x v="1"/>
    <x v="1"/>
    <x v="0"/>
    <x v="152"/>
    <x v="46"/>
    <x v="0"/>
    <x v="49"/>
    <x v="49"/>
    <x v="0"/>
    <x v="52"/>
  </r>
  <r>
    <x v="0"/>
    <x v="0"/>
    <x v="1"/>
    <x v="38"/>
    <x v="0"/>
    <x v="0"/>
    <x v="0"/>
    <x v="153"/>
    <x v="47"/>
    <x v="0"/>
    <x v="50"/>
    <x v="50"/>
    <x v="0"/>
    <x v="53"/>
  </r>
  <r>
    <x v="0"/>
    <x v="0"/>
    <x v="2"/>
    <x v="39"/>
    <x v="0"/>
    <x v="0"/>
    <x v="0"/>
    <x v="154"/>
    <x v="48"/>
    <x v="0"/>
    <x v="51"/>
    <x v="51"/>
    <x v="0"/>
    <x v="54"/>
  </r>
  <r>
    <x v="0"/>
    <x v="0"/>
    <x v="2"/>
    <x v="40"/>
    <x v="0"/>
    <x v="0"/>
    <x v="0"/>
    <x v="155"/>
    <x v="49"/>
    <x v="0"/>
    <x v="52"/>
    <x v="52"/>
    <x v="0"/>
    <x v="55"/>
  </r>
  <r>
    <x v="0"/>
    <x v="0"/>
    <x v="2"/>
    <x v="40"/>
    <x v="2"/>
    <x v="3"/>
    <x v="1"/>
    <x v="156"/>
    <x v="21"/>
    <x v="0"/>
    <x v="14"/>
    <x v="22"/>
    <x v="0"/>
    <x v="22"/>
  </r>
  <r>
    <x v="0"/>
    <x v="0"/>
    <x v="2"/>
    <x v="40"/>
    <x v="2"/>
    <x v="5"/>
    <x v="2"/>
    <x v="157"/>
    <x v="21"/>
    <x v="0"/>
    <x v="14"/>
    <x v="22"/>
    <x v="0"/>
    <x v="22"/>
  </r>
  <r>
    <x v="0"/>
    <x v="0"/>
    <x v="2"/>
    <x v="40"/>
    <x v="2"/>
    <x v="6"/>
    <x v="2"/>
    <x v="158"/>
    <x v="21"/>
    <x v="0"/>
    <x v="14"/>
    <x v="22"/>
    <x v="0"/>
    <x v="22"/>
  </r>
  <r>
    <x v="0"/>
    <x v="0"/>
    <x v="2"/>
    <x v="40"/>
    <x v="2"/>
    <x v="65"/>
    <x v="2"/>
    <x v="159"/>
    <x v="21"/>
    <x v="0"/>
    <x v="14"/>
    <x v="22"/>
    <x v="0"/>
    <x v="22"/>
  </r>
  <r>
    <x v="0"/>
    <x v="0"/>
    <x v="2"/>
    <x v="40"/>
    <x v="2"/>
    <x v="53"/>
    <x v="2"/>
    <x v="160"/>
    <x v="21"/>
    <x v="0"/>
    <x v="14"/>
    <x v="22"/>
    <x v="0"/>
    <x v="22"/>
  </r>
  <r>
    <x v="0"/>
    <x v="0"/>
    <x v="2"/>
    <x v="40"/>
    <x v="2"/>
    <x v="66"/>
    <x v="2"/>
    <x v="161"/>
    <x v="21"/>
    <x v="0"/>
    <x v="14"/>
    <x v="22"/>
    <x v="0"/>
    <x v="22"/>
  </r>
  <r>
    <x v="0"/>
    <x v="0"/>
    <x v="2"/>
    <x v="40"/>
    <x v="2"/>
    <x v="12"/>
    <x v="2"/>
    <x v="162"/>
    <x v="21"/>
    <x v="0"/>
    <x v="14"/>
    <x v="22"/>
    <x v="0"/>
    <x v="22"/>
  </r>
  <r>
    <x v="0"/>
    <x v="0"/>
    <x v="2"/>
    <x v="40"/>
    <x v="2"/>
    <x v="13"/>
    <x v="2"/>
    <x v="163"/>
    <x v="21"/>
    <x v="0"/>
    <x v="14"/>
    <x v="22"/>
    <x v="0"/>
    <x v="22"/>
  </r>
  <r>
    <x v="0"/>
    <x v="0"/>
    <x v="2"/>
    <x v="40"/>
    <x v="2"/>
    <x v="67"/>
    <x v="2"/>
    <x v="164"/>
    <x v="21"/>
    <x v="0"/>
    <x v="14"/>
    <x v="22"/>
    <x v="0"/>
    <x v="22"/>
  </r>
  <r>
    <x v="0"/>
    <x v="0"/>
    <x v="2"/>
    <x v="40"/>
    <x v="2"/>
    <x v="38"/>
    <x v="2"/>
    <x v="165"/>
    <x v="21"/>
    <x v="0"/>
    <x v="14"/>
    <x v="22"/>
    <x v="0"/>
    <x v="22"/>
  </r>
  <r>
    <x v="0"/>
    <x v="0"/>
    <x v="2"/>
    <x v="40"/>
    <x v="2"/>
    <x v="68"/>
    <x v="1"/>
    <x v="166"/>
    <x v="21"/>
    <x v="0"/>
    <x v="14"/>
    <x v="22"/>
    <x v="0"/>
    <x v="22"/>
  </r>
  <r>
    <x v="0"/>
    <x v="0"/>
    <x v="2"/>
    <x v="40"/>
    <x v="2"/>
    <x v="69"/>
    <x v="2"/>
    <x v="167"/>
    <x v="21"/>
    <x v="0"/>
    <x v="14"/>
    <x v="22"/>
    <x v="0"/>
    <x v="22"/>
  </r>
  <r>
    <x v="0"/>
    <x v="0"/>
    <x v="2"/>
    <x v="40"/>
    <x v="2"/>
    <x v="70"/>
    <x v="2"/>
    <x v="168"/>
    <x v="21"/>
    <x v="0"/>
    <x v="14"/>
    <x v="22"/>
    <x v="0"/>
    <x v="22"/>
  </r>
  <r>
    <x v="0"/>
    <x v="0"/>
    <x v="2"/>
    <x v="40"/>
    <x v="2"/>
    <x v="47"/>
    <x v="2"/>
    <x v="169"/>
    <x v="21"/>
    <x v="0"/>
    <x v="14"/>
    <x v="22"/>
    <x v="0"/>
    <x v="22"/>
  </r>
  <r>
    <x v="0"/>
    <x v="0"/>
    <x v="2"/>
    <x v="40"/>
    <x v="2"/>
    <x v="71"/>
    <x v="2"/>
    <x v="170"/>
    <x v="21"/>
    <x v="0"/>
    <x v="14"/>
    <x v="22"/>
    <x v="0"/>
    <x v="22"/>
  </r>
  <r>
    <x v="0"/>
    <x v="0"/>
    <x v="2"/>
    <x v="40"/>
    <x v="2"/>
    <x v="72"/>
    <x v="2"/>
    <x v="171"/>
    <x v="21"/>
    <x v="0"/>
    <x v="14"/>
    <x v="22"/>
    <x v="0"/>
    <x v="22"/>
  </r>
  <r>
    <x v="0"/>
    <x v="0"/>
    <x v="2"/>
    <x v="41"/>
    <x v="2"/>
    <x v="73"/>
    <x v="1"/>
    <x v="172"/>
    <x v="21"/>
    <x v="0"/>
    <x v="14"/>
    <x v="22"/>
    <x v="0"/>
    <x v="22"/>
  </r>
  <r>
    <x v="0"/>
    <x v="0"/>
    <x v="2"/>
    <x v="41"/>
    <x v="2"/>
    <x v="38"/>
    <x v="2"/>
    <x v="173"/>
    <x v="21"/>
    <x v="0"/>
    <x v="14"/>
    <x v="22"/>
    <x v="0"/>
    <x v="22"/>
  </r>
  <r>
    <x v="0"/>
    <x v="0"/>
    <x v="2"/>
    <x v="41"/>
    <x v="2"/>
    <x v="74"/>
    <x v="1"/>
    <x v="174"/>
    <x v="21"/>
    <x v="0"/>
    <x v="14"/>
    <x v="22"/>
    <x v="0"/>
    <x v="22"/>
  </r>
  <r>
    <x v="0"/>
    <x v="0"/>
    <x v="2"/>
    <x v="41"/>
    <x v="2"/>
    <x v="75"/>
    <x v="1"/>
    <x v="175"/>
    <x v="21"/>
    <x v="0"/>
    <x v="14"/>
    <x v="22"/>
    <x v="0"/>
    <x v="22"/>
  </r>
  <r>
    <x v="0"/>
    <x v="0"/>
    <x v="2"/>
    <x v="41"/>
    <x v="2"/>
    <x v="76"/>
    <x v="9"/>
    <x v="176"/>
    <x v="50"/>
    <x v="0"/>
    <x v="53"/>
    <x v="53"/>
    <x v="0"/>
    <x v="56"/>
  </r>
  <r>
    <x v="0"/>
    <x v="0"/>
    <x v="2"/>
    <x v="41"/>
    <x v="2"/>
    <x v="77"/>
    <x v="1"/>
    <x v="177"/>
    <x v="14"/>
    <x v="0"/>
    <x v="14"/>
    <x v="41"/>
    <x v="0"/>
    <x v="22"/>
  </r>
  <r>
    <x v="0"/>
    <x v="0"/>
    <x v="2"/>
    <x v="42"/>
    <x v="0"/>
    <x v="0"/>
    <x v="0"/>
    <x v="178"/>
    <x v="51"/>
    <x v="0"/>
    <x v="54"/>
    <x v="54"/>
    <x v="0"/>
    <x v="57"/>
  </r>
  <r>
    <x v="0"/>
    <x v="0"/>
    <x v="2"/>
    <x v="42"/>
    <x v="2"/>
    <x v="68"/>
    <x v="1"/>
    <x v="179"/>
    <x v="21"/>
    <x v="0"/>
    <x v="14"/>
    <x v="22"/>
    <x v="0"/>
    <x v="22"/>
  </r>
  <r>
    <x v="0"/>
    <x v="0"/>
    <x v="2"/>
    <x v="43"/>
    <x v="0"/>
    <x v="0"/>
    <x v="0"/>
    <x v="180"/>
    <x v="52"/>
    <x v="0"/>
    <x v="55"/>
    <x v="55"/>
    <x v="0"/>
    <x v="58"/>
  </r>
  <r>
    <x v="0"/>
    <x v="0"/>
    <x v="2"/>
    <x v="43"/>
    <x v="2"/>
    <x v="78"/>
    <x v="5"/>
    <x v="52"/>
    <x v="21"/>
    <x v="0"/>
    <x v="14"/>
    <x v="22"/>
    <x v="1"/>
    <x v="15"/>
  </r>
  <r>
    <x v="0"/>
    <x v="0"/>
    <x v="2"/>
    <x v="43"/>
    <x v="2"/>
    <x v="79"/>
    <x v="2"/>
    <x v="181"/>
    <x v="21"/>
    <x v="0"/>
    <x v="14"/>
    <x v="22"/>
    <x v="0"/>
    <x v="22"/>
  </r>
  <r>
    <x v="0"/>
    <x v="0"/>
    <x v="2"/>
    <x v="43"/>
    <x v="2"/>
    <x v="68"/>
    <x v="1"/>
    <x v="182"/>
    <x v="21"/>
    <x v="0"/>
    <x v="14"/>
    <x v="22"/>
    <x v="0"/>
    <x v="22"/>
  </r>
  <r>
    <x v="0"/>
    <x v="0"/>
    <x v="2"/>
    <x v="43"/>
    <x v="2"/>
    <x v="80"/>
    <x v="10"/>
    <x v="183"/>
    <x v="53"/>
    <x v="0"/>
    <x v="56"/>
    <x v="56"/>
    <x v="0"/>
    <x v="59"/>
  </r>
  <r>
    <x v="0"/>
    <x v="0"/>
    <x v="2"/>
    <x v="43"/>
    <x v="1"/>
    <x v="1"/>
    <x v="0"/>
    <x v="184"/>
    <x v="54"/>
    <x v="0"/>
    <x v="57"/>
    <x v="57"/>
    <x v="0"/>
    <x v="60"/>
  </r>
  <r>
    <x v="0"/>
    <x v="0"/>
    <x v="2"/>
    <x v="44"/>
    <x v="0"/>
    <x v="0"/>
    <x v="0"/>
    <x v="185"/>
    <x v="55"/>
    <x v="0"/>
    <x v="58"/>
    <x v="58"/>
    <x v="0"/>
    <x v="61"/>
  </r>
  <r>
    <x v="0"/>
    <x v="0"/>
    <x v="2"/>
    <x v="44"/>
    <x v="2"/>
    <x v="81"/>
    <x v="4"/>
    <x v="186"/>
    <x v="21"/>
    <x v="0"/>
    <x v="14"/>
    <x v="22"/>
    <x v="0"/>
    <x v="22"/>
  </r>
  <r>
    <x v="0"/>
    <x v="0"/>
    <x v="2"/>
    <x v="44"/>
    <x v="2"/>
    <x v="5"/>
    <x v="2"/>
    <x v="187"/>
    <x v="21"/>
    <x v="0"/>
    <x v="14"/>
    <x v="22"/>
    <x v="0"/>
    <x v="22"/>
  </r>
  <r>
    <x v="0"/>
    <x v="0"/>
    <x v="2"/>
    <x v="44"/>
    <x v="2"/>
    <x v="6"/>
    <x v="2"/>
    <x v="188"/>
    <x v="21"/>
    <x v="0"/>
    <x v="14"/>
    <x v="22"/>
    <x v="0"/>
    <x v="22"/>
  </r>
  <r>
    <x v="0"/>
    <x v="0"/>
    <x v="2"/>
    <x v="44"/>
    <x v="2"/>
    <x v="65"/>
    <x v="2"/>
    <x v="189"/>
    <x v="21"/>
    <x v="0"/>
    <x v="14"/>
    <x v="22"/>
    <x v="0"/>
    <x v="22"/>
  </r>
  <r>
    <x v="0"/>
    <x v="0"/>
    <x v="2"/>
    <x v="44"/>
    <x v="2"/>
    <x v="53"/>
    <x v="2"/>
    <x v="190"/>
    <x v="21"/>
    <x v="0"/>
    <x v="14"/>
    <x v="22"/>
    <x v="0"/>
    <x v="22"/>
  </r>
  <r>
    <x v="0"/>
    <x v="0"/>
    <x v="2"/>
    <x v="44"/>
    <x v="2"/>
    <x v="66"/>
    <x v="2"/>
    <x v="187"/>
    <x v="21"/>
    <x v="0"/>
    <x v="14"/>
    <x v="22"/>
    <x v="0"/>
    <x v="22"/>
  </r>
  <r>
    <x v="0"/>
    <x v="0"/>
    <x v="2"/>
    <x v="44"/>
    <x v="2"/>
    <x v="9"/>
    <x v="2"/>
    <x v="191"/>
    <x v="21"/>
    <x v="0"/>
    <x v="14"/>
    <x v="22"/>
    <x v="0"/>
    <x v="22"/>
  </r>
  <r>
    <x v="0"/>
    <x v="0"/>
    <x v="2"/>
    <x v="44"/>
    <x v="2"/>
    <x v="82"/>
    <x v="2"/>
    <x v="192"/>
    <x v="21"/>
    <x v="0"/>
    <x v="14"/>
    <x v="22"/>
    <x v="0"/>
    <x v="22"/>
  </r>
  <r>
    <x v="0"/>
    <x v="0"/>
    <x v="2"/>
    <x v="44"/>
    <x v="2"/>
    <x v="11"/>
    <x v="2"/>
    <x v="193"/>
    <x v="21"/>
    <x v="0"/>
    <x v="14"/>
    <x v="22"/>
    <x v="0"/>
    <x v="22"/>
  </r>
  <r>
    <x v="0"/>
    <x v="0"/>
    <x v="2"/>
    <x v="44"/>
    <x v="2"/>
    <x v="12"/>
    <x v="2"/>
    <x v="194"/>
    <x v="21"/>
    <x v="0"/>
    <x v="14"/>
    <x v="22"/>
    <x v="0"/>
    <x v="22"/>
  </r>
  <r>
    <x v="0"/>
    <x v="0"/>
    <x v="2"/>
    <x v="44"/>
    <x v="2"/>
    <x v="13"/>
    <x v="2"/>
    <x v="195"/>
    <x v="21"/>
    <x v="0"/>
    <x v="14"/>
    <x v="22"/>
    <x v="0"/>
    <x v="22"/>
  </r>
  <r>
    <x v="0"/>
    <x v="0"/>
    <x v="2"/>
    <x v="44"/>
    <x v="2"/>
    <x v="83"/>
    <x v="7"/>
    <x v="196"/>
    <x v="14"/>
    <x v="5"/>
    <x v="59"/>
    <x v="41"/>
    <x v="6"/>
    <x v="62"/>
  </r>
  <r>
    <x v="0"/>
    <x v="0"/>
    <x v="2"/>
    <x v="44"/>
    <x v="2"/>
    <x v="67"/>
    <x v="2"/>
    <x v="189"/>
    <x v="21"/>
    <x v="0"/>
    <x v="14"/>
    <x v="22"/>
    <x v="0"/>
    <x v="22"/>
  </r>
  <r>
    <x v="0"/>
    <x v="0"/>
    <x v="2"/>
    <x v="44"/>
    <x v="2"/>
    <x v="38"/>
    <x v="2"/>
    <x v="197"/>
    <x v="21"/>
    <x v="0"/>
    <x v="14"/>
    <x v="22"/>
    <x v="0"/>
    <x v="22"/>
  </r>
  <r>
    <x v="0"/>
    <x v="0"/>
    <x v="2"/>
    <x v="44"/>
    <x v="2"/>
    <x v="84"/>
    <x v="7"/>
    <x v="198"/>
    <x v="14"/>
    <x v="6"/>
    <x v="60"/>
    <x v="41"/>
    <x v="7"/>
    <x v="63"/>
  </r>
  <r>
    <x v="0"/>
    <x v="0"/>
    <x v="2"/>
    <x v="44"/>
    <x v="2"/>
    <x v="41"/>
    <x v="2"/>
    <x v="199"/>
    <x v="21"/>
    <x v="0"/>
    <x v="14"/>
    <x v="22"/>
    <x v="0"/>
    <x v="22"/>
  </r>
  <r>
    <x v="0"/>
    <x v="0"/>
    <x v="2"/>
    <x v="44"/>
    <x v="2"/>
    <x v="42"/>
    <x v="2"/>
    <x v="200"/>
    <x v="21"/>
    <x v="0"/>
    <x v="14"/>
    <x v="22"/>
    <x v="0"/>
    <x v="22"/>
  </r>
  <r>
    <x v="0"/>
    <x v="0"/>
    <x v="2"/>
    <x v="44"/>
    <x v="2"/>
    <x v="43"/>
    <x v="1"/>
    <x v="201"/>
    <x v="21"/>
    <x v="0"/>
    <x v="14"/>
    <x v="22"/>
    <x v="0"/>
    <x v="22"/>
  </r>
  <r>
    <x v="0"/>
    <x v="0"/>
    <x v="2"/>
    <x v="44"/>
    <x v="2"/>
    <x v="69"/>
    <x v="2"/>
    <x v="187"/>
    <x v="21"/>
    <x v="0"/>
    <x v="14"/>
    <x v="22"/>
    <x v="0"/>
    <x v="22"/>
  </r>
  <r>
    <x v="0"/>
    <x v="0"/>
    <x v="2"/>
    <x v="44"/>
    <x v="2"/>
    <x v="85"/>
    <x v="1"/>
    <x v="202"/>
    <x v="21"/>
    <x v="7"/>
    <x v="61"/>
    <x v="22"/>
    <x v="8"/>
    <x v="64"/>
  </r>
  <r>
    <x v="0"/>
    <x v="0"/>
    <x v="2"/>
    <x v="44"/>
    <x v="2"/>
    <x v="70"/>
    <x v="2"/>
    <x v="189"/>
    <x v="21"/>
    <x v="0"/>
    <x v="14"/>
    <x v="22"/>
    <x v="0"/>
    <x v="22"/>
  </r>
  <r>
    <x v="0"/>
    <x v="0"/>
    <x v="2"/>
    <x v="44"/>
    <x v="2"/>
    <x v="46"/>
    <x v="1"/>
    <x v="203"/>
    <x v="21"/>
    <x v="0"/>
    <x v="14"/>
    <x v="22"/>
    <x v="0"/>
    <x v="22"/>
  </r>
  <r>
    <x v="0"/>
    <x v="0"/>
    <x v="2"/>
    <x v="44"/>
    <x v="1"/>
    <x v="1"/>
    <x v="0"/>
    <x v="204"/>
    <x v="56"/>
    <x v="0"/>
    <x v="62"/>
    <x v="59"/>
    <x v="0"/>
    <x v="65"/>
  </r>
  <r>
    <x v="0"/>
    <x v="0"/>
    <x v="2"/>
    <x v="45"/>
    <x v="2"/>
    <x v="86"/>
    <x v="3"/>
    <x v="15"/>
    <x v="14"/>
    <x v="0"/>
    <x v="14"/>
    <x v="15"/>
    <x v="1"/>
    <x v="15"/>
  </r>
  <r>
    <x v="0"/>
    <x v="0"/>
    <x v="2"/>
    <x v="45"/>
    <x v="2"/>
    <x v="87"/>
    <x v="1"/>
    <x v="15"/>
    <x v="14"/>
    <x v="0"/>
    <x v="14"/>
    <x v="15"/>
    <x v="1"/>
    <x v="15"/>
  </r>
  <r>
    <x v="0"/>
    <x v="0"/>
    <x v="2"/>
    <x v="45"/>
    <x v="2"/>
    <x v="88"/>
    <x v="10"/>
    <x v="15"/>
    <x v="14"/>
    <x v="0"/>
    <x v="14"/>
    <x v="15"/>
    <x v="1"/>
    <x v="15"/>
  </r>
  <r>
    <x v="0"/>
    <x v="0"/>
    <x v="2"/>
    <x v="45"/>
    <x v="2"/>
    <x v="89"/>
    <x v="4"/>
    <x v="15"/>
    <x v="14"/>
    <x v="0"/>
    <x v="14"/>
    <x v="15"/>
    <x v="1"/>
    <x v="15"/>
  </r>
  <r>
    <x v="0"/>
    <x v="0"/>
    <x v="2"/>
    <x v="45"/>
    <x v="2"/>
    <x v="90"/>
    <x v="2"/>
    <x v="15"/>
    <x v="14"/>
    <x v="0"/>
    <x v="14"/>
    <x v="15"/>
    <x v="1"/>
    <x v="15"/>
  </r>
  <r>
    <x v="0"/>
    <x v="0"/>
    <x v="2"/>
    <x v="45"/>
    <x v="2"/>
    <x v="75"/>
    <x v="1"/>
    <x v="205"/>
    <x v="21"/>
    <x v="0"/>
    <x v="14"/>
    <x v="22"/>
    <x v="0"/>
    <x v="22"/>
  </r>
  <r>
    <x v="0"/>
    <x v="0"/>
    <x v="2"/>
    <x v="45"/>
    <x v="2"/>
    <x v="91"/>
    <x v="1"/>
    <x v="206"/>
    <x v="21"/>
    <x v="0"/>
    <x v="14"/>
    <x v="22"/>
    <x v="0"/>
    <x v="22"/>
  </r>
  <r>
    <x v="0"/>
    <x v="0"/>
    <x v="2"/>
    <x v="45"/>
    <x v="1"/>
    <x v="1"/>
    <x v="0"/>
    <x v="207"/>
    <x v="57"/>
    <x v="0"/>
    <x v="63"/>
    <x v="60"/>
    <x v="0"/>
    <x v="66"/>
  </r>
  <r>
    <x v="0"/>
    <x v="0"/>
    <x v="2"/>
    <x v="46"/>
    <x v="0"/>
    <x v="0"/>
    <x v="0"/>
    <x v="208"/>
    <x v="58"/>
    <x v="0"/>
    <x v="64"/>
    <x v="61"/>
    <x v="0"/>
    <x v="67"/>
  </r>
  <r>
    <x v="0"/>
    <x v="0"/>
    <x v="2"/>
    <x v="47"/>
    <x v="0"/>
    <x v="0"/>
    <x v="0"/>
    <x v="209"/>
    <x v="59"/>
    <x v="0"/>
    <x v="65"/>
    <x v="62"/>
    <x v="0"/>
    <x v="68"/>
  </r>
  <r>
    <x v="0"/>
    <x v="0"/>
    <x v="2"/>
    <x v="48"/>
    <x v="0"/>
    <x v="0"/>
    <x v="0"/>
    <x v="210"/>
    <x v="60"/>
    <x v="0"/>
    <x v="66"/>
    <x v="63"/>
    <x v="0"/>
    <x v="69"/>
  </r>
  <r>
    <x v="0"/>
    <x v="0"/>
    <x v="2"/>
    <x v="48"/>
    <x v="2"/>
    <x v="92"/>
    <x v="1"/>
    <x v="15"/>
    <x v="14"/>
    <x v="0"/>
    <x v="14"/>
    <x v="15"/>
    <x v="1"/>
    <x v="15"/>
  </r>
  <r>
    <x v="0"/>
    <x v="0"/>
    <x v="2"/>
    <x v="48"/>
    <x v="2"/>
    <x v="93"/>
    <x v="10"/>
    <x v="211"/>
    <x v="61"/>
    <x v="0"/>
    <x v="67"/>
    <x v="64"/>
    <x v="0"/>
    <x v="70"/>
  </r>
  <r>
    <x v="0"/>
    <x v="0"/>
    <x v="2"/>
    <x v="48"/>
    <x v="2"/>
    <x v="68"/>
    <x v="1"/>
    <x v="212"/>
    <x v="21"/>
    <x v="0"/>
    <x v="14"/>
    <x v="22"/>
    <x v="0"/>
    <x v="22"/>
  </r>
  <r>
    <x v="0"/>
    <x v="0"/>
    <x v="2"/>
    <x v="48"/>
    <x v="1"/>
    <x v="1"/>
    <x v="0"/>
    <x v="213"/>
    <x v="62"/>
    <x v="0"/>
    <x v="68"/>
    <x v="65"/>
    <x v="0"/>
    <x v="71"/>
  </r>
  <r>
    <x v="0"/>
    <x v="0"/>
    <x v="2"/>
    <x v="49"/>
    <x v="0"/>
    <x v="0"/>
    <x v="0"/>
    <x v="214"/>
    <x v="63"/>
    <x v="0"/>
    <x v="69"/>
    <x v="66"/>
    <x v="0"/>
    <x v="72"/>
  </r>
  <r>
    <x v="0"/>
    <x v="0"/>
    <x v="2"/>
    <x v="49"/>
    <x v="2"/>
    <x v="38"/>
    <x v="2"/>
    <x v="215"/>
    <x v="21"/>
    <x v="0"/>
    <x v="14"/>
    <x v="22"/>
    <x v="0"/>
    <x v="22"/>
  </r>
  <r>
    <x v="0"/>
    <x v="0"/>
    <x v="2"/>
    <x v="49"/>
    <x v="2"/>
    <x v="94"/>
    <x v="1"/>
    <x v="216"/>
    <x v="21"/>
    <x v="0"/>
    <x v="14"/>
    <x v="22"/>
    <x v="0"/>
    <x v="22"/>
  </r>
  <r>
    <x v="0"/>
    <x v="0"/>
    <x v="2"/>
    <x v="49"/>
    <x v="2"/>
    <x v="43"/>
    <x v="1"/>
    <x v="217"/>
    <x v="21"/>
    <x v="0"/>
    <x v="14"/>
    <x v="22"/>
    <x v="0"/>
    <x v="22"/>
  </r>
  <r>
    <x v="0"/>
    <x v="0"/>
    <x v="2"/>
    <x v="49"/>
    <x v="2"/>
    <x v="95"/>
    <x v="1"/>
    <x v="218"/>
    <x v="21"/>
    <x v="0"/>
    <x v="14"/>
    <x v="22"/>
    <x v="0"/>
    <x v="22"/>
  </r>
  <r>
    <x v="0"/>
    <x v="0"/>
    <x v="2"/>
    <x v="49"/>
    <x v="2"/>
    <x v="46"/>
    <x v="1"/>
    <x v="219"/>
    <x v="21"/>
    <x v="0"/>
    <x v="14"/>
    <x v="22"/>
    <x v="0"/>
    <x v="22"/>
  </r>
  <r>
    <x v="0"/>
    <x v="0"/>
    <x v="2"/>
    <x v="49"/>
    <x v="1"/>
    <x v="1"/>
    <x v="0"/>
    <x v="220"/>
    <x v="64"/>
    <x v="0"/>
    <x v="70"/>
    <x v="67"/>
    <x v="0"/>
    <x v="73"/>
  </r>
  <r>
    <x v="0"/>
    <x v="0"/>
    <x v="2"/>
    <x v="50"/>
    <x v="0"/>
    <x v="0"/>
    <x v="0"/>
    <x v="221"/>
    <x v="65"/>
    <x v="0"/>
    <x v="71"/>
    <x v="68"/>
    <x v="0"/>
    <x v="74"/>
  </r>
  <r>
    <x v="0"/>
    <x v="0"/>
    <x v="2"/>
    <x v="50"/>
    <x v="2"/>
    <x v="45"/>
    <x v="7"/>
    <x v="222"/>
    <x v="14"/>
    <x v="8"/>
    <x v="72"/>
    <x v="41"/>
    <x v="9"/>
    <x v="75"/>
  </r>
  <r>
    <x v="0"/>
    <x v="0"/>
    <x v="2"/>
    <x v="51"/>
    <x v="0"/>
    <x v="0"/>
    <x v="0"/>
    <x v="223"/>
    <x v="66"/>
    <x v="0"/>
    <x v="73"/>
    <x v="69"/>
    <x v="0"/>
    <x v="76"/>
  </r>
  <r>
    <x v="0"/>
    <x v="0"/>
    <x v="2"/>
    <x v="52"/>
    <x v="0"/>
    <x v="0"/>
    <x v="0"/>
    <x v="224"/>
    <x v="67"/>
    <x v="0"/>
    <x v="74"/>
    <x v="70"/>
    <x v="0"/>
    <x v="77"/>
  </r>
  <r>
    <x v="0"/>
    <x v="0"/>
    <x v="2"/>
    <x v="52"/>
    <x v="1"/>
    <x v="1"/>
    <x v="0"/>
    <x v="225"/>
    <x v="68"/>
    <x v="0"/>
    <x v="75"/>
    <x v="71"/>
    <x v="0"/>
    <x v="78"/>
  </r>
  <r>
    <x v="0"/>
    <x v="0"/>
    <x v="2"/>
    <x v="53"/>
    <x v="0"/>
    <x v="0"/>
    <x v="0"/>
    <x v="226"/>
    <x v="69"/>
    <x v="0"/>
    <x v="76"/>
    <x v="72"/>
    <x v="0"/>
    <x v="79"/>
  </r>
  <r>
    <x v="0"/>
    <x v="0"/>
    <x v="2"/>
    <x v="53"/>
    <x v="2"/>
    <x v="96"/>
    <x v="1"/>
    <x v="227"/>
    <x v="21"/>
    <x v="0"/>
    <x v="14"/>
    <x v="22"/>
    <x v="0"/>
    <x v="22"/>
  </r>
  <r>
    <x v="0"/>
    <x v="0"/>
    <x v="2"/>
    <x v="53"/>
    <x v="2"/>
    <x v="68"/>
    <x v="1"/>
    <x v="228"/>
    <x v="21"/>
    <x v="0"/>
    <x v="14"/>
    <x v="22"/>
    <x v="0"/>
    <x v="22"/>
  </r>
  <r>
    <x v="0"/>
    <x v="0"/>
    <x v="2"/>
    <x v="53"/>
    <x v="1"/>
    <x v="1"/>
    <x v="0"/>
    <x v="229"/>
    <x v="70"/>
    <x v="0"/>
    <x v="77"/>
    <x v="73"/>
    <x v="0"/>
    <x v="80"/>
  </r>
  <r>
    <x v="0"/>
    <x v="0"/>
    <x v="2"/>
    <x v="54"/>
    <x v="0"/>
    <x v="0"/>
    <x v="0"/>
    <x v="230"/>
    <x v="71"/>
    <x v="0"/>
    <x v="78"/>
    <x v="74"/>
    <x v="0"/>
    <x v="81"/>
  </r>
  <r>
    <x v="0"/>
    <x v="0"/>
    <x v="2"/>
    <x v="54"/>
    <x v="2"/>
    <x v="97"/>
    <x v="1"/>
    <x v="231"/>
    <x v="14"/>
    <x v="0"/>
    <x v="14"/>
    <x v="41"/>
    <x v="0"/>
    <x v="22"/>
  </r>
  <r>
    <x v="0"/>
    <x v="0"/>
    <x v="2"/>
    <x v="54"/>
    <x v="2"/>
    <x v="98"/>
    <x v="2"/>
    <x v="232"/>
    <x v="21"/>
    <x v="0"/>
    <x v="14"/>
    <x v="22"/>
    <x v="0"/>
    <x v="22"/>
  </r>
  <r>
    <x v="0"/>
    <x v="0"/>
    <x v="2"/>
    <x v="54"/>
    <x v="2"/>
    <x v="13"/>
    <x v="2"/>
    <x v="233"/>
    <x v="21"/>
    <x v="0"/>
    <x v="14"/>
    <x v="22"/>
    <x v="0"/>
    <x v="22"/>
  </r>
  <r>
    <x v="0"/>
    <x v="0"/>
    <x v="2"/>
    <x v="54"/>
    <x v="2"/>
    <x v="99"/>
    <x v="1"/>
    <x v="234"/>
    <x v="14"/>
    <x v="0"/>
    <x v="14"/>
    <x v="41"/>
    <x v="0"/>
    <x v="22"/>
  </r>
  <r>
    <x v="0"/>
    <x v="0"/>
    <x v="2"/>
    <x v="54"/>
    <x v="2"/>
    <x v="38"/>
    <x v="2"/>
    <x v="235"/>
    <x v="21"/>
    <x v="0"/>
    <x v="14"/>
    <x v="22"/>
    <x v="0"/>
    <x v="22"/>
  </r>
  <r>
    <x v="0"/>
    <x v="0"/>
    <x v="2"/>
    <x v="54"/>
    <x v="2"/>
    <x v="68"/>
    <x v="1"/>
    <x v="236"/>
    <x v="21"/>
    <x v="0"/>
    <x v="14"/>
    <x v="22"/>
    <x v="0"/>
    <x v="22"/>
  </r>
  <r>
    <x v="0"/>
    <x v="0"/>
    <x v="2"/>
    <x v="55"/>
    <x v="0"/>
    <x v="0"/>
    <x v="0"/>
    <x v="237"/>
    <x v="72"/>
    <x v="0"/>
    <x v="79"/>
    <x v="75"/>
    <x v="0"/>
    <x v="82"/>
  </r>
  <r>
    <x v="0"/>
    <x v="0"/>
    <x v="2"/>
    <x v="55"/>
    <x v="2"/>
    <x v="100"/>
    <x v="1"/>
    <x v="238"/>
    <x v="21"/>
    <x v="0"/>
    <x v="14"/>
    <x v="22"/>
    <x v="0"/>
    <x v="22"/>
  </r>
  <r>
    <x v="0"/>
    <x v="0"/>
    <x v="2"/>
    <x v="55"/>
    <x v="2"/>
    <x v="101"/>
    <x v="1"/>
    <x v="239"/>
    <x v="21"/>
    <x v="0"/>
    <x v="14"/>
    <x v="22"/>
    <x v="0"/>
    <x v="22"/>
  </r>
  <r>
    <x v="0"/>
    <x v="0"/>
    <x v="2"/>
    <x v="56"/>
    <x v="0"/>
    <x v="0"/>
    <x v="0"/>
    <x v="240"/>
    <x v="73"/>
    <x v="0"/>
    <x v="80"/>
    <x v="76"/>
    <x v="0"/>
    <x v="83"/>
  </r>
  <r>
    <x v="0"/>
    <x v="0"/>
    <x v="2"/>
    <x v="56"/>
    <x v="2"/>
    <x v="6"/>
    <x v="2"/>
    <x v="55"/>
    <x v="21"/>
    <x v="0"/>
    <x v="14"/>
    <x v="22"/>
    <x v="0"/>
    <x v="22"/>
  </r>
  <r>
    <x v="0"/>
    <x v="0"/>
    <x v="2"/>
    <x v="56"/>
    <x v="2"/>
    <x v="64"/>
    <x v="4"/>
    <x v="241"/>
    <x v="14"/>
    <x v="0"/>
    <x v="14"/>
    <x v="41"/>
    <x v="0"/>
    <x v="22"/>
  </r>
  <r>
    <x v="0"/>
    <x v="0"/>
    <x v="2"/>
    <x v="56"/>
    <x v="2"/>
    <x v="38"/>
    <x v="2"/>
    <x v="242"/>
    <x v="21"/>
    <x v="0"/>
    <x v="14"/>
    <x v="22"/>
    <x v="0"/>
    <x v="22"/>
  </r>
  <r>
    <x v="0"/>
    <x v="0"/>
    <x v="2"/>
    <x v="56"/>
    <x v="2"/>
    <x v="68"/>
    <x v="1"/>
    <x v="243"/>
    <x v="21"/>
    <x v="0"/>
    <x v="14"/>
    <x v="22"/>
    <x v="0"/>
    <x v="22"/>
  </r>
  <r>
    <x v="0"/>
    <x v="0"/>
    <x v="2"/>
    <x v="56"/>
    <x v="2"/>
    <x v="47"/>
    <x v="2"/>
    <x v="244"/>
    <x v="21"/>
    <x v="0"/>
    <x v="14"/>
    <x v="22"/>
    <x v="0"/>
    <x v="22"/>
  </r>
  <r>
    <x v="0"/>
    <x v="0"/>
    <x v="2"/>
    <x v="57"/>
    <x v="0"/>
    <x v="0"/>
    <x v="0"/>
    <x v="245"/>
    <x v="74"/>
    <x v="0"/>
    <x v="81"/>
    <x v="77"/>
    <x v="0"/>
    <x v="84"/>
  </r>
  <r>
    <x v="0"/>
    <x v="0"/>
    <x v="2"/>
    <x v="57"/>
    <x v="2"/>
    <x v="86"/>
    <x v="3"/>
    <x v="15"/>
    <x v="14"/>
    <x v="0"/>
    <x v="14"/>
    <x v="15"/>
    <x v="1"/>
    <x v="15"/>
  </r>
  <r>
    <x v="0"/>
    <x v="0"/>
    <x v="2"/>
    <x v="57"/>
    <x v="2"/>
    <x v="92"/>
    <x v="1"/>
    <x v="15"/>
    <x v="14"/>
    <x v="0"/>
    <x v="14"/>
    <x v="15"/>
    <x v="1"/>
    <x v="15"/>
  </r>
  <r>
    <x v="0"/>
    <x v="0"/>
    <x v="2"/>
    <x v="57"/>
    <x v="2"/>
    <x v="102"/>
    <x v="10"/>
    <x v="15"/>
    <x v="14"/>
    <x v="0"/>
    <x v="14"/>
    <x v="15"/>
    <x v="1"/>
    <x v="15"/>
  </r>
  <r>
    <x v="0"/>
    <x v="0"/>
    <x v="2"/>
    <x v="57"/>
    <x v="2"/>
    <x v="103"/>
    <x v="2"/>
    <x v="15"/>
    <x v="14"/>
    <x v="0"/>
    <x v="14"/>
    <x v="15"/>
    <x v="1"/>
    <x v="15"/>
  </r>
  <r>
    <x v="0"/>
    <x v="0"/>
    <x v="2"/>
    <x v="57"/>
    <x v="2"/>
    <x v="38"/>
    <x v="2"/>
    <x v="15"/>
    <x v="21"/>
    <x v="0"/>
    <x v="14"/>
    <x v="22"/>
    <x v="1"/>
    <x v="15"/>
  </r>
  <r>
    <x v="0"/>
    <x v="0"/>
    <x v="2"/>
    <x v="57"/>
    <x v="2"/>
    <x v="91"/>
    <x v="1"/>
    <x v="246"/>
    <x v="21"/>
    <x v="0"/>
    <x v="14"/>
    <x v="22"/>
    <x v="0"/>
    <x v="22"/>
  </r>
  <r>
    <x v="0"/>
    <x v="0"/>
    <x v="2"/>
    <x v="57"/>
    <x v="1"/>
    <x v="1"/>
    <x v="0"/>
    <x v="247"/>
    <x v="75"/>
    <x v="0"/>
    <x v="82"/>
    <x v="78"/>
    <x v="0"/>
    <x v="85"/>
  </r>
  <r>
    <x v="0"/>
    <x v="0"/>
    <x v="2"/>
    <x v="58"/>
    <x v="0"/>
    <x v="0"/>
    <x v="0"/>
    <x v="248"/>
    <x v="76"/>
    <x v="0"/>
    <x v="83"/>
    <x v="79"/>
    <x v="0"/>
    <x v="86"/>
  </r>
  <r>
    <x v="0"/>
    <x v="0"/>
    <x v="2"/>
    <x v="58"/>
    <x v="1"/>
    <x v="1"/>
    <x v="0"/>
    <x v="249"/>
    <x v="77"/>
    <x v="0"/>
    <x v="84"/>
    <x v="80"/>
    <x v="0"/>
    <x v="87"/>
  </r>
  <r>
    <x v="0"/>
    <x v="0"/>
    <x v="2"/>
    <x v="59"/>
    <x v="0"/>
    <x v="0"/>
    <x v="0"/>
    <x v="250"/>
    <x v="78"/>
    <x v="0"/>
    <x v="85"/>
    <x v="81"/>
    <x v="0"/>
    <x v="88"/>
  </r>
  <r>
    <x v="0"/>
    <x v="0"/>
    <x v="2"/>
    <x v="59"/>
    <x v="2"/>
    <x v="49"/>
    <x v="1"/>
    <x v="251"/>
    <x v="21"/>
    <x v="0"/>
    <x v="14"/>
    <x v="22"/>
    <x v="0"/>
    <x v="22"/>
  </r>
  <r>
    <x v="0"/>
    <x v="0"/>
    <x v="2"/>
    <x v="59"/>
    <x v="2"/>
    <x v="104"/>
    <x v="1"/>
    <x v="252"/>
    <x v="21"/>
    <x v="0"/>
    <x v="14"/>
    <x v="22"/>
    <x v="0"/>
    <x v="22"/>
  </r>
  <r>
    <x v="0"/>
    <x v="0"/>
    <x v="2"/>
    <x v="59"/>
    <x v="1"/>
    <x v="1"/>
    <x v="0"/>
    <x v="253"/>
    <x v="79"/>
    <x v="0"/>
    <x v="86"/>
    <x v="82"/>
    <x v="0"/>
    <x v="89"/>
  </r>
  <r>
    <x v="0"/>
    <x v="0"/>
    <x v="2"/>
    <x v="60"/>
    <x v="0"/>
    <x v="0"/>
    <x v="0"/>
    <x v="254"/>
    <x v="80"/>
    <x v="0"/>
    <x v="87"/>
    <x v="83"/>
    <x v="0"/>
    <x v="90"/>
  </r>
  <r>
    <x v="0"/>
    <x v="0"/>
    <x v="2"/>
    <x v="61"/>
    <x v="0"/>
    <x v="0"/>
    <x v="0"/>
    <x v="255"/>
    <x v="81"/>
    <x v="0"/>
    <x v="88"/>
    <x v="84"/>
    <x v="0"/>
    <x v="91"/>
  </r>
  <r>
    <x v="0"/>
    <x v="0"/>
    <x v="2"/>
    <x v="61"/>
    <x v="2"/>
    <x v="3"/>
    <x v="1"/>
    <x v="256"/>
    <x v="21"/>
    <x v="0"/>
    <x v="14"/>
    <x v="22"/>
    <x v="0"/>
    <x v="22"/>
  </r>
  <r>
    <x v="0"/>
    <x v="0"/>
    <x v="2"/>
    <x v="61"/>
    <x v="2"/>
    <x v="105"/>
    <x v="4"/>
    <x v="257"/>
    <x v="21"/>
    <x v="0"/>
    <x v="14"/>
    <x v="22"/>
    <x v="0"/>
    <x v="22"/>
  </r>
  <r>
    <x v="0"/>
    <x v="0"/>
    <x v="2"/>
    <x v="61"/>
    <x v="2"/>
    <x v="4"/>
    <x v="1"/>
    <x v="258"/>
    <x v="21"/>
    <x v="0"/>
    <x v="14"/>
    <x v="22"/>
    <x v="0"/>
    <x v="22"/>
  </r>
  <r>
    <x v="0"/>
    <x v="0"/>
    <x v="2"/>
    <x v="61"/>
    <x v="2"/>
    <x v="6"/>
    <x v="2"/>
    <x v="259"/>
    <x v="21"/>
    <x v="0"/>
    <x v="14"/>
    <x v="22"/>
    <x v="0"/>
    <x v="22"/>
  </r>
  <r>
    <x v="0"/>
    <x v="0"/>
    <x v="2"/>
    <x v="61"/>
    <x v="2"/>
    <x v="7"/>
    <x v="1"/>
    <x v="260"/>
    <x v="21"/>
    <x v="0"/>
    <x v="14"/>
    <x v="22"/>
    <x v="0"/>
    <x v="22"/>
  </r>
  <r>
    <x v="0"/>
    <x v="0"/>
    <x v="2"/>
    <x v="61"/>
    <x v="2"/>
    <x v="106"/>
    <x v="4"/>
    <x v="261"/>
    <x v="14"/>
    <x v="0"/>
    <x v="14"/>
    <x v="41"/>
    <x v="0"/>
    <x v="22"/>
  </r>
  <r>
    <x v="0"/>
    <x v="0"/>
    <x v="2"/>
    <x v="61"/>
    <x v="2"/>
    <x v="89"/>
    <x v="4"/>
    <x v="262"/>
    <x v="14"/>
    <x v="0"/>
    <x v="14"/>
    <x v="41"/>
    <x v="0"/>
    <x v="22"/>
  </r>
  <r>
    <x v="0"/>
    <x v="0"/>
    <x v="2"/>
    <x v="61"/>
    <x v="2"/>
    <x v="53"/>
    <x v="2"/>
    <x v="263"/>
    <x v="21"/>
    <x v="0"/>
    <x v="14"/>
    <x v="22"/>
    <x v="0"/>
    <x v="22"/>
  </r>
  <r>
    <x v="0"/>
    <x v="0"/>
    <x v="2"/>
    <x v="61"/>
    <x v="2"/>
    <x v="8"/>
    <x v="1"/>
    <x v="264"/>
    <x v="21"/>
    <x v="0"/>
    <x v="14"/>
    <x v="22"/>
    <x v="0"/>
    <x v="22"/>
  </r>
  <r>
    <x v="0"/>
    <x v="0"/>
    <x v="2"/>
    <x v="61"/>
    <x v="2"/>
    <x v="107"/>
    <x v="7"/>
    <x v="265"/>
    <x v="14"/>
    <x v="9"/>
    <x v="89"/>
    <x v="41"/>
    <x v="10"/>
    <x v="92"/>
  </r>
  <r>
    <x v="0"/>
    <x v="0"/>
    <x v="2"/>
    <x v="61"/>
    <x v="2"/>
    <x v="108"/>
    <x v="2"/>
    <x v="266"/>
    <x v="21"/>
    <x v="0"/>
    <x v="14"/>
    <x v="22"/>
    <x v="0"/>
    <x v="22"/>
  </r>
  <r>
    <x v="0"/>
    <x v="0"/>
    <x v="2"/>
    <x v="61"/>
    <x v="2"/>
    <x v="10"/>
    <x v="1"/>
    <x v="267"/>
    <x v="21"/>
    <x v="0"/>
    <x v="14"/>
    <x v="22"/>
    <x v="0"/>
    <x v="22"/>
  </r>
  <r>
    <x v="0"/>
    <x v="0"/>
    <x v="2"/>
    <x v="61"/>
    <x v="2"/>
    <x v="12"/>
    <x v="2"/>
    <x v="268"/>
    <x v="21"/>
    <x v="0"/>
    <x v="14"/>
    <x v="22"/>
    <x v="0"/>
    <x v="22"/>
  </r>
  <r>
    <x v="0"/>
    <x v="0"/>
    <x v="2"/>
    <x v="61"/>
    <x v="2"/>
    <x v="13"/>
    <x v="2"/>
    <x v="269"/>
    <x v="21"/>
    <x v="0"/>
    <x v="14"/>
    <x v="22"/>
    <x v="0"/>
    <x v="22"/>
  </r>
  <r>
    <x v="0"/>
    <x v="0"/>
    <x v="2"/>
    <x v="61"/>
    <x v="2"/>
    <x v="14"/>
    <x v="1"/>
    <x v="270"/>
    <x v="21"/>
    <x v="0"/>
    <x v="14"/>
    <x v="22"/>
    <x v="0"/>
    <x v="22"/>
  </r>
  <r>
    <x v="0"/>
    <x v="0"/>
    <x v="2"/>
    <x v="61"/>
    <x v="2"/>
    <x v="109"/>
    <x v="4"/>
    <x v="271"/>
    <x v="21"/>
    <x v="0"/>
    <x v="14"/>
    <x v="22"/>
    <x v="0"/>
    <x v="22"/>
  </r>
  <r>
    <x v="0"/>
    <x v="0"/>
    <x v="2"/>
    <x v="61"/>
    <x v="2"/>
    <x v="110"/>
    <x v="4"/>
    <x v="272"/>
    <x v="21"/>
    <x v="0"/>
    <x v="14"/>
    <x v="22"/>
    <x v="0"/>
    <x v="22"/>
  </r>
  <r>
    <x v="0"/>
    <x v="0"/>
    <x v="2"/>
    <x v="61"/>
    <x v="2"/>
    <x v="15"/>
    <x v="1"/>
    <x v="273"/>
    <x v="21"/>
    <x v="0"/>
    <x v="14"/>
    <x v="22"/>
    <x v="0"/>
    <x v="22"/>
  </r>
  <r>
    <x v="0"/>
    <x v="0"/>
    <x v="2"/>
    <x v="61"/>
    <x v="2"/>
    <x v="111"/>
    <x v="11"/>
    <x v="159"/>
    <x v="14"/>
    <x v="10"/>
    <x v="90"/>
    <x v="41"/>
    <x v="11"/>
    <x v="93"/>
  </r>
  <r>
    <x v="0"/>
    <x v="0"/>
    <x v="2"/>
    <x v="61"/>
    <x v="2"/>
    <x v="112"/>
    <x v="4"/>
    <x v="274"/>
    <x v="21"/>
    <x v="0"/>
    <x v="14"/>
    <x v="22"/>
    <x v="0"/>
    <x v="22"/>
  </r>
  <r>
    <x v="0"/>
    <x v="0"/>
    <x v="2"/>
    <x v="61"/>
    <x v="2"/>
    <x v="113"/>
    <x v="4"/>
    <x v="275"/>
    <x v="21"/>
    <x v="0"/>
    <x v="14"/>
    <x v="22"/>
    <x v="0"/>
    <x v="22"/>
  </r>
  <r>
    <x v="0"/>
    <x v="0"/>
    <x v="2"/>
    <x v="61"/>
    <x v="2"/>
    <x v="114"/>
    <x v="2"/>
    <x v="276"/>
    <x v="21"/>
    <x v="0"/>
    <x v="14"/>
    <x v="22"/>
    <x v="0"/>
    <x v="22"/>
  </r>
  <r>
    <x v="0"/>
    <x v="0"/>
    <x v="2"/>
    <x v="61"/>
    <x v="2"/>
    <x v="47"/>
    <x v="2"/>
    <x v="277"/>
    <x v="21"/>
    <x v="0"/>
    <x v="14"/>
    <x v="22"/>
    <x v="0"/>
    <x v="22"/>
  </r>
  <r>
    <x v="0"/>
    <x v="0"/>
    <x v="2"/>
    <x v="61"/>
    <x v="2"/>
    <x v="115"/>
    <x v="1"/>
    <x v="278"/>
    <x v="14"/>
    <x v="0"/>
    <x v="14"/>
    <x v="41"/>
    <x v="0"/>
    <x v="22"/>
  </r>
  <r>
    <x v="0"/>
    <x v="0"/>
    <x v="2"/>
    <x v="62"/>
    <x v="0"/>
    <x v="0"/>
    <x v="0"/>
    <x v="279"/>
    <x v="82"/>
    <x v="0"/>
    <x v="91"/>
    <x v="85"/>
    <x v="0"/>
    <x v="94"/>
  </r>
  <r>
    <x v="0"/>
    <x v="0"/>
    <x v="2"/>
    <x v="63"/>
    <x v="0"/>
    <x v="0"/>
    <x v="0"/>
    <x v="280"/>
    <x v="83"/>
    <x v="0"/>
    <x v="92"/>
    <x v="86"/>
    <x v="0"/>
    <x v="95"/>
  </r>
  <r>
    <x v="0"/>
    <x v="1"/>
    <x v="3"/>
    <x v="64"/>
    <x v="1"/>
    <x v="1"/>
    <x v="0"/>
    <x v="127"/>
    <x v="84"/>
    <x v="0"/>
    <x v="93"/>
    <x v="87"/>
    <x v="0"/>
    <x v="96"/>
  </r>
  <r>
    <x v="0"/>
    <x v="1"/>
    <x v="3"/>
    <x v="65"/>
    <x v="2"/>
    <x v="116"/>
    <x v="10"/>
    <x v="281"/>
    <x v="85"/>
    <x v="0"/>
    <x v="94"/>
    <x v="88"/>
    <x v="0"/>
    <x v="97"/>
  </r>
  <r>
    <x v="0"/>
    <x v="1"/>
    <x v="3"/>
    <x v="65"/>
    <x v="2"/>
    <x v="117"/>
    <x v="1"/>
    <x v="282"/>
    <x v="21"/>
    <x v="0"/>
    <x v="14"/>
    <x v="22"/>
    <x v="0"/>
    <x v="22"/>
  </r>
  <r>
    <x v="0"/>
    <x v="1"/>
    <x v="3"/>
    <x v="65"/>
    <x v="2"/>
    <x v="118"/>
    <x v="7"/>
    <x v="283"/>
    <x v="86"/>
    <x v="11"/>
    <x v="95"/>
    <x v="89"/>
    <x v="12"/>
    <x v="98"/>
  </r>
  <r>
    <x v="0"/>
    <x v="1"/>
    <x v="3"/>
    <x v="65"/>
    <x v="2"/>
    <x v="119"/>
    <x v="3"/>
    <x v="284"/>
    <x v="87"/>
    <x v="0"/>
    <x v="96"/>
    <x v="90"/>
    <x v="0"/>
    <x v="99"/>
  </r>
  <r>
    <x v="0"/>
    <x v="1"/>
    <x v="3"/>
    <x v="65"/>
    <x v="2"/>
    <x v="120"/>
    <x v="10"/>
    <x v="285"/>
    <x v="88"/>
    <x v="0"/>
    <x v="97"/>
    <x v="91"/>
    <x v="0"/>
    <x v="100"/>
  </r>
  <r>
    <x v="0"/>
    <x v="1"/>
    <x v="3"/>
    <x v="65"/>
    <x v="2"/>
    <x v="121"/>
    <x v="7"/>
    <x v="286"/>
    <x v="89"/>
    <x v="12"/>
    <x v="98"/>
    <x v="92"/>
    <x v="13"/>
    <x v="101"/>
  </r>
  <r>
    <x v="0"/>
    <x v="1"/>
    <x v="3"/>
    <x v="65"/>
    <x v="2"/>
    <x v="122"/>
    <x v="1"/>
    <x v="287"/>
    <x v="21"/>
    <x v="0"/>
    <x v="14"/>
    <x v="22"/>
    <x v="0"/>
    <x v="22"/>
  </r>
  <r>
    <x v="0"/>
    <x v="1"/>
    <x v="3"/>
    <x v="65"/>
    <x v="2"/>
    <x v="123"/>
    <x v="1"/>
    <x v="288"/>
    <x v="21"/>
    <x v="0"/>
    <x v="14"/>
    <x v="22"/>
    <x v="0"/>
    <x v="22"/>
  </r>
  <r>
    <x v="0"/>
    <x v="1"/>
    <x v="3"/>
    <x v="65"/>
    <x v="2"/>
    <x v="124"/>
    <x v="1"/>
    <x v="289"/>
    <x v="21"/>
    <x v="0"/>
    <x v="14"/>
    <x v="22"/>
    <x v="0"/>
    <x v="22"/>
  </r>
  <r>
    <x v="0"/>
    <x v="1"/>
    <x v="3"/>
    <x v="65"/>
    <x v="2"/>
    <x v="125"/>
    <x v="1"/>
    <x v="290"/>
    <x v="21"/>
    <x v="0"/>
    <x v="14"/>
    <x v="22"/>
    <x v="0"/>
    <x v="22"/>
  </r>
  <r>
    <x v="0"/>
    <x v="1"/>
    <x v="3"/>
    <x v="65"/>
    <x v="2"/>
    <x v="126"/>
    <x v="1"/>
    <x v="291"/>
    <x v="21"/>
    <x v="0"/>
    <x v="14"/>
    <x v="22"/>
    <x v="0"/>
    <x v="22"/>
  </r>
  <r>
    <x v="0"/>
    <x v="1"/>
    <x v="3"/>
    <x v="65"/>
    <x v="2"/>
    <x v="127"/>
    <x v="10"/>
    <x v="292"/>
    <x v="90"/>
    <x v="0"/>
    <x v="99"/>
    <x v="93"/>
    <x v="0"/>
    <x v="102"/>
  </r>
  <r>
    <x v="0"/>
    <x v="1"/>
    <x v="3"/>
    <x v="65"/>
    <x v="2"/>
    <x v="128"/>
    <x v="1"/>
    <x v="293"/>
    <x v="21"/>
    <x v="0"/>
    <x v="14"/>
    <x v="22"/>
    <x v="0"/>
    <x v="22"/>
  </r>
  <r>
    <x v="0"/>
    <x v="1"/>
    <x v="3"/>
    <x v="65"/>
    <x v="2"/>
    <x v="129"/>
    <x v="2"/>
    <x v="294"/>
    <x v="21"/>
    <x v="0"/>
    <x v="14"/>
    <x v="22"/>
    <x v="0"/>
    <x v="22"/>
  </r>
  <r>
    <x v="0"/>
    <x v="1"/>
    <x v="3"/>
    <x v="65"/>
    <x v="2"/>
    <x v="130"/>
    <x v="7"/>
    <x v="295"/>
    <x v="14"/>
    <x v="13"/>
    <x v="100"/>
    <x v="41"/>
    <x v="14"/>
    <x v="103"/>
  </r>
  <r>
    <x v="0"/>
    <x v="1"/>
    <x v="3"/>
    <x v="65"/>
    <x v="2"/>
    <x v="131"/>
    <x v="1"/>
    <x v="296"/>
    <x v="21"/>
    <x v="0"/>
    <x v="14"/>
    <x v="22"/>
    <x v="0"/>
    <x v="22"/>
  </r>
  <r>
    <x v="0"/>
    <x v="1"/>
    <x v="3"/>
    <x v="65"/>
    <x v="2"/>
    <x v="43"/>
    <x v="1"/>
    <x v="297"/>
    <x v="21"/>
    <x v="0"/>
    <x v="14"/>
    <x v="22"/>
    <x v="0"/>
    <x v="22"/>
  </r>
  <r>
    <x v="0"/>
    <x v="1"/>
    <x v="3"/>
    <x v="65"/>
    <x v="2"/>
    <x v="132"/>
    <x v="10"/>
    <x v="298"/>
    <x v="91"/>
    <x v="0"/>
    <x v="101"/>
    <x v="94"/>
    <x v="0"/>
    <x v="104"/>
  </r>
  <r>
    <x v="0"/>
    <x v="1"/>
    <x v="3"/>
    <x v="65"/>
    <x v="2"/>
    <x v="133"/>
    <x v="10"/>
    <x v="299"/>
    <x v="92"/>
    <x v="0"/>
    <x v="102"/>
    <x v="95"/>
    <x v="0"/>
    <x v="105"/>
  </r>
  <r>
    <x v="0"/>
    <x v="1"/>
    <x v="3"/>
    <x v="65"/>
    <x v="2"/>
    <x v="134"/>
    <x v="2"/>
    <x v="300"/>
    <x v="21"/>
    <x v="0"/>
    <x v="14"/>
    <x v="22"/>
    <x v="0"/>
    <x v="22"/>
  </r>
  <r>
    <x v="0"/>
    <x v="1"/>
    <x v="3"/>
    <x v="65"/>
    <x v="2"/>
    <x v="75"/>
    <x v="1"/>
    <x v="301"/>
    <x v="21"/>
    <x v="0"/>
    <x v="14"/>
    <x v="22"/>
    <x v="0"/>
    <x v="22"/>
  </r>
  <r>
    <x v="0"/>
    <x v="1"/>
    <x v="3"/>
    <x v="65"/>
    <x v="2"/>
    <x v="135"/>
    <x v="1"/>
    <x v="302"/>
    <x v="21"/>
    <x v="0"/>
    <x v="14"/>
    <x v="22"/>
    <x v="0"/>
    <x v="22"/>
  </r>
  <r>
    <x v="0"/>
    <x v="1"/>
    <x v="3"/>
    <x v="65"/>
    <x v="2"/>
    <x v="136"/>
    <x v="11"/>
    <x v="303"/>
    <x v="93"/>
    <x v="14"/>
    <x v="103"/>
    <x v="96"/>
    <x v="15"/>
    <x v="106"/>
  </r>
  <r>
    <x v="0"/>
    <x v="1"/>
    <x v="3"/>
    <x v="65"/>
    <x v="2"/>
    <x v="137"/>
    <x v="1"/>
    <x v="304"/>
    <x v="21"/>
    <x v="0"/>
    <x v="14"/>
    <x v="22"/>
    <x v="0"/>
    <x v="22"/>
  </r>
  <r>
    <x v="0"/>
    <x v="1"/>
    <x v="3"/>
    <x v="65"/>
    <x v="2"/>
    <x v="138"/>
    <x v="1"/>
    <x v="305"/>
    <x v="21"/>
    <x v="0"/>
    <x v="14"/>
    <x v="22"/>
    <x v="0"/>
    <x v="22"/>
  </r>
  <r>
    <x v="0"/>
    <x v="1"/>
    <x v="3"/>
    <x v="65"/>
    <x v="2"/>
    <x v="91"/>
    <x v="1"/>
    <x v="306"/>
    <x v="21"/>
    <x v="0"/>
    <x v="14"/>
    <x v="22"/>
    <x v="0"/>
    <x v="22"/>
  </r>
  <r>
    <x v="0"/>
    <x v="1"/>
    <x v="3"/>
    <x v="65"/>
    <x v="1"/>
    <x v="1"/>
    <x v="0"/>
    <x v="307"/>
    <x v="94"/>
    <x v="0"/>
    <x v="104"/>
    <x v="97"/>
    <x v="0"/>
    <x v="107"/>
  </r>
  <r>
    <x v="0"/>
    <x v="1"/>
    <x v="3"/>
    <x v="66"/>
    <x v="0"/>
    <x v="0"/>
    <x v="0"/>
    <x v="308"/>
    <x v="95"/>
    <x v="0"/>
    <x v="105"/>
    <x v="98"/>
    <x v="0"/>
    <x v="108"/>
  </r>
  <r>
    <x v="0"/>
    <x v="1"/>
    <x v="3"/>
    <x v="66"/>
    <x v="2"/>
    <x v="139"/>
    <x v="1"/>
    <x v="309"/>
    <x v="21"/>
    <x v="0"/>
    <x v="14"/>
    <x v="22"/>
    <x v="0"/>
    <x v="22"/>
  </r>
  <r>
    <x v="0"/>
    <x v="1"/>
    <x v="3"/>
    <x v="66"/>
    <x v="2"/>
    <x v="140"/>
    <x v="2"/>
    <x v="310"/>
    <x v="21"/>
    <x v="0"/>
    <x v="14"/>
    <x v="22"/>
    <x v="0"/>
    <x v="22"/>
  </r>
  <r>
    <x v="0"/>
    <x v="1"/>
    <x v="3"/>
    <x v="66"/>
    <x v="2"/>
    <x v="141"/>
    <x v="10"/>
    <x v="311"/>
    <x v="96"/>
    <x v="0"/>
    <x v="106"/>
    <x v="99"/>
    <x v="0"/>
    <x v="109"/>
  </r>
  <r>
    <x v="0"/>
    <x v="1"/>
    <x v="3"/>
    <x v="66"/>
    <x v="2"/>
    <x v="142"/>
    <x v="1"/>
    <x v="312"/>
    <x v="21"/>
    <x v="0"/>
    <x v="14"/>
    <x v="22"/>
    <x v="0"/>
    <x v="22"/>
  </r>
  <r>
    <x v="0"/>
    <x v="1"/>
    <x v="3"/>
    <x v="66"/>
    <x v="2"/>
    <x v="143"/>
    <x v="1"/>
    <x v="313"/>
    <x v="21"/>
    <x v="0"/>
    <x v="14"/>
    <x v="22"/>
    <x v="0"/>
    <x v="22"/>
  </r>
  <r>
    <x v="0"/>
    <x v="1"/>
    <x v="3"/>
    <x v="66"/>
    <x v="2"/>
    <x v="119"/>
    <x v="3"/>
    <x v="314"/>
    <x v="97"/>
    <x v="0"/>
    <x v="107"/>
    <x v="100"/>
    <x v="0"/>
    <x v="110"/>
  </r>
  <r>
    <x v="0"/>
    <x v="1"/>
    <x v="3"/>
    <x v="66"/>
    <x v="2"/>
    <x v="144"/>
    <x v="1"/>
    <x v="315"/>
    <x v="21"/>
    <x v="0"/>
    <x v="14"/>
    <x v="22"/>
    <x v="0"/>
    <x v="22"/>
  </r>
  <r>
    <x v="0"/>
    <x v="1"/>
    <x v="3"/>
    <x v="66"/>
    <x v="2"/>
    <x v="145"/>
    <x v="1"/>
    <x v="316"/>
    <x v="21"/>
    <x v="0"/>
    <x v="14"/>
    <x v="22"/>
    <x v="0"/>
    <x v="22"/>
  </r>
  <r>
    <x v="0"/>
    <x v="1"/>
    <x v="3"/>
    <x v="66"/>
    <x v="2"/>
    <x v="146"/>
    <x v="2"/>
    <x v="317"/>
    <x v="21"/>
    <x v="0"/>
    <x v="14"/>
    <x v="22"/>
    <x v="0"/>
    <x v="22"/>
  </r>
  <r>
    <x v="0"/>
    <x v="1"/>
    <x v="3"/>
    <x v="66"/>
    <x v="2"/>
    <x v="147"/>
    <x v="1"/>
    <x v="318"/>
    <x v="21"/>
    <x v="0"/>
    <x v="14"/>
    <x v="22"/>
    <x v="0"/>
    <x v="22"/>
  </r>
  <r>
    <x v="0"/>
    <x v="1"/>
    <x v="3"/>
    <x v="66"/>
    <x v="2"/>
    <x v="148"/>
    <x v="1"/>
    <x v="319"/>
    <x v="21"/>
    <x v="0"/>
    <x v="14"/>
    <x v="22"/>
    <x v="0"/>
    <x v="22"/>
  </r>
  <r>
    <x v="0"/>
    <x v="1"/>
    <x v="3"/>
    <x v="66"/>
    <x v="2"/>
    <x v="149"/>
    <x v="1"/>
    <x v="320"/>
    <x v="21"/>
    <x v="0"/>
    <x v="14"/>
    <x v="22"/>
    <x v="0"/>
    <x v="22"/>
  </r>
  <r>
    <x v="0"/>
    <x v="1"/>
    <x v="3"/>
    <x v="66"/>
    <x v="2"/>
    <x v="150"/>
    <x v="2"/>
    <x v="321"/>
    <x v="21"/>
    <x v="0"/>
    <x v="14"/>
    <x v="22"/>
    <x v="0"/>
    <x v="22"/>
  </r>
  <r>
    <x v="0"/>
    <x v="1"/>
    <x v="3"/>
    <x v="66"/>
    <x v="2"/>
    <x v="151"/>
    <x v="2"/>
    <x v="322"/>
    <x v="21"/>
    <x v="0"/>
    <x v="14"/>
    <x v="22"/>
    <x v="0"/>
    <x v="22"/>
  </r>
  <r>
    <x v="0"/>
    <x v="1"/>
    <x v="3"/>
    <x v="66"/>
    <x v="2"/>
    <x v="152"/>
    <x v="10"/>
    <x v="323"/>
    <x v="98"/>
    <x v="0"/>
    <x v="108"/>
    <x v="101"/>
    <x v="0"/>
    <x v="111"/>
  </r>
  <r>
    <x v="0"/>
    <x v="1"/>
    <x v="3"/>
    <x v="66"/>
    <x v="2"/>
    <x v="153"/>
    <x v="1"/>
    <x v="324"/>
    <x v="21"/>
    <x v="0"/>
    <x v="14"/>
    <x v="22"/>
    <x v="0"/>
    <x v="22"/>
  </r>
  <r>
    <x v="0"/>
    <x v="1"/>
    <x v="3"/>
    <x v="66"/>
    <x v="2"/>
    <x v="154"/>
    <x v="3"/>
    <x v="325"/>
    <x v="99"/>
    <x v="0"/>
    <x v="109"/>
    <x v="102"/>
    <x v="0"/>
    <x v="112"/>
  </r>
  <r>
    <x v="0"/>
    <x v="1"/>
    <x v="3"/>
    <x v="66"/>
    <x v="2"/>
    <x v="155"/>
    <x v="1"/>
    <x v="326"/>
    <x v="21"/>
    <x v="0"/>
    <x v="14"/>
    <x v="22"/>
    <x v="0"/>
    <x v="22"/>
  </r>
  <r>
    <x v="0"/>
    <x v="1"/>
    <x v="3"/>
    <x v="66"/>
    <x v="2"/>
    <x v="156"/>
    <x v="2"/>
    <x v="327"/>
    <x v="21"/>
    <x v="0"/>
    <x v="14"/>
    <x v="22"/>
    <x v="0"/>
    <x v="22"/>
  </r>
  <r>
    <x v="0"/>
    <x v="1"/>
    <x v="3"/>
    <x v="66"/>
    <x v="2"/>
    <x v="157"/>
    <x v="1"/>
    <x v="328"/>
    <x v="21"/>
    <x v="0"/>
    <x v="14"/>
    <x v="22"/>
    <x v="0"/>
    <x v="22"/>
  </r>
  <r>
    <x v="0"/>
    <x v="1"/>
    <x v="3"/>
    <x v="66"/>
    <x v="2"/>
    <x v="158"/>
    <x v="1"/>
    <x v="329"/>
    <x v="21"/>
    <x v="0"/>
    <x v="14"/>
    <x v="22"/>
    <x v="0"/>
    <x v="22"/>
  </r>
  <r>
    <x v="0"/>
    <x v="1"/>
    <x v="3"/>
    <x v="66"/>
    <x v="2"/>
    <x v="159"/>
    <x v="2"/>
    <x v="330"/>
    <x v="21"/>
    <x v="0"/>
    <x v="14"/>
    <x v="22"/>
    <x v="0"/>
    <x v="22"/>
  </r>
  <r>
    <x v="0"/>
    <x v="1"/>
    <x v="3"/>
    <x v="66"/>
    <x v="2"/>
    <x v="160"/>
    <x v="1"/>
    <x v="331"/>
    <x v="21"/>
    <x v="0"/>
    <x v="14"/>
    <x v="22"/>
    <x v="0"/>
    <x v="22"/>
  </r>
  <r>
    <x v="0"/>
    <x v="1"/>
    <x v="3"/>
    <x v="66"/>
    <x v="2"/>
    <x v="161"/>
    <x v="1"/>
    <x v="332"/>
    <x v="21"/>
    <x v="0"/>
    <x v="14"/>
    <x v="22"/>
    <x v="0"/>
    <x v="22"/>
  </r>
  <r>
    <x v="0"/>
    <x v="1"/>
    <x v="3"/>
    <x v="66"/>
    <x v="2"/>
    <x v="162"/>
    <x v="1"/>
    <x v="333"/>
    <x v="21"/>
    <x v="0"/>
    <x v="14"/>
    <x v="22"/>
    <x v="0"/>
    <x v="22"/>
  </r>
  <r>
    <x v="0"/>
    <x v="1"/>
    <x v="3"/>
    <x v="66"/>
    <x v="2"/>
    <x v="163"/>
    <x v="1"/>
    <x v="334"/>
    <x v="21"/>
    <x v="0"/>
    <x v="14"/>
    <x v="22"/>
    <x v="0"/>
    <x v="22"/>
  </r>
  <r>
    <x v="0"/>
    <x v="1"/>
    <x v="3"/>
    <x v="66"/>
    <x v="2"/>
    <x v="164"/>
    <x v="1"/>
    <x v="335"/>
    <x v="21"/>
    <x v="0"/>
    <x v="14"/>
    <x v="22"/>
    <x v="0"/>
    <x v="22"/>
  </r>
  <r>
    <x v="0"/>
    <x v="1"/>
    <x v="3"/>
    <x v="66"/>
    <x v="2"/>
    <x v="165"/>
    <x v="2"/>
    <x v="336"/>
    <x v="21"/>
    <x v="0"/>
    <x v="14"/>
    <x v="22"/>
    <x v="0"/>
    <x v="22"/>
  </r>
  <r>
    <x v="0"/>
    <x v="1"/>
    <x v="3"/>
    <x v="66"/>
    <x v="2"/>
    <x v="166"/>
    <x v="2"/>
    <x v="337"/>
    <x v="21"/>
    <x v="0"/>
    <x v="14"/>
    <x v="22"/>
    <x v="0"/>
    <x v="22"/>
  </r>
  <r>
    <x v="0"/>
    <x v="1"/>
    <x v="3"/>
    <x v="66"/>
    <x v="2"/>
    <x v="167"/>
    <x v="1"/>
    <x v="338"/>
    <x v="21"/>
    <x v="0"/>
    <x v="14"/>
    <x v="22"/>
    <x v="0"/>
    <x v="22"/>
  </r>
  <r>
    <x v="0"/>
    <x v="1"/>
    <x v="3"/>
    <x v="66"/>
    <x v="2"/>
    <x v="168"/>
    <x v="1"/>
    <x v="339"/>
    <x v="21"/>
    <x v="0"/>
    <x v="14"/>
    <x v="22"/>
    <x v="0"/>
    <x v="22"/>
  </r>
  <r>
    <x v="0"/>
    <x v="1"/>
    <x v="3"/>
    <x v="66"/>
    <x v="2"/>
    <x v="169"/>
    <x v="1"/>
    <x v="340"/>
    <x v="21"/>
    <x v="0"/>
    <x v="14"/>
    <x v="22"/>
    <x v="0"/>
    <x v="22"/>
  </r>
  <r>
    <x v="0"/>
    <x v="1"/>
    <x v="3"/>
    <x v="66"/>
    <x v="2"/>
    <x v="170"/>
    <x v="1"/>
    <x v="341"/>
    <x v="21"/>
    <x v="0"/>
    <x v="14"/>
    <x v="22"/>
    <x v="0"/>
    <x v="22"/>
  </r>
  <r>
    <x v="0"/>
    <x v="1"/>
    <x v="3"/>
    <x v="66"/>
    <x v="2"/>
    <x v="171"/>
    <x v="2"/>
    <x v="342"/>
    <x v="21"/>
    <x v="0"/>
    <x v="14"/>
    <x v="22"/>
    <x v="0"/>
    <x v="22"/>
  </r>
  <r>
    <x v="0"/>
    <x v="1"/>
    <x v="3"/>
    <x v="66"/>
    <x v="2"/>
    <x v="172"/>
    <x v="1"/>
    <x v="343"/>
    <x v="21"/>
    <x v="0"/>
    <x v="14"/>
    <x v="22"/>
    <x v="0"/>
    <x v="22"/>
  </r>
  <r>
    <x v="0"/>
    <x v="1"/>
    <x v="3"/>
    <x v="66"/>
    <x v="2"/>
    <x v="173"/>
    <x v="12"/>
    <x v="15"/>
    <x v="14"/>
    <x v="0"/>
    <x v="14"/>
    <x v="15"/>
    <x v="1"/>
    <x v="15"/>
  </r>
  <r>
    <x v="0"/>
    <x v="1"/>
    <x v="3"/>
    <x v="66"/>
    <x v="2"/>
    <x v="174"/>
    <x v="1"/>
    <x v="344"/>
    <x v="21"/>
    <x v="0"/>
    <x v="14"/>
    <x v="22"/>
    <x v="0"/>
    <x v="22"/>
  </r>
  <r>
    <x v="0"/>
    <x v="1"/>
    <x v="3"/>
    <x v="66"/>
    <x v="1"/>
    <x v="1"/>
    <x v="0"/>
    <x v="345"/>
    <x v="100"/>
    <x v="0"/>
    <x v="110"/>
    <x v="103"/>
    <x v="0"/>
    <x v="113"/>
  </r>
  <r>
    <x v="0"/>
    <x v="1"/>
    <x v="3"/>
    <x v="67"/>
    <x v="0"/>
    <x v="0"/>
    <x v="0"/>
    <x v="346"/>
    <x v="101"/>
    <x v="0"/>
    <x v="111"/>
    <x v="104"/>
    <x v="0"/>
    <x v="114"/>
  </r>
  <r>
    <x v="0"/>
    <x v="1"/>
    <x v="3"/>
    <x v="67"/>
    <x v="2"/>
    <x v="175"/>
    <x v="2"/>
    <x v="15"/>
    <x v="14"/>
    <x v="0"/>
    <x v="14"/>
    <x v="15"/>
    <x v="1"/>
    <x v="15"/>
  </r>
  <r>
    <x v="0"/>
    <x v="1"/>
    <x v="3"/>
    <x v="67"/>
    <x v="2"/>
    <x v="81"/>
    <x v="4"/>
    <x v="347"/>
    <x v="21"/>
    <x v="0"/>
    <x v="14"/>
    <x v="22"/>
    <x v="0"/>
    <x v="22"/>
  </r>
  <r>
    <x v="0"/>
    <x v="1"/>
    <x v="3"/>
    <x v="67"/>
    <x v="2"/>
    <x v="176"/>
    <x v="4"/>
    <x v="348"/>
    <x v="21"/>
    <x v="0"/>
    <x v="14"/>
    <x v="22"/>
    <x v="0"/>
    <x v="22"/>
  </r>
  <r>
    <x v="0"/>
    <x v="1"/>
    <x v="3"/>
    <x v="67"/>
    <x v="2"/>
    <x v="177"/>
    <x v="1"/>
    <x v="349"/>
    <x v="21"/>
    <x v="0"/>
    <x v="14"/>
    <x v="22"/>
    <x v="0"/>
    <x v="22"/>
  </r>
  <r>
    <x v="0"/>
    <x v="1"/>
    <x v="3"/>
    <x v="67"/>
    <x v="2"/>
    <x v="140"/>
    <x v="2"/>
    <x v="350"/>
    <x v="21"/>
    <x v="0"/>
    <x v="14"/>
    <x v="22"/>
    <x v="0"/>
    <x v="22"/>
  </r>
  <r>
    <x v="0"/>
    <x v="1"/>
    <x v="3"/>
    <x v="67"/>
    <x v="2"/>
    <x v="178"/>
    <x v="2"/>
    <x v="351"/>
    <x v="21"/>
    <x v="0"/>
    <x v="14"/>
    <x v="22"/>
    <x v="0"/>
    <x v="22"/>
  </r>
  <r>
    <x v="0"/>
    <x v="1"/>
    <x v="3"/>
    <x v="67"/>
    <x v="2"/>
    <x v="179"/>
    <x v="2"/>
    <x v="352"/>
    <x v="21"/>
    <x v="0"/>
    <x v="14"/>
    <x v="22"/>
    <x v="0"/>
    <x v="22"/>
  </r>
  <r>
    <x v="0"/>
    <x v="1"/>
    <x v="3"/>
    <x v="67"/>
    <x v="2"/>
    <x v="180"/>
    <x v="2"/>
    <x v="353"/>
    <x v="21"/>
    <x v="0"/>
    <x v="14"/>
    <x v="22"/>
    <x v="0"/>
    <x v="22"/>
  </r>
  <r>
    <x v="0"/>
    <x v="1"/>
    <x v="3"/>
    <x v="67"/>
    <x v="2"/>
    <x v="119"/>
    <x v="3"/>
    <x v="354"/>
    <x v="102"/>
    <x v="0"/>
    <x v="112"/>
    <x v="105"/>
    <x v="0"/>
    <x v="115"/>
  </r>
  <r>
    <x v="0"/>
    <x v="1"/>
    <x v="3"/>
    <x v="67"/>
    <x v="2"/>
    <x v="181"/>
    <x v="9"/>
    <x v="355"/>
    <x v="103"/>
    <x v="0"/>
    <x v="113"/>
    <x v="106"/>
    <x v="0"/>
    <x v="116"/>
  </r>
  <r>
    <x v="0"/>
    <x v="1"/>
    <x v="3"/>
    <x v="67"/>
    <x v="2"/>
    <x v="182"/>
    <x v="7"/>
    <x v="356"/>
    <x v="14"/>
    <x v="15"/>
    <x v="114"/>
    <x v="41"/>
    <x v="16"/>
    <x v="117"/>
  </r>
  <r>
    <x v="0"/>
    <x v="1"/>
    <x v="3"/>
    <x v="67"/>
    <x v="2"/>
    <x v="89"/>
    <x v="4"/>
    <x v="357"/>
    <x v="14"/>
    <x v="0"/>
    <x v="14"/>
    <x v="41"/>
    <x v="0"/>
    <x v="22"/>
  </r>
  <r>
    <x v="0"/>
    <x v="1"/>
    <x v="3"/>
    <x v="67"/>
    <x v="2"/>
    <x v="64"/>
    <x v="4"/>
    <x v="358"/>
    <x v="14"/>
    <x v="0"/>
    <x v="14"/>
    <x v="41"/>
    <x v="0"/>
    <x v="22"/>
  </r>
  <r>
    <x v="0"/>
    <x v="1"/>
    <x v="3"/>
    <x v="67"/>
    <x v="2"/>
    <x v="183"/>
    <x v="8"/>
    <x v="359"/>
    <x v="21"/>
    <x v="7"/>
    <x v="61"/>
    <x v="22"/>
    <x v="8"/>
    <x v="64"/>
  </r>
  <r>
    <x v="0"/>
    <x v="1"/>
    <x v="3"/>
    <x v="67"/>
    <x v="2"/>
    <x v="184"/>
    <x v="1"/>
    <x v="360"/>
    <x v="21"/>
    <x v="0"/>
    <x v="14"/>
    <x v="22"/>
    <x v="0"/>
    <x v="22"/>
  </r>
  <r>
    <x v="0"/>
    <x v="1"/>
    <x v="3"/>
    <x v="67"/>
    <x v="2"/>
    <x v="185"/>
    <x v="10"/>
    <x v="361"/>
    <x v="104"/>
    <x v="0"/>
    <x v="115"/>
    <x v="107"/>
    <x v="0"/>
    <x v="118"/>
  </r>
  <r>
    <x v="0"/>
    <x v="1"/>
    <x v="3"/>
    <x v="67"/>
    <x v="2"/>
    <x v="186"/>
    <x v="4"/>
    <x v="362"/>
    <x v="21"/>
    <x v="0"/>
    <x v="14"/>
    <x v="22"/>
    <x v="0"/>
    <x v="22"/>
  </r>
  <r>
    <x v="0"/>
    <x v="1"/>
    <x v="3"/>
    <x v="67"/>
    <x v="2"/>
    <x v="187"/>
    <x v="4"/>
    <x v="363"/>
    <x v="21"/>
    <x v="0"/>
    <x v="14"/>
    <x v="22"/>
    <x v="0"/>
    <x v="22"/>
  </r>
  <r>
    <x v="0"/>
    <x v="1"/>
    <x v="3"/>
    <x v="67"/>
    <x v="2"/>
    <x v="188"/>
    <x v="8"/>
    <x v="364"/>
    <x v="14"/>
    <x v="0"/>
    <x v="14"/>
    <x v="41"/>
    <x v="0"/>
    <x v="22"/>
  </r>
  <r>
    <x v="0"/>
    <x v="1"/>
    <x v="3"/>
    <x v="67"/>
    <x v="2"/>
    <x v="189"/>
    <x v="10"/>
    <x v="365"/>
    <x v="105"/>
    <x v="0"/>
    <x v="116"/>
    <x v="108"/>
    <x v="0"/>
    <x v="119"/>
  </r>
  <r>
    <x v="0"/>
    <x v="1"/>
    <x v="3"/>
    <x v="67"/>
    <x v="2"/>
    <x v="190"/>
    <x v="8"/>
    <x v="366"/>
    <x v="14"/>
    <x v="16"/>
    <x v="117"/>
    <x v="41"/>
    <x v="17"/>
    <x v="120"/>
  </r>
  <r>
    <x v="0"/>
    <x v="1"/>
    <x v="3"/>
    <x v="67"/>
    <x v="2"/>
    <x v="191"/>
    <x v="2"/>
    <x v="15"/>
    <x v="14"/>
    <x v="0"/>
    <x v="14"/>
    <x v="15"/>
    <x v="1"/>
    <x v="15"/>
  </r>
  <r>
    <x v="0"/>
    <x v="1"/>
    <x v="3"/>
    <x v="67"/>
    <x v="2"/>
    <x v="192"/>
    <x v="10"/>
    <x v="367"/>
    <x v="106"/>
    <x v="0"/>
    <x v="118"/>
    <x v="109"/>
    <x v="0"/>
    <x v="121"/>
  </r>
  <r>
    <x v="0"/>
    <x v="1"/>
    <x v="3"/>
    <x v="67"/>
    <x v="2"/>
    <x v="93"/>
    <x v="10"/>
    <x v="368"/>
    <x v="107"/>
    <x v="0"/>
    <x v="119"/>
    <x v="110"/>
    <x v="0"/>
    <x v="122"/>
  </r>
  <r>
    <x v="0"/>
    <x v="1"/>
    <x v="3"/>
    <x v="67"/>
    <x v="2"/>
    <x v="193"/>
    <x v="10"/>
    <x v="369"/>
    <x v="108"/>
    <x v="0"/>
    <x v="120"/>
    <x v="111"/>
    <x v="0"/>
    <x v="123"/>
  </r>
  <r>
    <x v="0"/>
    <x v="1"/>
    <x v="3"/>
    <x v="67"/>
    <x v="2"/>
    <x v="150"/>
    <x v="2"/>
    <x v="370"/>
    <x v="21"/>
    <x v="0"/>
    <x v="14"/>
    <x v="22"/>
    <x v="0"/>
    <x v="22"/>
  </r>
  <r>
    <x v="0"/>
    <x v="1"/>
    <x v="3"/>
    <x v="67"/>
    <x v="2"/>
    <x v="194"/>
    <x v="10"/>
    <x v="371"/>
    <x v="109"/>
    <x v="0"/>
    <x v="121"/>
    <x v="112"/>
    <x v="0"/>
    <x v="124"/>
  </r>
  <r>
    <x v="0"/>
    <x v="1"/>
    <x v="3"/>
    <x v="67"/>
    <x v="2"/>
    <x v="151"/>
    <x v="2"/>
    <x v="372"/>
    <x v="21"/>
    <x v="0"/>
    <x v="14"/>
    <x v="22"/>
    <x v="0"/>
    <x v="22"/>
  </r>
  <r>
    <x v="0"/>
    <x v="1"/>
    <x v="3"/>
    <x v="67"/>
    <x v="2"/>
    <x v="195"/>
    <x v="4"/>
    <x v="373"/>
    <x v="21"/>
    <x v="0"/>
    <x v="14"/>
    <x v="22"/>
    <x v="0"/>
    <x v="22"/>
  </r>
  <r>
    <x v="0"/>
    <x v="1"/>
    <x v="3"/>
    <x v="67"/>
    <x v="2"/>
    <x v="196"/>
    <x v="2"/>
    <x v="374"/>
    <x v="21"/>
    <x v="0"/>
    <x v="14"/>
    <x v="22"/>
    <x v="0"/>
    <x v="22"/>
  </r>
  <r>
    <x v="0"/>
    <x v="1"/>
    <x v="3"/>
    <x v="67"/>
    <x v="2"/>
    <x v="11"/>
    <x v="2"/>
    <x v="375"/>
    <x v="21"/>
    <x v="0"/>
    <x v="14"/>
    <x v="22"/>
    <x v="0"/>
    <x v="22"/>
  </r>
  <r>
    <x v="0"/>
    <x v="1"/>
    <x v="3"/>
    <x v="67"/>
    <x v="2"/>
    <x v="197"/>
    <x v="2"/>
    <x v="376"/>
    <x v="21"/>
    <x v="0"/>
    <x v="14"/>
    <x v="22"/>
    <x v="0"/>
    <x v="22"/>
  </r>
  <r>
    <x v="0"/>
    <x v="1"/>
    <x v="3"/>
    <x v="67"/>
    <x v="2"/>
    <x v="198"/>
    <x v="4"/>
    <x v="377"/>
    <x v="21"/>
    <x v="0"/>
    <x v="14"/>
    <x v="22"/>
    <x v="0"/>
    <x v="22"/>
  </r>
  <r>
    <x v="0"/>
    <x v="1"/>
    <x v="3"/>
    <x v="67"/>
    <x v="2"/>
    <x v="199"/>
    <x v="4"/>
    <x v="378"/>
    <x v="21"/>
    <x v="0"/>
    <x v="14"/>
    <x v="22"/>
    <x v="0"/>
    <x v="22"/>
  </r>
  <r>
    <x v="0"/>
    <x v="1"/>
    <x v="3"/>
    <x v="67"/>
    <x v="2"/>
    <x v="200"/>
    <x v="2"/>
    <x v="379"/>
    <x v="21"/>
    <x v="0"/>
    <x v="14"/>
    <x v="22"/>
    <x v="0"/>
    <x v="22"/>
  </r>
  <r>
    <x v="0"/>
    <x v="1"/>
    <x v="3"/>
    <x v="67"/>
    <x v="2"/>
    <x v="13"/>
    <x v="2"/>
    <x v="380"/>
    <x v="21"/>
    <x v="0"/>
    <x v="14"/>
    <x v="22"/>
    <x v="0"/>
    <x v="22"/>
  </r>
  <r>
    <x v="0"/>
    <x v="1"/>
    <x v="3"/>
    <x v="67"/>
    <x v="2"/>
    <x v="201"/>
    <x v="1"/>
    <x v="381"/>
    <x v="21"/>
    <x v="0"/>
    <x v="14"/>
    <x v="22"/>
    <x v="0"/>
    <x v="22"/>
  </r>
  <r>
    <x v="0"/>
    <x v="1"/>
    <x v="3"/>
    <x v="67"/>
    <x v="2"/>
    <x v="156"/>
    <x v="2"/>
    <x v="382"/>
    <x v="21"/>
    <x v="0"/>
    <x v="14"/>
    <x v="22"/>
    <x v="0"/>
    <x v="22"/>
  </r>
  <r>
    <x v="0"/>
    <x v="1"/>
    <x v="3"/>
    <x v="67"/>
    <x v="2"/>
    <x v="202"/>
    <x v="1"/>
    <x v="383"/>
    <x v="21"/>
    <x v="0"/>
    <x v="14"/>
    <x v="22"/>
    <x v="0"/>
    <x v="22"/>
  </r>
  <r>
    <x v="0"/>
    <x v="1"/>
    <x v="3"/>
    <x v="67"/>
    <x v="2"/>
    <x v="203"/>
    <x v="2"/>
    <x v="384"/>
    <x v="21"/>
    <x v="0"/>
    <x v="14"/>
    <x v="22"/>
    <x v="0"/>
    <x v="22"/>
  </r>
  <r>
    <x v="0"/>
    <x v="1"/>
    <x v="3"/>
    <x v="67"/>
    <x v="2"/>
    <x v="204"/>
    <x v="8"/>
    <x v="170"/>
    <x v="14"/>
    <x v="17"/>
    <x v="122"/>
    <x v="41"/>
    <x v="18"/>
    <x v="125"/>
  </r>
  <r>
    <x v="0"/>
    <x v="1"/>
    <x v="3"/>
    <x v="67"/>
    <x v="2"/>
    <x v="159"/>
    <x v="2"/>
    <x v="385"/>
    <x v="21"/>
    <x v="0"/>
    <x v="14"/>
    <x v="22"/>
    <x v="0"/>
    <x v="22"/>
  </r>
  <r>
    <x v="0"/>
    <x v="1"/>
    <x v="3"/>
    <x v="67"/>
    <x v="2"/>
    <x v="205"/>
    <x v="2"/>
    <x v="386"/>
    <x v="21"/>
    <x v="0"/>
    <x v="14"/>
    <x v="22"/>
    <x v="0"/>
    <x v="22"/>
  </r>
  <r>
    <x v="0"/>
    <x v="1"/>
    <x v="3"/>
    <x v="67"/>
    <x v="2"/>
    <x v="206"/>
    <x v="10"/>
    <x v="387"/>
    <x v="110"/>
    <x v="0"/>
    <x v="123"/>
    <x v="113"/>
    <x v="0"/>
    <x v="126"/>
  </r>
  <r>
    <x v="0"/>
    <x v="1"/>
    <x v="3"/>
    <x v="67"/>
    <x v="2"/>
    <x v="207"/>
    <x v="4"/>
    <x v="388"/>
    <x v="21"/>
    <x v="0"/>
    <x v="14"/>
    <x v="22"/>
    <x v="0"/>
    <x v="22"/>
  </r>
  <r>
    <x v="0"/>
    <x v="1"/>
    <x v="3"/>
    <x v="67"/>
    <x v="2"/>
    <x v="208"/>
    <x v="4"/>
    <x v="389"/>
    <x v="21"/>
    <x v="0"/>
    <x v="14"/>
    <x v="22"/>
    <x v="0"/>
    <x v="22"/>
  </r>
  <r>
    <x v="0"/>
    <x v="1"/>
    <x v="3"/>
    <x v="67"/>
    <x v="2"/>
    <x v="37"/>
    <x v="6"/>
    <x v="390"/>
    <x v="21"/>
    <x v="0"/>
    <x v="14"/>
    <x v="22"/>
    <x v="0"/>
    <x v="22"/>
  </r>
  <r>
    <x v="0"/>
    <x v="1"/>
    <x v="3"/>
    <x v="67"/>
    <x v="2"/>
    <x v="38"/>
    <x v="2"/>
    <x v="391"/>
    <x v="21"/>
    <x v="0"/>
    <x v="14"/>
    <x v="22"/>
    <x v="0"/>
    <x v="22"/>
  </r>
  <r>
    <x v="0"/>
    <x v="1"/>
    <x v="3"/>
    <x v="67"/>
    <x v="2"/>
    <x v="209"/>
    <x v="1"/>
    <x v="392"/>
    <x v="21"/>
    <x v="0"/>
    <x v="14"/>
    <x v="22"/>
    <x v="0"/>
    <x v="22"/>
  </r>
  <r>
    <x v="0"/>
    <x v="1"/>
    <x v="3"/>
    <x v="67"/>
    <x v="2"/>
    <x v="210"/>
    <x v="4"/>
    <x v="393"/>
    <x v="21"/>
    <x v="0"/>
    <x v="14"/>
    <x v="22"/>
    <x v="0"/>
    <x v="22"/>
  </r>
  <r>
    <x v="0"/>
    <x v="1"/>
    <x v="3"/>
    <x v="67"/>
    <x v="2"/>
    <x v="211"/>
    <x v="4"/>
    <x v="394"/>
    <x v="21"/>
    <x v="0"/>
    <x v="14"/>
    <x v="22"/>
    <x v="0"/>
    <x v="22"/>
  </r>
  <r>
    <x v="0"/>
    <x v="1"/>
    <x v="3"/>
    <x v="67"/>
    <x v="2"/>
    <x v="43"/>
    <x v="1"/>
    <x v="395"/>
    <x v="21"/>
    <x v="0"/>
    <x v="14"/>
    <x v="22"/>
    <x v="0"/>
    <x v="22"/>
  </r>
  <r>
    <x v="0"/>
    <x v="1"/>
    <x v="3"/>
    <x v="67"/>
    <x v="2"/>
    <x v="212"/>
    <x v="6"/>
    <x v="396"/>
    <x v="21"/>
    <x v="0"/>
    <x v="14"/>
    <x v="22"/>
    <x v="0"/>
    <x v="22"/>
  </r>
  <r>
    <x v="0"/>
    <x v="1"/>
    <x v="3"/>
    <x v="67"/>
    <x v="2"/>
    <x v="213"/>
    <x v="8"/>
    <x v="397"/>
    <x v="14"/>
    <x v="18"/>
    <x v="124"/>
    <x v="41"/>
    <x v="19"/>
    <x v="127"/>
  </r>
  <r>
    <x v="0"/>
    <x v="1"/>
    <x v="3"/>
    <x v="67"/>
    <x v="2"/>
    <x v="74"/>
    <x v="1"/>
    <x v="398"/>
    <x v="21"/>
    <x v="0"/>
    <x v="14"/>
    <x v="22"/>
    <x v="0"/>
    <x v="22"/>
  </r>
  <r>
    <x v="0"/>
    <x v="1"/>
    <x v="3"/>
    <x v="67"/>
    <x v="2"/>
    <x v="214"/>
    <x v="2"/>
    <x v="399"/>
    <x v="21"/>
    <x v="0"/>
    <x v="14"/>
    <x v="22"/>
    <x v="0"/>
    <x v="22"/>
  </r>
  <r>
    <x v="0"/>
    <x v="1"/>
    <x v="3"/>
    <x v="67"/>
    <x v="2"/>
    <x v="75"/>
    <x v="1"/>
    <x v="400"/>
    <x v="21"/>
    <x v="0"/>
    <x v="14"/>
    <x v="22"/>
    <x v="0"/>
    <x v="22"/>
  </r>
  <r>
    <x v="0"/>
    <x v="1"/>
    <x v="3"/>
    <x v="67"/>
    <x v="2"/>
    <x v="215"/>
    <x v="1"/>
    <x v="401"/>
    <x v="21"/>
    <x v="0"/>
    <x v="14"/>
    <x v="22"/>
    <x v="0"/>
    <x v="22"/>
  </r>
  <r>
    <x v="0"/>
    <x v="1"/>
    <x v="3"/>
    <x v="67"/>
    <x v="2"/>
    <x v="216"/>
    <x v="4"/>
    <x v="402"/>
    <x v="21"/>
    <x v="0"/>
    <x v="14"/>
    <x v="22"/>
    <x v="0"/>
    <x v="22"/>
  </r>
  <r>
    <x v="0"/>
    <x v="1"/>
    <x v="3"/>
    <x v="67"/>
    <x v="2"/>
    <x v="217"/>
    <x v="4"/>
    <x v="403"/>
    <x v="21"/>
    <x v="0"/>
    <x v="14"/>
    <x v="22"/>
    <x v="0"/>
    <x v="22"/>
  </r>
  <r>
    <x v="0"/>
    <x v="1"/>
    <x v="3"/>
    <x v="67"/>
    <x v="2"/>
    <x v="218"/>
    <x v="4"/>
    <x v="404"/>
    <x v="21"/>
    <x v="0"/>
    <x v="14"/>
    <x v="22"/>
    <x v="0"/>
    <x v="22"/>
  </r>
  <r>
    <x v="0"/>
    <x v="1"/>
    <x v="3"/>
    <x v="67"/>
    <x v="2"/>
    <x v="219"/>
    <x v="1"/>
    <x v="405"/>
    <x v="21"/>
    <x v="0"/>
    <x v="14"/>
    <x v="22"/>
    <x v="0"/>
    <x v="22"/>
  </r>
  <r>
    <x v="0"/>
    <x v="1"/>
    <x v="3"/>
    <x v="67"/>
    <x v="2"/>
    <x v="220"/>
    <x v="2"/>
    <x v="406"/>
    <x v="21"/>
    <x v="0"/>
    <x v="14"/>
    <x v="22"/>
    <x v="0"/>
    <x v="22"/>
  </r>
  <r>
    <x v="0"/>
    <x v="1"/>
    <x v="3"/>
    <x v="67"/>
    <x v="2"/>
    <x v="221"/>
    <x v="1"/>
    <x v="407"/>
    <x v="14"/>
    <x v="0"/>
    <x v="14"/>
    <x v="41"/>
    <x v="0"/>
    <x v="22"/>
  </r>
  <r>
    <x v="0"/>
    <x v="1"/>
    <x v="3"/>
    <x v="67"/>
    <x v="2"/>
    <x v="222"/>
    <x v="1"/>
    <x v="408"/>
    <x v="21"/>
    <x v="0"/>
    <x v="14"/>
    <x v="22"/>
    <x v="0"/>
    <x v="22"/>
  </r>
  <r>
    <x v="0"/>
    <x v="1"/>
    <x v="3"/>
    <x v="67"/>
    <x v="2"/>
    <x v="223"/>
    <x v="1"/>
    <x v="409"/>
    <x v="21"/>
    <x v="0"/>
    <x v="14"/>
    <x v="22"/>
    <x v="0"/>
    <x v="22"/>
  </r>
  <r>
    <x v="0"/>
    <x v="1"/>
    <x v="3"/>
    <x v="67"/>
    <x v="2"/>
    <x v="224"/>
    <x v="2"/>
    <x v="410"/>
    <x v="21"/>
    <x v="0"/>
    <x v="14"/>
    <x v="22"/>
    <x v="0"/>
    <x v="22"/>
  </r>
  <r>
    <x v="0"/>
    <x v="1"/>
    <x v="3"/>
    <x v="67"/>
    <x v="2"/>
    <x v="225"/>
    <x v="2"/>
    <x v="411"/>
    <x v="21"/>
    <x v="0"/>
    <x v="14"/>
    <x v="22"/>
    <x v="0"/>
    <x v="22"/>
  </r>
  <r>
    <x v="0"/>
    <x v="1"/>
    <x v="3"/>
    <x v="67"/>
    <x v="2"/>
    <x v="226"/>
    <x v="10"/>
    <x v="412"/>
    <x v="111"/>
    <x v="0"/>
    <x v="125"/>
    <x v="114"/>
    <x v="0"/>
    <x v="128"/>
  </r>
  <r>
    <x v="0"/>
    <x v="1"/>
    <x v="3"/>
    <x v="67"/>
    <x v="2"/>
    <x v="227"/>
    <x v="2"/>
    <x v="413"/>
    <x v="21"/>
    <x v="0"/>
    <x v="14"/>
    <x v="22"/>
    <x v="0"/>
    <x v="22"/>
  </r>
  <r>
    <x v="0"/>
    <x v="1"/>
    <x v="3"/>
    <x v="67"/>
    <x v="2"/>
    <x v="228"/>
    <x v="4"/>
    <x v="414"/>
    <x v="21"/>
    <x v="0"/>
    <x v="14"/>
    <x v="22"/>
    <x v="0"/>
    <x v="22"/>
  </r>
  <r>
    <x v="0"/>
    <x v="1"/>
    <x v="3"/>
    <x v="67"/>
    <x v="2"/>
    <x v="171"/>
    <x v="2"/>
    <x v="415"/>
    <x v="21"/>
    <x v="0"/>
    <x v="14"/>
    <x v="22"/>
    <x v="0"/>
    <x v="22"/>
  </r>
  <r>
    <x v="0"/>
    <x v="1"/>
    <x v="3"/>
    <x v="67"/>
    <x v="2"/>
    <x v="17"/>
    <x v="3"/>
    <x v="416"/>
    <x v="112"/>
    <x v="0"/>
    <x v="126"/>
    <x v="115"/>
    <x v="0"/>
    <x v="129"/>
  </r>
  <r>
    <x v="0"/>
    <x v="1"/>
    <x v="3"/>
    <x v="67"/>
    <x v="2"/>
    <x v="229"/>
    <x v="1"/>
    <x v="417"/>
    <x v="21"/>
    <x v="0"/>
    <x v="14"/>
    <x v="22"/>
    <x v="0"/>
    <x v="22"/>
  </r>
  <r>
    <x v="0"/>
    <x v="1"/>
    <x v="3"/>
    <x v="67"/>
    <x v="2"/>
    <x v="230"/>
    <x v="1"/>
    <x v="418"/>
    <x v="21"/>
    <x v="0"/>
    <x v="14"/>
    <x v="22"/>
    <x v="0"/>
    <x v="22"/>
  </r>
  <r>
    <x v="0"/>
    <x v="1"/>
    <x v="3"/>
    <x v="67"/>
    <x v="2"/>
    <x v="231"/>
    <x v="4"/>
    <x v="419"/>
    <x v="21"/>
    <x v="0"/>
    <x v="14"/>
    <x v="22"/>
    <x v="0"/>
    <x v="22"/>
  </r>
  <r>
    <x v="0"/>
    <x v="1"/>
    <x v="3"/>
    <x v="67"/>
    <x v="2"/>
    <x v="232"/>
    <x v="8"/>
    <x v="420"/>
    <x v="14"/>
    <x v="0"/>
    <x v="14"/>
    <x v="41"/>
    <x v="0"/>
    <x v="22"/>
  </r>
  <r>
    <x v="0"/>
    <x v="1"/>
    <x v="3"/>
    <x v="67"/>
    <x v="2"/>
    <x v="233"/>
    <x v="8"/>
    <x v="421"/>
    <x v="14"/>
    <x v="0"/>
    <x v="14"/>
    <x v="41"/>
    <x v="0"/>
    <x v="22"/>
  </r>
  <r>
    <x v="0"/>
    <x v="1"/>
    <x v="3"/>
    <x v="67"/>
    <x v="2"/>
    <x v="46"/>
    <x v="1"/>
    <x v="422"/>
    <x v="21"/>
    <x v="0"/>
    <x v="14"/>
    <x v="22"/>
    <x v="0"/>
    <x v="22"/>
  </r>
  <r>
    <x v="0"/>
    <x v="1"/>
    <x v="3"/>
    <x v="67"/>
    <x v="2"/>
    <x v="234"/>
    <x v="1"/>
    <x v="423"/>
    <x v="21"/>
    <x v="0"/>
    <x v="14"/>
    <x v="22"/>
    <x v="0"/>
    <x v="22"/>
  </r>
  <r>
    <x v="0"/>
    <x v="1"/>
    <x v="3"/>
    <x v="67"/>
    <x v="2"/>
    <x v="91"/>
    <x v="1"/>
    <x v="424"/>
    <x v="21"/>
    <x v="0"/>
    <x v="14"/>
    <x v="22"/>
    <x v="0"/>
    <x v="22"/>
  </r>
  <r>
    <x v="0"/>
    <x v="1"/>
    <x v="3"/>
    <x v="67"/>
    <x v="2"/>
    <x v="235"/>
    <x v="10"/>
    <x v="425"/>
    <x v="113"/>
    <x v="0"/>
    <x v="127"/>
    <x v="116"/>
    <x v="0"/>
    <x v="130"/>
  </r>
  <r>
    <x v="0"/>
    <x v="1"/>
    <x v="3"/>
    <x v="67"/>
    <x v="2"/>
    <x v="236"/>
    <x v="4"/>
    <x v="426"/>
    <x v="21"/>
    <x v="0"/>
    <x v="14"/>
    <x v="22"/>
    <x v="0"/>
    <x v="22"/>
  </r>
  <r>
    <x v="0"/>
    <x v="1"/>
    <x v="3"/>
    <x v="67"/>
    <x v="2"/>
    <x v="71"/>
    <x v="2"/>
    <x v="353"/>
    <x v="21"/>
    <x v="0"/>
    <x v="14"/>
    <x v="22"/>
    <x v="0"/>
    <x v="22"/>
  </r>
  <r>
    <x v="0"/>
    <x v="1"/>
    <x v="3"/>
    <x v="67"/>
    <x v="1"/>
    <x v="1"/>
    <x v="0"/>
    <x v="427"/>
    <x v="114"/>
    <x v="0"/>
    <x v="128"/>
    <x v="117"/>
    <x v="0"/>
    <x v="131"/>
  </r>
  <r>
    <x v="1"/>
    <x v="0"/>
    <x v="0"/>
    <x v="0"/>
    <x v="0"/>
    <x v="0"/>
    <x v="0"/>
    <x v="201"/>
    <x v="115"/>
    <x v="0"/>
    <x v="129"/>
    <x v="118"/>
    <x v="0"/>
    <x v="132"/>
  </r>
  <r>
    <x v="1"/>
    <x v="0"/>
    <x v="0"/>
    <x v="1"/>
    <x v="0"/>
    <x v="0"/>
    <x v="0"/>
    <x v="428"/>
    <x v="116"/>
    <x v="0"/>
    <x v="130"/>
    <x v="119"/>
    <x v="0"/>
    <x v="133"/>
  </r>
  <r>
    <x v="1"/>
    <x v="0"/>
    <x v="0"/>
    <x v="2"/>
    <x v="0"/>
    <x v="0"/>
    <x v="0"/>
    <x v="429"/>
    <x v="117"/>
    <x v="0"/>
    <x v="131"/>
    <x v="120"/>
    <x v="0"/>
    <x v="134"/>
  </r>
  <r>
    <x v="1"/>
    <x v="0"/>
    <x v="0"/>
    <x v="2"/>
    <x v="1"/>
    <x v="1"/>
    <x v="0"/>
    <x v="430"/>
    <x v="118"/>
    <x v="0"/>
    <x v="132"/>
    <x v="121"/>
    <x v="0"/>
    <x v="135"/>
  </r>
  <r>
    <x v="1"/>
    <x v="0"/>
    <x v="0"/>
    <x v="3"/>
    <x v="0"/>
    <x v="0"/>
    <x v="0"/>
    <x v="431"/>
    <x v="119"/>
    <x v="0"/>
    <x v="133"/>
    <x v="122"/>
    <x v="0"/>
    <x v="136"/>
  </r>
  <r>
    <x v="1"/>
    <x v="0"/>
    <x v="0"/>
    <x v="3"/>
    <x v="1"/>
    <x v="1"/>
    <x v="0"/>
    <x v="432"/>
    <x v="120"/>
    <x v="0"/>
    <x v="134"/>
    <x v="123"/>
    <x v="0"/>
    <x v="137"/>
  </r>
  <r>
    <x v="1"/>
    <x v="0"/>
    <x v="0"/>
    <x v="4"/>
    <x v="0"/>
    <x v="0"/>
    <x v="0"/>
    <x v="433"/>
    <x v="121"/>
    <x v="0"/>
    <x v="135"/>
    <x v="124"/>
    <x v="0"/>
    <x v="138"/>
  </r>
  <r>
    <x v="1"/>
    <x v="0"/>
    <x v="0"/>
    <x v="4"/>
    <x v="1"/>
    <x v="1"/>
    <x v="0"/>
    <x v="434"/>
    <x v="122"/>
    <x v="0"/>
    <x v="136"/>
    <x v="125"/>
    <x v="0"/>
    <x v="139"/>
  </r>
  <r>
    <x v="1"/>
    <x v="0"/>
    <x v="0"/>
    <x v="5"/>
    <x v="0"/>
    <x v="0"/>
    <x v="0"/>
    <x v="435"/>
    <x v="123"/>
    <x v="0"/>
    <x v="137"/>
    <x v="126"/>
    <x v="0"/>
    <x v="140"/>
  </r>
  <r>
    <x v="1"/>
    <x v="0"/>
    <x v="0"/>
    <x v="6"/>
    <x v="0"/>
    <x v="0"/>
    <x v="0"/>
    <x v="436"/>
    <x v="124"/>
    <x v="0"/>
    <x v="138"/>
    <x v="127"/>
    <x v="0"/>
    <x v="141"/>
  </r>
  <r>
    <x v="1"/>
    <x v="0"/>
    <x v="0"/>
    <x v="6"/>
    <x v="1"/>
    <x v="1"/>
    <x v="0"/>
    <x v="437"/>
    <x v="125"/>
    <x v="0"/>
    <x v="139"/>
    <x v="128"/>
    <x v="0"/>
    <x v="142"/>
  </r>
  <r>
    <x v="1"/>
    <x v="0"/>
    <x v="0"/>
    <x v="7"/>
    <x v="0"/>
    <x v="0"/>
    <x v="0"/>
    <x v="438"/>
    <x v="126"/>
    <x v="0"/>
    <x v="140"/>
    <x v="129"/>
    <x v="0"/>
    <x v="143"/>
  </r>
  <r>
    <x v="1"/>
    <x v="0"/>
    <x v="0"/>
    <x v="8"/>
    <x v="0"/>
    <x v="0"/>
    <x v="0"/>
    <x v="439"/>
    <x v="127"/>
    <x v="0"/>
    <x v="141"/>
    <x v="130"/>
    <x v="0"/>
    <x v="144"/>
  </r>
  <r>
    <x v="1"/>
    <x v="0"/>
    <x v="0"/>
    <x v="9"/>
    <x v="0"/>
    <x v="0"/>
    <x v="0"/>
    <x v="440"/>
    <x v="128"/>
    <x v="0"/>
    <x v="142"/>
    <x v="131"/>
    <x v="0"/>
    <x v="145"/>
  </r>
  <r>
    <x v="1"/>
    <x v="0"/>
    <x v="0"/>
    <x v="10"/>
    <x v="0"/>
    <x v="0"/>
    <x v="0"/>
    <x v="441"/>
    <x v="5"/>
    <x v="0"/>
    <x v="5"/>
    <x v="132"/>
    <x v="0"/>
    <x v="146"/>
  </r>
  <r>
    <x v="1"/>
    <x v="0"/>
    <x v="0"/>
    <x v="10"/>
    <x v="1"/>
    <x v="1"/>
    <x v="0"/>
    <x v="66"/>
    <x v="14"/>
    <x v="0"/>
    <x v="14"/>
    <x v="41"/>
    <x v="0"/>
    <x v="22"/>
  </r>
  <r>
    <x v="1"/>
    <x v="0"/>
    <x v="0"/>
    <x v="11"/>
    <x v="0"/>
    <x v="0"/>
    <x v="0"/>
    <x v="442"/>
    <x v="129"/>
    <x v="0"/>
    <x v="143"/>
    <x v="133"/>
    <x v="0"/>
    <x v="147"/>
  </r>
  <r>
    <x v="1"/>
    <x v="0"/>
    <x v="0"/>
    <x v="12"/>
    <x v="0"/>
    <x v="0"/>
    <x v="0"/>
    <x v="443"/>
    <x v="130"/>
    <x v="0"/>
    <x v="144"/>
    <x v="134"/>
    <x v="0"/>
    <x v="148"/>
  </r>
  <r>
    <x v="1"/>
    <x v="0"/>
    <x v="0"/>
    <x v="12"/>
    <x v="1"/>
    <x v="1"/>
    <x v="0"/>
    <x v="444"/>
    <x v="131"/>
    <x v="0"/>
    <x v="145"/>
    <x v="135"/>
    <x v="0"/>
    <x v="149"/>
  </r>
  <r>
    <x v="1"/>
    <x v="0"/>
    <x v="0"/>
    <x v="13"/>
    <x v="0"/>
    <x v="0"/>
    <x v="0"/>
    <x v="445"/>
    <x v="132"/>
    <x v="0"/>
    <x v="146"/>
    <x v="136"/>
    <x v="0"/>
    <x v="150"/>
  </r>
  <r>
    <x v="1"/>
    <x v="0"/>
    <x v="0"/>
    <x v="13"/>
    <x v="1"/>
    <x v="1"/>
    <x v="0"/>
    <x v="446"/>
    <x v="133"/>
    <x v="0"/>
    <x v="147"/>
    <x v="137"/>
    <x v="0"/>
    <x v="151"/>
  </r>
  <r>
    <x v="1"/>
    <x v="0"/>
    <x v="0"/>
    <x v="14"/>
    <x v="0"/>
    <x v="0"/>
    <x v="0"/>
    <x v="447"/>
    <x v="134"/>
    <x v="0"/>
    <x v="148"/>
    <x v="138"/>
    <x v="0"/>
    <x v="152"/>
  </r>
  <r>
    <x v="1"/>
    <x v="0"/>
    <x v="0"/>
    <x v="15"/>
    <x v="0"/>
    <x v="0"/>
    <x v="0"/>
    <x v="448"/>
    <x v="135"/>
    <x v="0"/>
    <x v="149"/>
    <x v="139"/>
    <x v="0"/>
    <x v="153"/>
  </r>
  <r>
    <x v="1"/>
    <x v="0"/>
    <x v="0"/>
    <x v="15"/>
    <x v="2"/>
    <x v="22"/>
    <x v="1"/>
    <x v="449"/>
    <x v="14"/>
    <x v="0"/>
    <x v="14"/>
    <x v="41"/>
    <x v="0"/>
    <x v="22"/>
  </r>
  <r>
    <x v="1"/>
    <x v="0"/>
    <x v="0"/>
    <x v="15"/>
    <x v="2"/>
    <x v="4"/>
    <x v="1"/>
    <x v="450"/>
    <x v="21"/>
    <x v="0"/>
    <x v="14"/>
    <x v="22"/>
    <x v="0"/>
    <x v="22"/>
  </r>
  <r>
    <x v="1"/>
    <x v="0"/>
    <x v="0"/>
    <x v="15"/>
    <x v="2"/>
    <x v="6"/>
    <x v="2"/>
    <x v="451"/>
    <x v="21"/>
    <x v="0"/>
    <x v="14"/>
    <x v="22"/>
    <x v="0"/>
    <x v="22"/>
  </r>
  <r>
    <x v="1"/>
    <x v="0"/>
    <x v="0"/>
    <x v="15"/>
    <x v="2"/>
    <x v="237"/>
    <x v="7"/>
    <x v="353"/>
    <x v="14"/>
    <x v="19"/>
    <x v="150"/>
    <x v="41"/>
    <x v="20"/>
    <x v="154"/>
  </r>
  <r>
    <x v="1"/>
    <x v="0"/>
    <x v="0"/>
    <x v="15"/>
    <x v="2"/>
    <x v="238"/>
    <x v="7"/>
    <x v="15"/>
    <x v="14"/>
    <x v="0"/>
    <x v="14"/>
    <x v="15"/>
    <x v="1"/>
    <x v="15"/>
  </r>
  <r>
    <x v="1"/>
    <x v="0"/>
    <x v="0"/>
    <x v="15"/>
    <x v="2"/>
    <x v="7"/>
    <x v="1"/>
    <x v="452"/>
    <x v="21"/>
    <x v="0"/>
    <x v="14"/>
    <x v="22"/>
    <x v="0"/>
    <x v="22"/>
  </r>
  <r>
    <x v="1"/>
    <x v="0"/>
    <x v="0"/>
    <x v="15"/>
    <x v="2"/>
    <x v="28"/>
    <x v="2"/>
    <x v="453"/>
    <x v="21"/>
    <x v="0"/>
    <x v="14"/>
    <x v="22"/>
    <x v="0"/>
    <x v="22"/>
  </r>
  <r>
    <x v="1"/>
    <x v="0"/>
    <x v="0"/>
    <x v="15"/>
    <x v="2"/>
    <x v="53"/>
    <x v="2"/>
    <x v="454"/>
    <x v="21"/>
    <x v="0"/>
    <x v="14"/>
    <x v="22"/>
    <x v="0"/>
    <x v="22"/>
  </r>
  <r>
    <x v="1"/>
    <x v="0"/>
    <x v="0"/>
    <x v="15"/>
    <x v="2"/>
    <x v="151"/>
    <x v="2"/>
    <x v="455"/>
    <x v="21"/>
    <x v="0"/>
    <x v="14"/>
    <x v="22"/>
    <x v="0"/>
    <x v="22"/>
  </r>
  <r>
    <x v="1"/>
    <x v="0"/>
    <x v="0"/>
    <x v="15"/>
    <x v="2"/>
    <x v="8"/>
    <x v="1"/>
    <x v="456"/>
    <x v="21"/>
    <x v="0"/>
    <x v="14"/>
    <x v="22"/>
    <x v="0"/>
    <x v="22"/>
  </r>
  <r>
    <x v="1"/>
    <x v="0"/>
    <x v="0"/>
    <x v="15"/>
    <x v="2"/>
    <x v="9"/>
    <x v="2"/>
    <x v="457"/>
    <x v="21"/>
    <x v="0"/>
    <x v="14"/>
    <x v="22"/>
    <x v="0"/>
    <x v="22"/>
  </r>
  <r>
    <x v="1"/>
    <x v="0"/>
    <x v="0"/>
    <x v="15"/>
    <x v="2"/>
    <x v="10"/>
    <x v="1"/>
    <x v="458"/>
    <x v="21"/>
    <x v="0"/>
    <x v="14"/>
    <x v="22"/>
    <x v="0"/>
    <x v="22"/>
  </r>
  <r>
    <x v="1"/>
    <x v="0"/>
    <x v="0"/>
    <x v="15"/>
    <x v="2"/>
    <x v="11"/>
    <x v="2"/>
    <x v="459"/>
    <x v="21"/>
    <x v="0"/>
    <x v="14"/>
    <x v="22"/>
    <x v="0"/>
    <x v="22"/>
  </r>
  <r>
    <x v="1"/>
    <x v="0"/>
    <x v="0"/>
    <x v="15"/>
    <x v="2"/>
    <x v="12"/>
    <x v="2"/>
    <x v="460"/>
    <x v="21"/>
    <x v="0"/>
    <x v="14"/>
    <x v="22"/>
    <x v="0"/>
    <x v="22"/>
  </r>
  <r>
    <x v="1"/>
    <x v="0"/>
    <x v="0"/>
    <x v="15"/>
    <x v="2"/>
    <x v="13"/>
    <x v="2"/>
    <x v="203"/>
    <x v="21"/>
    <x v="0"/>
    <x v="14"/>
    <x v="22"/>
    <x v="0"/>
    <x v="22"/>
  </r>
  <r>
    <x v="1"/>
    <x v="0"/>
    <x v="0"/>
    <x v="15"/>
    <x v="2"/>
    <x v="156"/>
    <x v="2"/>
    <x v="461"/>
    <x v="21"/>
    <x v="0"/>
    <x v="14"/>
    <x v="22"/>
    <x v="0"/>
    <x v="22"/>
  </r>
  <r>
    <x v="1"/>
    <x v="0"/>
    <x v="0"/>
    <x v="15"/>
    <x v="2"/>
    <x v="14"/>
    <x v="1"/>
    <x v="462"/>
    <x v="21"/>
    <x v="0"/>
    <x v="14"/>
    <x v="22"/>
    <x v="0"/>
    <x v="22"/>
  </r>
  <r>
    <x v="1"/>
    <x v="0"/>
    <x v="0"/>
    <x v="15"/>
    <x v="2"/>
    <x v="159"/>
    <x v="2"/>
    <x v="463"/>
    <x v="21"/>
    <x v="0"/>
    <x v="14"/>
    <x v="22"/>
    <x v="0"/>
    <x v="22"/>
  </r>
  <r>
    <x v="1"/>
    <x v="0"/>
    <x v="0"/>
    <x v="15"/>
    <x v="2"/>
    <x v="38"/>
    <x v="2"/>
    <x v="464"/>
    <x v="21"/>
    <x v="0"/>
    <x v="14"/>
    <x v="22"/>
    <x v="0"/>
    <x v="22"/>
  </r>
  <r>
    <x v="1"/>
    <x v="0"/>
    <x v="0"/>
    <x v="15"/>
    <x v="2"/>
    <x v="15"/>
    <x v="1"/>
    <x v="465"/>
    <x v="21"/>
    <x v="0"/>
    <x v="14"/>
    <x v="22"/>
    <x v="0"/>
    <x v="22"/>
  </r>
  <r>
    <x v="1"/>
    <x v="0"/>
    <x v="0"/>
    <x v="15"/>
    <x v="2"/>
    <x v="114"/>
    <x v="2"/>
    <x v="466"/>
    <x v="21"/>
    <x v="0"/>
    <x v="14"/>
    <x v="22"/>
    <x v="0"/>
    <x v="22"/>
  </r>
  <r>
    <x v="1"/>
    <x v="0"/>
    <x v="0"/>
    <x v="15"/>
    <x v="2"/>
    <x v="47"/>
    <x v="2"/>
    <x v="467"/>
    <x v="21"/>
    <x v="0"/>
    <x v="14"/>
    <x v="22"/>
    <x v="0"/>
    <x v="22"/>
  </r>
  <r>
    <x v="1"/>
    <x v="0"/>
    <x v="0"/>
    <x v="16"/>
    <x v="0"/>
    <x v="0"/>
    <x v="0"/>
    <x v="468"/>
    <x v="136"/>
    <x v="0"/>
    <x v="151"/>
    <x v="140"/>
    <x v="0"/>
    <x v="155"/>
  </r>
  <r>
    <x v="1"/>
    <x v="0"/>
    <x v="1"/>
    <x v="17"/>
    <x v="0"/>
    <x v="0"/>
    <x v="0"/>
    <x v="469"/>
    <x v="137"/>
    <x v="0"/>
    <x v="152"/>
    <x v="141"/>
    <x v="0"/>
    <x v="156"/>
  </r>
  <r>
    <x v="1"/>
    <x v="0"/>
    <x v="1"/>
    <x v="17"/>
    <x v="2"/>
    <x v="17"/>
    <x v="3"/>
    <x v="470"/>
    <x v="138"/>
    <x v="0"/>
    <x v="153"/>
    <x v="142"/>
    <x v="0"/>
    <x v="157"/>
  </r>
  <r>
    <x v="1"/>
    <x v="0"/>
    <x v="1"/>
    <x v="17"/>
    <x v="2"/>
    <x v="18"/>
    <x v="1"/>
    <x v="471"/>
    <x v="21"/>
    <x v="0"/>
    <x v="14"/>
    <x v="22"/>
    <x v="0"/>
    <x v="22"/>
  </r>
  <r>
    <x v="1"/>
    <x v="0"/>
    <x v="1"/>
    <x v="18"/>
    <x v="0"/>
    <x v="0"/>
    <x v="0"/>
    <x v="472"/>
    <x v="139"/>
    <x v="0"/>
    <x v="154"/>
    <x v="143"/>
    <x v="0"/>
    <x v="158"/>
  </r>
  <r>
    <x v="1"/>
    <x v="0"/>
    <x v="1"/>
    <x v="18"/>
    <x v="1"/>
    <x v="1"/>
    <x v="0"/>
    <x v="473"/>
    <x v="140"/>
    <x v="0"/>
    <x v="155"/>
    <x v="144"/>
    <x v="0"/>
    <x v="159"/>
  </r>
  <r>
    <x v="1"/>
    <x v="0"/>
    <x v="1"/>
    <x v="19"/>
    <x v="0"/>
    <x v="0"/>
    <x v="0"/>
    <x v="474"/>
    <x v="141"/>
    <x v="0"/>
    <x v="156"/>
    <x v="145"/>
    <x v="0"/>
    <x v="160"/>
  </r>
  <r>
    <x v="1"/>
    <x v="0"/>
    <x v="1"/>
    <x v="20"/>
    <x v="0"/>
    <x v="0"/>
    <x v="0"/>
    <x v="475"/>
    <x v="142"/>
    <x v="0"/>
    <x v="157"/>
    <x v="146"/>
    <x v="0"/>
    <x v="161"/>
  </r>
  <r>
    <x v="1"/>
    <x v="0"/>
    <x v="1"/>
    <x v="21"/>
    <x v="0"/>
    <x v="0"/>
    <x v="0"/>
    <x v="476"/>
    <x v="143"/>
    <x v="0"/>
    <x v="158"/>
    <x v="147"/>
    <x v="0"/>
    <x v="162"/>
  </r>
  <r>
    <x v="1"/>
    <x v="0"/>
    <x v="1"/>
    <x v="22"/>
    <x v="0"/>
    <x v="0"/>
    <x v="0"/>
    <x v="477"/>
    <x v="144"/>
    <x v="0"/>
    <x v="159"/>
    <x v="148"/>
    <x v="0"/>
    <x v="163"/>
  </r>
  <r>
    <x v="1"/>
    <x v="0"/>
    <x v="1"/>
    <x v="23"/>
    <x v="0"/>
    <x v="0"/>
    <x v="0"/>
    <x v="478"/>
    <x v="145"/>
    <x v="0"/>
    <x v="160"/>
    <x v="149"/>
    <x v="0"/>
    <x v="164"/>
  </r>
  <r>
    <x v="1"/>
    <x v="0"/>
    <x v="1"/>
    <x v="24"/>
    <x v="0"/>
    <x v="0"/>
    <x v="0"/>
    <x v="479"/>
    <x v="146"/>
    <x v="0"/>
    <x v="161"/>
    <x v="150"/>
    <x v="0"/>
    <x v="165"/>
  </r>
  <r>
    <x v="1"/>
    <x v="0"/>
    <x v="1"/>
    <x v="25"/>
    <x v="0"/>
    <x v="0"/>
    <x v="0"/>
    <x v="480"/>
    <x v="147"/>
    <x v="0"/>
    <x v="162"/>
    <x v="151"/>
    <x v="0"/>
    <x v="166"/>
  </r>
  <r>
    <x v="1"/>
    <x v="0"/>
    <x v="1"/>
    <x v="26"/>
    <x v="0"/>
    <x v="0"/>
    <x v="0"/>
    <x v="481"/>
    <x v="148"/>
    <x v="0"/>
    <x v="163"/>
    <x v="152"/>
    <x v="0"/>
    <x v="167"/>
  </r>
  <r>
    <x v="1"/>
    <x v="0"/>
    <x v="1"/>
    <x v="27"/>
    <x v="0"/>
    <x v="0"/>
    <x v="0"/>
    <x v="482"/>
    <x v="149"/>
    <x v="0"/>
    <x v="164"/>
    <x v="153"/>
    <x v="0"/>
    <x v="168"/>
  </r>
  <r>
    <x v="1"/>
    <x v="0"/>
    <x v="1"/>
    <x v="28"/>
    <x v="0"/>
    <x v="0"/>
    <x v="0"/>
    <x v="483"/>
    <x v="150"/>
    <x v="0"/>
    <x v="165"/>
    <x v="154"/>
    <x v="0"/>
    <x v="169"/>
  </r>
  <r>
    <x v="1"/>
    <x v="0"/>
    <x v="1"/>
    <x v="29"/>
    <x v="0"/>
    <x v="0"/>
    <x v="0"/>
    <x v="484"/>
    <x v="151"/>
    <x v="0"/>
    <x v="166"/>
    <x v="155"/>
    <x v="0"/>
    <x v="170"/>
  </r>
  <r>
    <x v="1"/>
    <x v="0"/>
    <x v="1"/>
    <x v="30"/>
    <x v="0"/>
    <x v="0"/>
    <x v="0"/>
    <x v="485"/>
    <x v="152"/>
    <x v="0"/>
    <x v="167"/>
    <x v="156"/>
    <x v="0"/>
    <x v="171"/>
  </r>
  <r>
    <x v="1"/>
    <x v="0"/>
    <x v="1"/>
    <x v="31"/>
    <x v="0"/>
    <x v="0"/>
    <x v="0"/>
    <x v="486"/>
    <x v="153"/>
    <x v="0"/>
    <x v="168"/>
    <x v="157"/>
    <x v="0"/>
    <x v="172"/>
  </r>
  <r>
    <x v="1"/>
    <x v="0"/>
    <x v="1"/>
    <x v="31"/>
    <x v="2"/>
    <x v="19"/>
    <x v="4"/>
    <x v="487"/>
    <x v="21"/>
    <x v="0"/>
    <x v="14"/>
    <x v="22"/>
    <x v="0"/>
    <x v="22"/>
  </r>
  <r>
    <x v="1"/>
    <x v="0"/>
    <x v="1"/>
    <x v="31"/>
    <x v="1"/>
    <x v="1"/>
    <x v="0"/>
    <x v="488"/>
    <x v="154"/>
    <x v="0"/>
    <x v="169"/>
    <x v="158"/>
    <x v="0"/>
    <x v="173"/>
  </r>
  <r>
    <x v="1"/>
    <x v="0"/>
    <x v="1"/>
    <x v="32"/>
    <x v="0"/>
    <x v="0"/>
    <x v="0"/>
    <x v="489"/>
    <x v="155"/>
    <x v="0"/>
    <x v="170"/>
    <x v="159"/>
    <x v="0"/>
    <x v="174"/>
  </r>
  <r>
    <x v="1"/>
    <x v="0"/>
    <x v="1"/>
    <x v="32"/>
    <x v="2"/>
    <x v="20"/>
    <x v="1"/>
    <x v="490"/>
    <x v="21"/>
    <x v="0"/>
    <x v="14"/>
    <x v="22"/>
    <x v="0"/>
    <x v="22"/>
  </r>
  <r>
    <x v="1"/>
    <x v="0"/>
    <x v="1"/>
    <x v="32"/>
    <x v="2"/>
    <x v="21"/>
    <x v="2"/>
    <x v="491"/>
    <x v="21"/>
    <x v="0"/>
    <x v="14"/>
    <x v="22"/>
    <x v="0"/>
    <x v="22"/>
  </r>
  <r>
    <x v="1"/>
    <x v="0"/>
    <x v="1"/>
    <x v="32"/>
    <x v="2"/>
    <x v="3"/>
    <x v="1"/>
    <x v="5"/>
    <x v="21"/>
    <x v="0"/>
    <x v="14"/>
    <x v="22"/>
    <x v="0"/>
    <x v="22"/>
  </r>
  <r>
    <x v="1"/>
    <x v="0"/>
    <x v="1"/>
    <x v="32"/>
    <x v="2"/>
    <x v="23"/>
    <x v="2"/>
    <x v="14"/>
    <x v="21"/>
    <x v="0"/>
    <x v="14"/>
    <x v="22"/>
    <x v="0"/>
    <x v="22"/>
  </r>
  <r>
    <x v="1"/>
    <x v="0"/>
    <x v="1"/>
    <x v="32"/>
    <x v="2"/>
    <x v="4"/>
    <x v="1"/>
    <x v="73"/>
    <x v="21"/>
    <x v="0"/>
    <x v="14"/>
    <x v="22"/>
    <x v="0"/>
    <x v="22"/>
  </r>
  <r>
    <x v="1"/>
    <x v="0"/>
    <x v="1"/>
    <x v="32"/>
    <x v="2"/>
    <x v="6"/>
    <x v="2"/>
    <x v="64"/>
    <x v="21"/>
    <x v="0"/>
    <x v="14"/>
    <x v="22"/>
    <x v="0"/>
    <x v="22"/>
  </r>
  <r>
    <x v="1"/>
    <x v="0"/>
    <x v="1"/>
    <x v="32"/>
    <x v="2"/>
    <x v="237"/>
    <x v="7"/>
    <x v="61"/>
    <x v="14"/>
    <x v="20"/>
    <x v="171"/>
    <x v="41"/>
    <x v="21"/>
    <x v="175"/>
  </r>
  <r>
    <x v="1"/>
    <x v="0"/>
    <x v="1"/>
    <x v="32"/>
    <x v="2"/>
    <x v="24"/>
    <x v="1"/>
    <x v="492"/>
    <x v="21"/>
    <x v="0"/>
    <x v="14"/>
    <x v="22"/>
    <x v="0"/>
    <x v="22"/>
  </r>
  <r>
    <x v="1"/>
    <x v="0"/>
    <x v="1"/>
    <x v="32"/>
    <x v="2"/>
    <x v="25"/>
    <x v="1"/>
    <x v="493"/>
    <x v="21"/>
    <x v="0"/>
    <x v="14"/>
    <x v="22"/>
    <x v="0"/>
    <x v="22"/>
  </r>
  <r>
    <x v="1"/>
    <x v="0"/>
    <x v="1"/>
    <x v="32"/>
    <x v="2"/>
    <x v="64"/>
    <x v="4"/>
    <x v="66"/>
    <x v="14"/>
    <x v="0"/>
    <x v="14"/>
    <x v="41"/>
    <x v="0"/>
    <x v="22"/>
  </r>
  <r>
    <x v="1"/>
    <x v="0"/>
    <x v="1"/>
    <x v="32"/>
    <x v="2"/>
    <x v="26"/>
    <x v="2"/>
    <x v="494"/>
    <x v="21"/>
    <x v="0"/>
    <x v="14"/>
    <x v="22"/>
    <x v="0"/>
    <x v="22"/>
  </r>
  <r>
    <x v="1"/>
    <x v="0"/>
    <x v="1"/>
    <x v="32"/>
    <x v="2"/>
    <x v="239"/>
    <x v="4"/>
    <x v="495"/>
    <x v="21"/>
    <x v="0"/>
    <x v="14"/>
    <x v="22"/>
    <x v="0"/>
    <x v="22"/>
  </r>
  <r>
    <x v="1"/>
    <x v="0"/>
    <x v="1"/>
    <x v="32"/>
    <x v="2"/>
    <x v="27"/>
    <x v="2"/>
    <x v="496"/>
    <x v="21"/>
    <x v="0"/>
    <x v="14"/>
    <x v="22"/>
    <x v="0"/>
    <x v="22"/>
  </r>
  <r>
    <x v="1"/>
    <x v="0"/>
    <x v="1"/>
    <x v="32"/>
    <x v="2"/>
    <x v="53"/>
    <x v="2"/>
    <x v="497"/>
    <x v="21"/>
    <x v="0"/>
    <x v="14"/>
    <x v="22"/>
    <x v="0"/>
    <x v="22"/>
  </r>
  <r>
    <x v="1"/>
    <x v="0"/>
    <x v="1"/>
    <x v="32"/>
    <x v="2"/>
    <x v="8"/>
    <x v="1"/>
    <x v="58"/>
    <x v="21"/>
    <x v="0"/>
    <x v="14"/>
    <x v="22"/>
    <x v="0"/>
    <x v="22"/>
  </r>
  <r>
    <x v="1"/>
    <x v="0"/>
    <x v="1"/>
    <x v="32"/>
    <x v="2"/>
    <x v="29"/>
    <x v="1"/>
    <x v="498"/>
    <x v="14"/>
    <x v="0"/>
    <x v="14"/>
    <x v="41"/>
    <x v="0"/>
    <x v="22"/>
  </r>
  <r>
    <x v="1"/>
    <x v="0"/>
    <x v="1"/>
    <x v="32"/>
    <x v="2"/>
    <x v="240"/>
    <x v="8"/>
    <x v="499"/>
    <x v="14"/>
    <x v="21"/>
    <x v="172"/>
    <x v="41"/>
    <x v="22"/>
    <x v="176"/>
  </r>
  <r>
    <x v="1"/>
    <x v="0"/>
    <x v="1"/>
    <x v="32"/>
    <x v="2"/>
    <x v="10"/>
    <x v="1"/>
    <x v="66"/>
    <x v="21"/>
    <x v="0"/>
    <x v="14"/>
    <x v="22"/>
    <x v="0"/>
    <x v="22"/>
  </r>
  <r>
    <x v="1"/>
    <x v="0"/>
    <x v="1"/>
    <x v="32"/>
    <x v="2"/>
    <x v="30"/>
    <x v="1"/>
    <x v="500"/>
    <x v="14"/>
    <x v="0"/>
    <x v="14"/>
    <x v="41"/>
    <x v="0"/>
    <x v="22"/>
  </r>
  <r>
    <x v="1"/>
    <x v="0"/>
    <x v="1"/>
    <x v="32"/>
    <x v="2"/>
    <x v="198"/>
    <x v="4"/>
    <x v="501"/>
    <x v="21"/>
    <x v="0"/>
    <x v="14"/>
    <x v="22"/>
    <x v="0"/>
    <x v="22"/>
  </r>
  <r>
    <x v="1"/>
    <x v="0"/>
    <x v="1"/>
    <x v="32"/>
    <x v="2"/>
    <x v="32"/>
    <x v="2"/>
    <x v="502"/>
    <x v="21"/>
    <x v="0"/>
    <x v="14"/>
    <x v="22"/>
    <x v="0"/>
    <x v="22"/>
  </r>
  <r>
    <x v="1"/>
    <x v="0"/>
    <x v="1"/>
    <x v="32"/>
    <x v="2"/>
    <x v="12"/>
    <x v="2"/>
    <x v="503"/>
    <x v="21"/>
    <x v="0"/>
    <x v="14"/>
    <x v="22"/>
    <x v="0"/>
    <x v="22"/>
  </r>
  <r>
    <x v="1"/>
    <x v="0"/>
    <x v="1"/>
    <x v="32"/>
    <x v="2"/>
    <x v="13"/>
    <x v="2"/>
    <x v="504"/>
    <x v="21"/>
    <x v="0"/>
    <x v="14"/>
    <x v="22"/>
    <x v="0"/>
    <x v="22"/>
  </r>
  <r>
    <x v="1"/>
    <x v="0"/>
    <x v="1"/>
    <x v="32"/>
    <x v="2"/>
    <x v="33"/>
    <x v="1"/>
    <x v="505"/>
    <x v="21"/>
    <x v="0"/>
    <x v="14"/>
    <x v="22"/>
    <x v="0"/>
    <x v="22"/>
  </r>
  <r>
    <x v="1"/>
    <x v="0"/>
    <x v="1"/>
    <x v="32"/>
    <x v="2"/>
    <x v="14"/>
    <x v="1"/>
    <x v="66"/>
    <x v="21"/>
    <x v="0"/>
    <x v="14"/>
    <x v="22"/>
    <x v="0"/>
    <x v="22"/>
  </r>
  <r>
    <x v="1"/>
    <x v="0"/>
    <x v="1"/>
    <x v="32"/>
    <x v="2"/>
    <x v="34"/>
    <x v="1"/>
    <x v="506"/>
    <x v="21"/>
    <x v="0"/>
    <x v="14"/>
    <x v="22"/>
    <x v="0"/>
    <x v="22"/>
  </r>
  <r>
    <x v="1"/>
    <x v="0"/>
    <x v="1"/>
    <x v="32"/>
    <x v="2"/>
    <x v="35"/>
    <x v="2"/>
    <x v="507"/>
    <x v="21"/>
    <x v="0"/>
    <x v="14"/>
    <x v="22"/>
    <x v="0"/>
    <x v="22"/>
  </r>
  <r>
    <x v="1"/>
    <x v="0"/>
    <x v="1"/>
    <x v="32"/>
    <x v="2"/>
    <x v="36"/>
    <x v="1"/>
    <x v="508"/>
    <x v="21"/>
    <x v="0"/>
    <x v="14"/>
    <x v="22"/>
    <x v="0"/>
    <x v="22"/>
  </r>
  <r>
    <x v="1"/>
    <x v="0"/>
    <x v="1"/>
    <x v="32"/>
    <x v="2"/>
    <x v="37"/>
    <x v="6"/>
    <x v="509"/>
    <x v="21"/>
    <x v="0"/>
    <x v="14"/>
    <x v="22"/>
    <x v="0"/>
    <x v="22"/>
  </r>
  <r>
    <x v="1"/>
    <x v="0"/>
    <x v="1"/>
    <x v="32"/>
    <x v="2"/>
    <x v="38"/>
    <x v="2"/>
    <x v="503"/>
    <x v="21"/>
    <x v="0"/>
    <x v="14"/>
    <x v="22"/>
    <x v="0"/>
    <x v="22"/>
  </r>
  <r>
    <x v="1"/>
    <x v="0"/>
    <x v="1"/>
    <x v="32"/>
    <x v="2"/>
    <x v="241"/>
    <x v="4"/>
    <x v="510"/>
    <x v="21"/>
    <x v="0"/>
    <x v="14"/>
    <x v="22"/>
    <x v="0"/>
    <x v="22"/>
  </r>
  <r>
    <x v="1"/>
    <x v="0"/>
    <x v="1"/>
    <x v="32"/>
    <x v="2"/>
    <x v="15"/>
    <x v="1"/>
    <x v="511"/>
    <x v="21"/>
    <x v="0"/>
    <x v="14"/>
    <x v="22"/>
    <x v="0"/>
    <x v="22"/>
  </r>
  <r>
    <x v="1"/>
    <x v="0"/>
    <x v="1"/>
    <x v="32"/>
    <x v="2"/>
    <x v="39"/>
    <x v="2"/>
    <x v="512"/>
    <x v="21"/>
    <x v="0"/>
    <x v="14"/>
    <x v="22"/>
    <x v="0"/>
    <x v="22"/>
  </r>
  <r>
    <x v="1"/>
    <x v="0"/>
    <x v="1"/>
    <x v="32"/>
    <x v="2"/>
    <x v="40"/>
    <x v="2"/>
    <x v="513"/>
    <x v="21"/>
    <x v="0"/>
    <x v="14"/>
    <x v="22"/>
    <x v="0"/>
    <x v="22"/>
  </r>
  <r>
    <x v="1"/>
    <x v="0"/>
    <x v="1"/>
    <x v="32"/>
    <x v="2"/>
    <x v="130"/>
    <x v="7"/>
    <x v="504"/>
    <x v="14"/>
    <x v="22"/>
    <x v="173"/>
    <x v="41"/>
    <x v="23"/>
    <x v="177"/>
  </r>
  <r>
    <x v="1"/>
    <x v="0"/>
    <x v="1"/>
    <x v="32"/>
    <x v="2"/>
    <x v="43"/>
    <x v="1"/>
    <x v="63"/>
    <x v="21"/>
    <x v="0"/>
    <x v="14"/>
    <x v="22"/>
    <x v="0"/>
    <x v="22"/>
  </r>
  <r>
    <x v="1"/>
    <x v="0"/>
    <x v="1"/>
    <x v="32"/>
    <x v="2"/>
    <x v="44"/>
    <x v="2"/>
    <x v="58"/>
    <x v="21"/>
    <x v="0"/>
    <x v="14"/>
    <x v="22"/>
    <x v="0"/>
    <x v="22"/>
  </r>
  <r>
    <x v="1"/>
    <x v="0"/>
    <x v="1"/>
    <x v="32"/>
    <x v="2"/>
    <x v="242"/>
    <x v="4"/>
    <x v="511"/>
    <x v="21"/>
    <x v="0"/>
    <x v="14"/>
    <x v="22"/>
    <x v="0"/>
    <x v="22"/>
  </r>
  <r>
    <x v="1"/>
    <x v="0"/>
    <x v="1"/>
    <x v="32"/>
    <x v="2"/>
    <x v="46"/>
    <x v="1"/>
    <x v="514"/>
    <x v="21"/>
    <x v="0"/>
    <x v="14"/>
    <x v="22"/>
    <x v="0"/>
    <x v="22"/>
  </r>
  <r>
    <x v="1"/>
    <x v="0"/>
    <x v="1"/>
    <x v="32"/>
    <x v="2"/>
    <x v="47"/>
    <x v="2"/>
    <x v="515"/>
    <x v="21"/>
    <x v="0"/>
    <x v="14"/>
    <x v="22"/>
    <x v="0"/>
    <x v="22"/>
  </r>
  <r>
    <x v="1"/>
    <x v="0"/>
    <x v="1"/>
    <x v="32"/>
    <x v="2"/>
    <x v="243"/>
    <x v="2"/>
    <x v="516"/>
    <x v="21"/>
    <x v="0"/>
    <x v="14"/>
    <x v="22"/>
    <x v="0"/>
    <x v="22"/>
  </r>
  <r>
    <x v="1"/>
    <x v="0"/>
    <x v="1"/>
    <x v="32"/>
    <x v="2"/>
    <x v="48"/>
    <x v="1"/>
    <x v="517"/>
    <x v="21"/>
    <x v="0"/>
    <x v="14"/>
    <x v="22"/>
    <x v="0"/>
    <x v="22"/>
  </r>
  <r>
    <x v="1"/>
    <x v="0"/>
    <x v="1"/>
    <x v="33"/>
    <x v="0"/>
    <x v="0"/>
    <x v="0"/>
    <x v="518"/>
    <x v="156"/>
    <x v="0"/>
    <x v="174"/>
    <x v="160"/>
    <x v="0"/>
    <x v="178"/>
  </r>
  <r>
    <x v="1"/>
    <x v="0"/>
    <x v="1"/>
    <x v="33"/>
    <x v="2"/>
    <x v="3"/>
    <x v="1"/>
    <x v="519"/>
    <x v="21"/>
    <x v="0"/>
    <x v="14"/>
    <x v="22"/>
    <x v="0"/>
    <x v="22"/>
  </r>
  <r>
    <x v="1"/>
    <x v="0"/>
    <x v="1"/>
    <x v="33"/>
    <x v="2"/>
    <x v="49"/>
    <x v="1"/>
    <x v="520"/>
    <x v="21"/>
    <x v="0"/>
    <x v="14"/>
    <x v="22"/>
    <x v="0"/>
    <x v="22"/>
  </r>
  <r>
    <x v="1"/>
    <x v="0"/>
    <x v="1"/>
    <x v="33"/>
    <x v="2"/>
    <x v="50"/>
    <x v="1"/>
    <x v="521"/>
    <x v="21"/>
    <x v="0"/>
    <x v="14"/>
    <x v="22"/>
    <x v="0"/>
    <x v="22"/>
  </r>
  <r>
    <x v="1"/>
    <x v="0"/>
    <x v="1"/>
    <x v="33"/>
    <x v="2"/>
    <x v="4"/>
    <x v="1"/>
    <x v="522"/>
    <x v="21"/>
    <x v="0"/>
    <x v="14"/>
    <x v="22"/>
    <x v="0"/>
    <x v="22"/>
  </r>
  <r>
    <x v="1"/>
    <x v="0"/>
    <x v="1"/>
    <x v="33"/>
    <x v="2"/>
    <x v="6"/>
    <x v="2"/>
    <x v="523"/>
    <x v="21"/>
    <x v="0"/>
    <x v="14"/>
    <x v="22"/>
    <x v="0"/>
    <x v="22"/>
  </r>
  <r>
    <x v="1"/>
    <x v="0"/>
    <x v="1"/>
    <x v="33"/>
    <x v="2"/>
    <x v="7"/>
    <x v="1"/>
    <x v="524"/>
    <x v="21"/>
    <x v="0"/>
    <x v="14"/>
    <x v="22"/>
    <x v="0"/>
    <x v="22"/>
  </r>
  <r>
    <x v="1"/>
    <x v="0"/>
    <x v="1"/>
    <x v="33"/>
    <x v="2"/>
    <x v="51"/>
    <x v="1"/>
    <x v="525"/>
    <x v="21"/>
    <x v="0"/>
    <x v="14"/>
    <x v="22"/>
    <x v="0"/>
    <x v="22"/>
  </r>
  <r>
    <x v="1"/>
    <x v="0"/>
    <x v="1"/>
    <x v="33"/>
    <x v="2"/>
    <x v="52"/>
    <x v="1"/>
    <x v="526"/>
    <x v="21"/>
    <x v="0"/>
    <x v="14"/>
    <x v="22"/>
    <x v="0"/>
    <x v="22"/>
  </r>
  <r>
    <x v="1"/>
    <x v="0"/>
    <x v="1"/>
    <x v="33"/>
    <x v="2"/>
    <x v="28"/>
    <x v="2"/>
    <x v="527"/>
    <x v="21"/>
    <x v="0"/>
    <x v="14"/>
    <x v="22"/>
    <x v="0"/>
    <x v="22"/>
  </r>
  <r>
    <x v="1"/>
    <x v="0"/>
    <x v="1"/>
    <x v="33"/>
    <x v="2"/>
    <x v="53"/>
    <x v="2"/>
    <x v="304"/>
    <x v="21"/>
    <x v="0"/>
    <x v="14"/>
    <x v="22"/>
    <x v="0"/>
    <x v="22"/>
  </r>
  <r>
    <x v="1"/>
    <x v="0"/>
    <x v="1"/>
    <x v="33"/>
    <x v="2"/>
    <x v="54"/>
    <x v="1"/>
    <x v="528"/>
    <x v="21"/>
    <x v="0"/>
    <x v="14"/>
    <x v="22"/>
    <x v="0"/>
    <x v="22"/>
  </r>
  <r>
    <x v="1"/>
    <x v="0"/>
    <x v="1"/>
    <x v="33"/>
    <x v="2"/>
    <x v="8"/>
    <x v="1"/>
    <x v="529"/>
    <x v="21"/>
    <x v="0"/>
    <x v="14"/>
    <x v="22"/>
    <x v="0"/>
    <x v="22"/>
  </r>
  <r>
    <x v="1"/>
    <x v="0"/>
    <x v="1"/>
    <x v="33"/>
    <x v="2"/>
    <x v="10"/>
    <x v="1"/>
    <x v="530"/>
    <x v="21"/>
    <x v="0"/>
    <x v="14"/>
    <x v="22"/>
    <x v="0"/>
    <x v="22"/>
  </r>
  <r>
    <x v="1"/>
    <x v="0"/>
    <x v="1"/>
    <x v="33"/>
    <x v="2"/>
    <x v="12"/>
    <x v="2"/>
    <x v="531"/>
    <x v="21"/>
    <x v="0"/>
    <x v="14"/>
    <x v="22"/>
    <x v="0"/>
    <x v="22"/>
  </r>
  <r>
    <x v="1"/>
    <x v="0"/>
    <x v="1"/>
    <x v="33"/>
    <x v="2"/>
    <x v="13"/>
    <x v="2"/>
    <x v="532"/>
    <x v="21"/>
    <x v="0"/>
    <x v="14"/>
    <x v="22"/>
    <x v="0"/>
    <x v="22"/>
  </r>
  <r>
    <x v="1"/>
    <x v="0"/>
    <x v="1"/>
    <x v="33"/>
    <x v="2"/>
    <x v="14"/>
    <x v="1"/>
    <x v="533"/>
    <x v="21"/>
    <x v="0"/>
    <x v="14"/>
    <x v="22"/>
    <x v="0"/>
    <x v="22"/>
  </r>
  <r>
    <x v="1"/>
    <x v="0"/>
    <x v="1"/>
    <x v="33"/>
    <x v="2"/>
    <x v="55"/>
    <x v="1"/>
    <x v="534"/>
    <x v="21"/>
    <x v="0"/>
    <x v="14"/>
    <x v="22"/>
    <x v="0"/>
    <x v="22"/>
  </r>
  <r>
    <x v="1"/>
    <x v="0"/>
    <x v="1"/>
    <x v="33"/>
    <x v="2"/>
    <x v="15"/>
    <x v="1"/>
    <x v="535"/>
    <x v="21"/>
    <x v="0"/>
    <x v="14"/>
    <x v="22"/>
    <x v="0"/>
    <x v="22"/>
  </r>
  <r>
    <x v="1"/>
    <x v="0"/>
    <x v="1"/>
    <x v="33"/>
    <x v="2"/>
    <x v="57"/>
    <x v="1"/>
    <x v="536"/>
    <x v="21"/>
    <x v="0"/>
    <x v="14"/>
    <x v="22"/>
    <x v="0"/>
    <x v="22"/>
  </r>
  <r>
    <x v="1"/>
    <x v="0"/>
    <x v="1"/>
    <x v="33"/>
    <x v="2"/>
    <x v="43"/>
    <x v="1"/>
    <x v="537"/>
    <x v="21"/>
    <x v="0"/>
    <x v="14"/>
    <x v="22"/>
    <x v="0"/>
    <x v="22"/>
  </r>
  <r>
    <x v="1"/>
    <x v="0"/>
    <x v="1"/>
    <x v="33"/>
    <x v="2"/>
    <x v="58"/>
    <x v="1"/>
    <x v="538"/>
    <x v="21"/>
    <x v="0"/>
    <x v="14"/>
    <x v="22"/>
    <x v="0"/>
    <x v="22"/>
  </r>
  <r>
    <x v="1"/>
    <x v="0"/>
    <x v="1"/>
    <x v="33"/>
    <x v="2"/>
    <x v="59"/>
    <x v="1"/>
    <x v="539"/>
    <x v="21"/>
    <x v="0"/>
    <x v="14"/>
    <x v="22"/>
    <x v="0"/>
    <x v="22"/>
  </r>
  <r>
    <x v="1"/>
    <x v="0"/>
    <x v="1"/>
    <x v="33"/>
    <x v="2"/>
    <x v="60"/>
    <x v="1"/>
    <x v="540"/>
    <x v="21"/>
    <x v="0"/>
    <x v="14"/>
    <x v="22"/>
    <x v="0"/>
    <x v="22"/>
  </r>
  <r>
    <x v="1"/>
    <x v="0"/>
    <x v="1"/>
    <x v="33"/>
    <x v="2"/>
    <x v="61"/>
    <x v="1"/>
    <x v="541"/>
    <x v="21"/>
    <x v="0"/>
    <x v="14"/>
    <x v="22"/>
    <x v="0"/>
    <x v="22"/>
  </r>
  <r>
    <x v="1"/>
    <x v="0"/>
    <x v="1"/>
    <x v="33"/>
    <x v="2"/>
    <x v="46"/>
    <x v="1"/>
    <x v="542"/>
    <x v="21"/>
    <x v="0"/>
    <x v="14"/>
    <x v="22"/>
    <x v="0"/>
    <x v="22"/>
  </r>
  <r>
    <x v="1"/>
    <x v="0"/>
    <x v="1"/>
    <x v="33"/>
    <x v="2"/>
    <x v="62"/>
    <x v="8"/>
    <x v="543"/>
    <x v="14"/>
    <x v="23"/>
    <x v="175"/>
    <x v="41"/>
    <x v="24"/>
    <x v="179"/>
  </r>
  <r>
    <x v="1"/>
    <x v="0"/>
    <x v="1"/>
    <x v="33"/>
    <x v="2"/>
    <x v="63"/>
    <x v="8"/>
    <x v="544"/>
    <x v="14"/>
    <x v="24"/>
    <x v="176"/>
    <x v="41"/>
    <x v="25"/>
    <x v="180"/>
  </r>
  <r>
    <x v="1"/>
    <x v="0"/>
    <x v="1"/>
    <x v="33"/>
    <x v="1"/>
    <x v="1"/>
    <x v="0"/>
    <x v="545"/>
    <x v="157"/>
    <x v="0"/>
    <x v="177"/>
    <x v="161"/>
    <x v="0"/>
    <x v="181"/>
  </r>
  <r>
    <x v="1"/>
    <x v="0"/>
    <x v="1"/>
    <x v="34"/>
    <x v="0"/>
    <x v="0"/>
    <x v="0"/>
    <x v="546"/>
    <x v="158"/>
    <x v="0"/>
    <x v="178"/>
    <x v="162"/>
    <x v="0"/>
    <x v="182"/>
  </r>
  <r>
    <x v="1"/>
    <x v="0"/>
    <x v="1"/>
    <x v="35"/>
    <x v="0"/>
    <x v="0"/>
    <x v="0"/>
    <x v="547"/>
    <x v="159"/>
    <x v="0"/>
    <x v="179"/>
    <x v="163"/>
    <x v="0"/>
    <x v="183"/>
  </r>
  <r>
    <x v="1"/>
    <x v="0"/>
    <x v="1"/>
    <x v="36"/>
    <x v="0"/>
    <x v="0"/>
    <x v="0"/>
    <x v="548"/>
    <x v="160"/>
    <x v="0"/>
    <x v="180"/>
    <x v="164"/>
    <x v="0"/>
    <x v="184"/>
  </r>
  <r>
    <x v="1"/>
    <x v="0"/>
    <x v="1"/>
    <x v="36"/>
    <x v="2"/>
    <x v="20"/>
    <x v="1"/>
    <x v="549"/>
    <x v="21"/>
    <x v="0"/>
    <x v="14"/>
    <x v="22"/>
    <x v="0"/>
    <x v="22"/>
  </r>
  <r>
    <x v="1"/>
    <x v="0"/>
    <x v="1"/>
    <x v="36"/>
    <x v="2"/>
    <x v="21"/>
    <x v="2"/>
    <x v="550"/>
    <x v="21"/>
    <x v="0"/>
    <x v="14"/>
    <x v="22"/>
    <x v="0"/>
    <x v="22"/>
  </r>
  <r>
    <x v="1"/>
    <x v="0"/>
    <x v="1"/>
    <x v="36"/>
    <x v="2"/>
    <x v="3"/>
    <x v="1"/>
    <x v="551"/>
    <x v="21"/>
    <x v="0"/>
    <x v="14"/>
    <x v="22"/>
    <x v="0"/>
    <x v="22"/>
  </r>
  <r>
    <x v="1"/>
    <x v="0"/>
    <x v="1"/>
    <x v="36"/>
    <x v="2"/>
    <x v="23"/>
    <x v="2"/>
    <x v="552"/>
    <x v="21"/>
    <x v="0"/>
    <x v="14"/>
    <x v="22"/>
    <x v="0"/>
    <x v="22"/>
  </r>
  <r>
    <x v="1"/>
    <x v="0"/>
    <x v="1"/>
    <x v="36"/>
    <x v="2"/>
    <x v="4"/>
    <x v="1"/>
    <x v="553"/>
    <x v="21"/>
    <x v="0"/>
    <x v="14"/>
    <x v="22"/>
    <x v="0"/>
    <x v="22"/>
  </r>
  <r>
    <x v="1"/>
    <x v="0"/>
    <x v="1"/>
    <x v="36"/>
    <x v="2"/>
    <x v="6"/>
    <x v="2"/>
    <x v="554"/>
    <x v="21"/>
    <x v="0"/>
    <x v="14"/>
    <x v="22"/>
    <x v="0"/>
    <x v="22"/>
  </r>
  <r>
    <x v="1"/>
    <x v="0"/>
    <x v="1"/>
    <x v="36"/>
    <x v="2"/>
    <x v="237"/>
    <x v="7"/>
    <x v="555"/>
    <x v="14"/>
    <x v="25"/>
    <x v="181"/>
    <x v="41"/>
    <x v="26"/>
    <x v="185"/>
  </r>
  <r>
    <x v="1"/>
    <x v="0"/>
    <x v="1"/>
    <x v="36"/>
    <x v="2"/>
    <x v="238"/>
    <x v="7"/>
    <x v="15"/>
    <x v="14"/>
    <x v="0"/>
    <x v="14"/>
    <x v="15"/>
    <x v="1"/>
    <x v="15"/>
  </r>
  <r>
    <x v="1"/>
    <x v="0"/>
    <x v="1"/>
    <x v="36"/>
    <x v="2"/>
    <x v="7"/>
    <x v="1"/>
    <x v="556"/>
    <x v="21"/>
    <x v="0"/>
    <x v="14"/>
    <x v="22"/>
    <x v="0"/>
    <x v="22"/>
  </r>
  <r>
    <x v="1"/>
    <x v="0"/>
    <x v="1"/>
    <x v="36"/>
    <x v="2"/>
    <x v="24"/>
    <x v="1"/>
    <x v="557"/>
    <x v="21"/>
    <x v="0"/>
    <x v="14"/>
    <x v="22"/>
    <x v="0"/>
    <x v="22"/>
  </r>
  <r>
    <x v="1"/>
    <x v="0"/>
    <x v="1"/>
    <x v="36"/>
    <x v="2"/>
    <x v="25"/>
    <x v="1"/>
    <x v="558"/>
    <x v="21"/>
    <x v="0"/>
    <x v="14"/>
    <x v="22"/>
    <x v="0"/>
    <x v="22"/>
  </r>
  <r>
    <x v="1"/>
    <x v="0"/>
    <x v="1"/>
    <x v="36"/>
    <x v="2"/>
    <x v="64"/>
    <x v="4"/>
    <x v="559"/>
    <x v="14"/>
    <x v="0"/>
    <x v="14"/>
    <x v="41"/>
    <x v="0"/>
    <x v="22"/>
  </r>
  <r>
    <x v="1"/>
    <x v="0"/>
    <x v="1"/>
    <x v="36"/>
    <x v="2"/>
    <x v="26"/>
    <x v="2"/>
    <x v="560"/>
    <x v="21"/>
    <x v="0"/>
    <x v="14"/>
    <x v="22"/>
    <x v="0"/>
    <x v="22"/>
  </r>
  <r>
    <x v="1"/>
    <x v="0"/>
    <x v="1"/>
    <x v="36"/>
    <x v="2"/>
    <x v="239"/>
    <x v="4"/>
    <x v="561"/>
    <x v="21"/>
    <x v="0"/>
    <x v="14"/>
    <x v="22"/>
    <x v="0"/>
    <x v="22"/>
  </r>
  <r>
    <x v="1"/>
    <x v="0"/>
    <x v="1"/>
    <x v="36"/>
    <x v="2"/>
    <x v="27"/>
    <x v="2"/>
    <x v="562"/>
    <x v="21"/>
    <x v="0"/>
    <x v="14"/>
    <x v="22"/>
    <x v="0"/>
    <x v="22"/>
  </r>
  <r>
    <x v="1"/>
    <x v="0"/>
    <x v="1"/>
    <x v="36"/>
    <x v="2"/>
    <x v="53"/>
    <x v="2"/>
    <x v="563"/>
    <x v="21"/>
    <x v="0"/>
    <x v="14"/>
    <x v="22"/>
    <x v="0"/>
    <x v="22"/>
  </r>
  <r>
    <x v="1"/>
    <x v="0"/>
    <x v="1"/>
    <x v="36"/>
    <x v="2"/>
    <x v="8"/>
    <x v="1"/>
    <x v="564"/>
    <x v="21"/>
    <x v="0"/>
    <x v="14"/>
    <x v="22"/>
    <x v="0"/>
    <x v="22"/>
  </r>
  <r>
    <x v="1"/>
    <x v="0"/>
    <x v="1"/>
    <x v="36"/>
    <x v="2"/>
    <x v="29"/>
    <x v="1"/>
    <x v="565"/>
    <x v="14"/>
    <x v="0"/>
    <x v="14"/>
    <x v="41"/>
    <x v="0"/>
    <x v="22"/>
  </r>
  <r>
    <x v="1"/>
    <x v="0"/>
    <x v="1"/>
    <x v="36"/>
    <x v="2"/>
    <x v="240"/>
    <x v="8"/>
    <x v="304"/>
    <x v="14"/>
    <x v="26"/>
    <x v="182"/>
    <x v="41"/>
    <x v="27"/>
    <x v="186"/>
  </r>
  <r>
    <x v="1"/>
    <x v="0"/>
    <x v="1"/>
    <x v="36"/>
    <x v="2"/>
    <x v="10"/>
    <x v="1"/>
    <x v="566"/>
    <x v="21"/>
    <x v="0"/>
    <x v="14"/>
    <x v="22"/>
    <x v="0"/>
    <x v="22"/>
  </r>
  <r>
    <x v="1"/>
    <x v="0"/>
    <x v="1"/>
    <x v="36"/>
    <x v="2"/>
    <x v="30"/>
    <x v="1"/>
    <x v="567"/>
    <x v="14"/>
    <x v="0"/>
    <x v="14"/>
    <x v="41"/>
    <x v="0"/>
    <x v="22"/>
  </r>
  <r>
    <x v="1"/>
    <x v="0"/>
    <x v="1"/>
    <x v="36"/>
    <x v="2"/>
    <x v="198"/>
    <x v="4"/>
    <x v="568"/>
    <x v="21"/>
    <x v="0"/>
    <x v="14"/>
    <x v="22"/>
    <x v="0"/>
    <x v="22"/>
  </r>
  <r>
    <x v="1"/>
    <x v="0"/>
    <x v="1"/>
    <x v="36"/>
    <x v="2"/>
    <x v="32"/>
    <x v="2"/>
    <x v="569"/>
    <x v="21"/>
    <x v="0"/>
    <x v="14"/>
    <x v="22"/>
    <x v="0"/>
    <x v="22"/>
  </r>
  <r>
    <x v="1"/>
    <x v="0"/>
    <x v="1"/>
    <x v="36"/>
    <x v="2"/>
    <x v="12"/>
    <x v="2"/>
    <x v="570"/>
    <x v="21"/>
    <x v="0"/>
    <x v="14"/>
    <x v="22"/>
    <x v="0"/>
    <x v="22"/>
  </r>
  <r>
    <x v="1"/>
    <x v="0"/>
    <x v="1"/>
    <x v="36"/>
    <x v="2"/>
    <x v="13"/>
    <x v="2"/>
    <x v="571"/>
    <x v="21"/>
    <x v="0"/>
    <x v="14"/>
    <x v="22"/>
    <x v="0"/>
    <x v="22"/>
  </r>
  <r>
    <x v="1"/>
    <x v="0"/>
    <x v="1"/>
    <x v="36"/>
    <x v="2"/>
    <x v="33"/>
    <x v="1"/>
    <x v="572"/>
    <x v="21"/>
    <x v="0"/>
    <x v="14"/>
    <x v="22"/>
    <x v="0"/>
    <x v="22"/>
  </r>
  <r>
    <x v="1"/>
    <x v="0"/>
    <x v="1"/>
    <x v="36"/>
    <x v="2"/>
    <x v="14"/>
    <x v="1"/>
    <x v="573"/>
    <x v="21"/>
    <x v="0"/>
    <x v="14"/>
    <x v="22"/>
    <x v="0"/>
    <x v="22"/>
  </r>
  <r>
    <x v="1"/>
    <x v="0"/>
    <x v="1"/>
    <x v="36"/>
    <x v="2"/>
    <x v="34"/>
    <x v="1"/>
    <x v="574"/>
    <x v="21"/>
    <x v="0"/>
    <x v="14"/>
    <x v="22"/>
    <x v="0"/>
    <x v="22"/>
  </r>
  <r>
    <x v="1"/>
    <x v="0"/>
    <x v="1"/>
    <x v="36"/>
    <x v="2"/>
    <x v="35"/>
    <x v="2"/>
    <x v="575"/>
    <x v="21"/>
    <x v="0"/>
    <x v="14"/>
    <x v="22"/>
    <x v="0"/>
    <x v="22"/>
  </r>
  <r>
    <x v="1"/>
    <x v="0"/>
    <x v="1"/>
    <x v="36"/>
    <x v="2"/>
    <x v="36"/>
    <x v="1"/>
    <x v="576"/>
    <x v="21"/>
    <x v="0"/>
    <x v="14"/>
    <x v="22"/>
    <x v="0"/>
    <x v="22"/>
  </r>
  <r>
    <x v="1"/>
    <x v="0"/>
    <x v="1"/>
    <x v="36"/>
    <x v="2"/>
    <x v="37"/>
    <x v="6"/>
    <x v="577"/>
    <x v="21"/>
    <x v="0"/>
    <x v="14"/>
    <x v="22"/>
    <x v="0"/>
    <x v="22"/>
  </r>
  <r>
    <x v="1"/>
    <x v="0"/>
    <x v="1"/>
    <x v="36"/>
    <x v="2"/>
    <x v="38"/>
    <x v="2"/>
    <x v="578"/>
    <x v="21"/>
    <x v="0"/>
    <x v="14"/>
    <x v="22"/>
    <x v="0"/>
    <x v="22"/>
  </r>
  <r>
    <x v="1"/>
    <x v="0"/>
    <x v="1"/>
    <x v="36"/>
    <x v="2"/>
    <x v="241"/>
    <x v="4"/>
    <x v="579"/>
    <x v="21"/>
    <x v="0"/>
    <x v="14"/>
    <x v="22"/>
    <x v="0"/>
    <x v="22"/>
  </r>
  <r>
    <x v="1"/>
    <x v="0"/>
    <x v="1"/>
    <x v="36"/>
    <x v="2"/>
    <x v="15"/>
    <x v="1"/>
    <x v="580"/>
    <x v="21"/>
    <x v="0"/>
    <x v="14"/>
    <x v="22"/>
    <x v="0"/>
    <x v="22"/>
  </r>
  <r>
    <x v="1"/>
    <x v="0"/>
    <x v="1"/>
    <x v="36"/>
    <x v="2"/>
    <x v="39"/>
    <x v="2"/>
    <x v="581"/>
    <x v="21"/>
    <x v="0"/>
    <x v="14"/>
    <x v="22"/>
    <x v="0"/>
    <x v="22"/>
  </r>
  <r>
    <x v="1"/>
    <x v="0"/>
    <x v="1"/>
    <x v="36"/>
    <x v="2"/>
    <x v="40"/>
    <x v="2"/>
    <x v="582"/>
    <x v="21"/>
    <x v="0"/>
    <x v="14"/>
    <x v="22"/>
    <x v="0"/>
    <x v="22"/>
  </r>
  <r>
    <x v="1"/>
    <x v="0"/>
    <x v="1"/>
    <x v="36"/>
    <x v="2"/>
    <x v="130"/>
    <x v="7"/>
    <x v="583"/>
    <x v="14"/>
    <x v="27"/>
    <x v="183"/>
    <x v="41"/>
    <x v="28"/>
    <x v="187"/>
  </r>
  <r>
    <x v="1"/>
    <x v="0"/>
    <x v="1"/>
    <x v="36"/>
    <x v="2"/>
    <x v="43"/>
    <x v="1"/>
    <x v="584"/>
    <x v="21"/>
    <x v="0"/>
    <x v="14"/>
    <x v="22"/>
    <x v="0"/>
    <x v="22"/>
  </r>
  <r>
    <x v="1"/>
    <x v="0"/>
    <x v="1"/>
    <x v="36"/>
    <x v="2"/>
    <x v="44"/>
    <x v="2"/>
    <x v="585"/>
    <x v="21"/>
    <x v="0"/>
    <x v="14"/>
    <x v="22"/>
    <x v="0"/>
    <x v="22"/>
  </r>
  <r>
    <x v="1"/>
    <x v="0"/>
    <x v="1"/>
    <x v="36"/>
    <x v="2"/>
    <x v="242"/>
    <x v="4"/>
    <x v="586"/>
    <x v="21"/>
    <x v="0"/>
    <x v="14"/>
    <x v="22"/>
    <x v="0"/>
    <x v="22"/>
  </r>
  <r>
    <x v="1"/>
    <x v="0"/>
    <x v="1"/>
    <x v="36"/>
    <x v="2"/>
    <x v="46"/>
    <x v="1"/>
    <x v="587"/>
    <x v="21"/>
    <x v="0"/>
    <x v="14"/>
    <x v="22"/>
    <x v="0"/>
    <x v="22"/>
  </r>
  <r>
    <x v="1"/>
    <x v="0"/>
    <x v="1"/>
    <x v="36"/>
    <x v="2"/>
    <x v="47"/>
    <x v="2"/>
    <x v="588"/>
    <x v="21"/>
    <x v="0"/>
    <x v="14"/>
    <x v="22"/>
    <x v="0"/>
    <x v="22"/>
  </r>
  <r>
    <x v="1"/>
    <x v="0"/>
    <x v="1"/>
    <x v="36"/>
    <x v="2"/>
    <x v="243"/>
    <x v="2"/>
    <x v="589"/>
    <x v="21"/>
    <x v="0"/>
    <x v="14"/>
    <x v="22"/>
    <x v="0"/>
    <x v="22"/>
  </r>
  <r>
    <x v="1"/>
    <x v="0"/>
    <x v="1"/>
    <x v="36"/>
    <x v="2"/>
    <x v="48"/>
    <x v="1"/>
    <x v="590"/>
    <x v="21"/>
    <x v="0"/>
    <x v="14"/>
    <x v="22"/>
    <x v="0"/>
    <x v="22"/>
  </r>
  <r>
    <x v="1"/>
    <x v="0"/>
    <x v="1"/>
    <x v="37"/>
    <x v="0"/>
    <x v="0"/>
    <x v="0"/>
    <x v="591"/>
    <x v="161"/>
    <x v="0"/>
    <x v="184"/>
    <x v="165"/>
    <x v="0"/>
    <x v="188"/>
  </r>
  <r>
    <x v="1"/>
    <x v="0"/>
    <x v="1"/>
    <x v="37"/>
    <x v="1"/>
    <x v="1"/>
    <x v="0"/>
    <x v="592"/>
    <x v="162"/>
    <x v="0"/>
    <x v="185"/>
    <x v="166"/>
    <x v="0"/>
    <x v="189"/>
  </r>
  <r>
    <x v="1"/>
    <x v="0"/>
    <x v="1"/>
    <x v="38"/>
    <x v="0"/>
    <x v="0"/>
    <x v="0"/>
    <x v="593"/>
    <x v="163"/>
    <x v="0"/>
    <x v="186"/>
    <x v="167"/>
    <x v="0"/>
    <x v="190"/>
  </r>
  <r>
    <x v="1"/>
    <x v="0"/>
    <x v="2"/>
    <x v="39"/>
    <x v="0"/>
    <x v="0"/>
    <x v="0"/>
    <x v="594"/>
    <x v="164"/>
    <x v="0"/>
    <x v="187"/>
    <x v="168"/>
    <x v="0"/>
    <x v="191"/>
  </r>
  <r>
    <x v="1"/>
    <x v="0"/>
    <x v="2"/>
    <x v="40"/>
    <x v="0"/>
    <x v="0"/>
    <x v="0"/>
    <x v="595"/>
    <x v="165"/>
    <x v="0"/>
    <x v="188"/>
    <x v="169"/>
    <x v="0"/>
    <x v="192"/>
  </r>
  <r>
    <x v="1"/>
    <x v="0"/>
    <x v="2"/>
    <x v="40"/>
    <x v="2"/>
    <x v="3"/>
    <x v="1"/>
    <x v="596"/>
    <x v="21"/>
    <x v="0"/>
    <x v="14"/>
    <x v="22"/>
    <x v="0"/>
    <x v="22"/>
  </r>
  <r>
    <x v="1"/>
    <x v="0"/>
    <x v="2"/>
    <x v="40"/>
    <x v="2"/>
    <x v="4"/>
    <x v="1"/>
    <x v="597"/>
    <x v="21"/>
    <x v="0"/>
    <x v="14"/>
    <x v="22"/>
    <x v="0"/>
    <x v="22"/>
  </r>
  <r>
    <x v="1"/>
    <x v="0"/>
    <x v="2"/>
    <x v="40"/>
    <x v="2"/>
    <x v="6"/>
    <x v="2"/>
    <x v="598"/>
    <x v="21"/>
    <x v="0"/>
    <x v="14"/>
    <x v="22"/>
    <x v="0"/>
    <x v="22"/>
  </r>
  <r>
    <x v="1"/>
    <x v="0"/>
    <x v="2"/>
    <x v="40"/>
    <x v="2"/>
    <x v="237"/>
    <x v="7"/>
    <x v="599"/>
    <x v="14"/>
    <x v="28"/>
    <x v="189"/>
    <x v="41"/>
    <x v="29"/>
    <x v="193"/>
  </r>
  <r>
    <x v="1"/>
    <x v="0"/>
    <x v="2"/>
    <x v="40"/>
    <x v="2"/>
    <x v="238"/>
    <x v="7"/>
    <x v="15"/>
    <x v="14"/>
    <x v="0"/>
    <x v="14"/>
    <x v="15"/>
    <x v="1"/>
    <x v="15"/>
  </r>
  <r>
    <x v="1"/>
    <x v="0"/>
    <x v="2"/>
    <x v="40"/>
    <x v="2"/>
    <x v="7"/>
    <x v="1"/>
    <x v="600"/>
    <x v="21"/>
    <x v="0"/>
    <x v="14"/>
    <x v="22"/>
    <x v="0"/>
    <x v="22"/>
  </r>
  <r>
    <x v="1"/>
    <x v="0"/>
    <x v="2"/>
    <x v="40"/>
    <x v="2"/>
    <x v="28"/>
    <x v="2"/>
    <x v="601"/>
    <x v="21"/>
    <x v="0"/>
    <x v="14"/>
    <x v="22"/>
    <x v="0"/>
    <x v="22"/>
  </r>
  <r>
    <x v="1"/>
    <x v="0"/>
    <x v="2"/>
    <x v="40"/>
    <x v="2"/>
    <x v="53"/>
    <x v="2"/>
    <x v="602"/>
    <x v="21"/>
    <x v="0"/>
    <x v="14"/>
    <x v="22"/>
    <x v="0"/>
    <x v="22"/>
  </r>
  <r>
    <x v="1"/>
    <x v="0"/>
    <x v="2"/>
    <x v="40"/>
    <x v="2"/>
    <x v="8"/>
    <x v="1"/>
    <x v="603"/>
    <x v="21"/>
    <x v="0"/>
    <x v="14"/>
    <x v="22"/>
    <x v="0"/>
    <x v="22"/>
  </r>
  <r>
    <x v="1"/>
    <x v="0"/>
    <x v="2"/>
    <x v="40"/>
    <x v="2"/>
    <x v="10"/>
    <x v="1"/>
    <x v="604"/>
    <x v="21"/>
    <x v="0"/>
    <x v="14"/>
    <x v="22"/>
    <x v="0"/>
    <x v="22"/>
  </r>
  <r>
    <x v="1"/>
    <x v="0"/>
    <x v="2"/>
    <x v="40"/>
    <x v="2"/>
    <x v="12"/>
    <x v="2"/>
    <x v="605"/>
    <x v="21"/>
    <x v="0"/>
    <x v="14"/>
    <x v="22"/>
    <x v="0"/>
    <x v="22"/>
  </r>
  <r>
    <x v="1"/>
    <x v="0"/>
    <x v="2"/>
    <x v="40"/>
    <x v="2"/>
    <x v="13"/>
    <x v="2"/>
    <x v="606"/>
    <x v="21"/>
    <x v="0"/>
    <x v="14"/>
    <x v="22"/>
    <x v="0"/>
    <x v="22"/>
  </r>
  <r>
    <x v="1"/>
    <x v="0"/>
    <x v="2"/>
    <x v="40"/>
    <x v="2"/>
    <x v="14"/>
    <x v="1"/>
    <x v="607"/>
    <x v="21"/>
    <x v="0"/>
    <x v="14"/>
    <x v="22"/>
    <x v="0"/>
    <x v="22"/>
  </r>
  <r>
    <x v="1"/>
    <x v="0"/>
    <x v="2"/>
    <x v="40"/>
    <x v="2"/>
    <x v="204"/>
    <x v="8"/>
    <x v="608"/>
    <x v="14"/>
    <x v="29"/>
    <x v="190"/>
    <x v="41"/>
    <x v="30"/>
    <x v="194"/>
  </r>
  <r>
    <x v="1"/>
    <x v="0"/>
    <x v="2"/>
    <x v="40"/>
    <x v="2"/>
    <x v="38"/>
    <x v="2"/>
    <x v="609"/>
    <x v="21"/>
    <x v="0"/>
    <x v="14"/>
    <x v="22"/>
    <x v="0"/>
    <x v="22"/>
  </r>
  <r>
    <x v="1"/>
    <x v="0"/>
    <x v="2"/>
    <x v="40"/>
    <x v="2"/>
    <x v="68"/>
    <x v="1"/>
    <x v="610"/>
    <x v="21"/>
    <x v="0"/>
    <x v="14"/>
    <x v="22"/>
    <x v="0"/>
    <x v="22"/>
  </r>
  <r>
    <x v="1"/>
    <x v="0"/>
    <x v="2"/>
    <x v="40"/>
    <x v="2"/>
    <x v="15"/>
    <x v="1"/>
    <x v="611"/>
    <x v="21"/>
    <x v="0"/>
    <x v="14"/>
    <x v="22"/>
    <x v="0"/>
    <x v="22"/>
  </r>
  <r>
    <x v="1"/>
    <x v="0"/>
    <x v="2"/>
    <x v="40"/>
    <x v="2"/>
    <x v="130"/>
    <x v="7"/>
    <x v="612"/>
    <x v="14"/>
    <x v="30"/>
    <x v="191"/>
    <x v="41"/>
    <x v="31"/>
    <x v="195"/>
  </r>
  <r>
    <x v="1"/>
    <x v="0"/>
    <x v="2"/>
    <x v="40"/>
    <x v="2"/>
    <x v="244"/>
    <x v="2"/>
    <x v="613"/>
    <x v="21"/>
    <x v="0"/>
    <x v="14"/>
    <x v="22"/>
    <x v="0"/>
    <x v="22"/>
  </r>
  <r>
    <x v="1"/>
    <x v="0"/>
    <x v="2"/>
    <x v="40"/>
    <x v="2"/>
    <x v="245"/>
    <x v="2"/>
    <x v="508"/>
    <x v="21"/>
    <x v="0"/>
    <x v="14"/>
    <x v="22"/>
    <x v="0"/>
    <x v="22"/>
  </r>
  <r>
    <x v="1"/>
    <x v="0"/>
    <x v="2"/>
    <x v="40"/>
    <x v="2"/>
    <x v="47"/>
    <x v="2"/>
    <x v="614"/>
    <x v="21"/>
    <x v="0"/>
    <x v="14"/>
    <x v="22"/>
    <x v="0"/>
    <x v="22"/>
  </r>
  <r>
    <x v="1"/>
    <x v="0"/>
    <x v="2"/>
    <x v="40"/>
    <x v="2"/>
    <x v="72"/>
    <x v="2"/>
    <x v="615"/>
    <x v="21"/>
    <x v="0"/>
    <x v="14"/>
    <x v="22"/>
    <x v="0"/>
    <x v="22"/>
  </r>
  <r>
    <x v="1"/>
    <x v="0"/>
    <x v="2"/>
    <x v="41"/>
    <x v="2"/>
    <x v="73"/>
    <x v="1"/>
    <x v="616"/>
    <x v="21"/>
    <x v="0"/>
    <x v="14"/>
    <x v="22"/>
    <x v="0"/>
    <x v="22"/>
  </r>
  <r>
    <x v="1"/>
    <x v="0"/>
    <x v="2"/>
    <x v="41"/>
    <x v="2"/>
    <x v="38"/>
    <x v="2"/>
    <x v="617"/>
    <x v="21"/>
    <x v="0"/>
    <x v="14"/>
    <x v="22"/>
    <x v="0"/>
    <x v="22"/>
  </r>
  <r>
    <x v="1"/>
    <x v="0"/>
    <x v="2"/>
    <x v="41"/>
    <x v="2"/>
    <x v="74"/>
    <x v="1"/>
    <x v="618"/>
    <x v="21"/>
    <x v="0"/>
    <x v="14"/>
    <x v="22"/>
    <x v="0"/>
    <x v="22"/>
  </r>
  <r>
    <x v="1"/>
    <x v="0"/>
    <x v="2"/>
    <x v="41"/>
    <x v="2"/>
    <x v="75"/>
    <x v="1"/>
    <x v="619"/>
    <x v="21"/>
    <x v="0"/>
    <x v="14"/>
    <x v="22"/>
    <x v="0"/>
    <x v="22"/>
  </r>
  <r>
    <x v="1"/>
    <x v="0"/>
    <x v="2"/>
    <x v="41"/>
    <x v="2"/>
    <x v="76"/>
    <x v="9"/>
    <x v="72"/>
    <x v="166"/>
    <x v="0"/>
    <x v="192"/>
    <x v="170"/>
    <x v="0"/>
    <x v="196"/>
  </r>
  <r>
    <x v="1"/>
    <x v="0"/>
    <x v="2"/>
    <x v="41"/>
    <x v="2"/>
    <x v="77"/>
    <x v="1"/>
    <x v="620"/>
    <x v="14"/>
    <x v="0"/>
    <x v="14"/>
    <x v="41"/>
    <x v="0"/>
    <x v="22"/>
  </r>
  <r>
    <x v="1"/>
    <x v="0"/>
    <x v="2"/>
    <x v="42"/>
    <x v="0"/>
    <x v="0"/>
    <x v="0"/>
    <x v="621"/>
    <x v="167"/>
    <x v="0"/>
    <x v="193"/>
    <x v="171"/>
    <x v="0"/>
    <x v="197"/>
  </r>
  <r>
    <x v="1"/>
    <x v="0"/>
    <x v="2"/>
    <x v="42"/>
    <x v="2"/>
    <x v="92"/>
    <x v="1"/>
    <x v="622"/>
    <x v="14"/>
    <x v="0"/>
    <x v="14"/>
    <x v="41"/>
    <x v="0"/>
    <x v="22"/>
  </r>
  <r>
    <x v="1"/>
    <x v="0"/>
    <x v="2"/>
    <x v="42"/>
    <x v="2"/>
    <x v="68"/>
    <x v="1"/>
    <x v="623"/>
    <x v="21"/>
    <x v="0"/>
    <x v="14"/>
    <x v="22"/>
    <x v="0"/>
    <x v="22"/>
  </r>
  <r>
    <x v="1"/>
    <x v="0"/>
    <x v="2"/>
    <x v="43"/>
    <x v="0"/>
    <x v="0"/>
    <x v="0"/>
    <x v="624"/>
    <x v="168"/>
    <x v="0"/>
    <x v="194"/>
    <x v="172"/>
    <x v="0"/>
    <x v="198"/>
  </r>
  <r>
    <x v="1"/>
    <x v="0"/>
    <x v="2"/>
    <x v="43"/>
    <x v="2"/>
    <x v="78"/>
    <x v="2"/>
    <x v="625"/>
    <x v="14"/>
    <x v="0"/>
    <x v="14"/>
    <x v="41"/>
    <x v="0"/>
    <x v="22"/>
  </r>
  <r>
    <x v="1"/>
    <x v="0"/>
    <x v="2"/>
    <x v="43"/>
    <x v="2"/>
    <x v="79"/>
    <x v="2"/>
    <x v="626"/>
    <x v="21"/>
    <x v="0"/>
    <x v="14"/>
    <x v="22"/>
    <x v="0"/>
    <x v="22"/>
  </r>
  <r>
    <x v="1"/>
    <x v="0"/>
    <x v="2"/>
    <x v="43"/>
    <x v="2"/>
    <x v="68"/>
    <x v="1"/>
    <x v="627"/>
    <x v="21"/>
    <x v="0"/>
    <x v="14"/>
    <x v="22"/>
    <x v="0"/>
    <x v="22"/>
  </r>
  <r>
    <x v="1"/>
    <x v="0"/>
    <x v="2"/>
    <x v="43"/>
    <x v="2"/>
    <x v="80"/>
    <x v="10"/>
    <x v="628"/>
    <x v="169"/>
    <x v="0"/>
    <x v="195"/>
    <x v="173"/>
    <x v="0"/>
    <x v="199"/>
  </r>
  <r>
    <x v="1"/>
    <x v="0"/>
    <x v="2"/>
    <x v="43"/>
    <x v="1"/>
    <x v="1"/>
    <x v="0"/>
    <x v="629"/>
    <x v="170"/>
    <x v="0"/>
    <x v="196"/>
    <x v="174"/>
    <x v="0"/>
    <x v="200"/>
  </r>
  <r>
    <x v="1"/>
    <x v="0"/>
    <x v="2"/>
    <x v="44"/>
    <x v="0"/>
    <x v="0"/>
    <x v="0"/>
    <x v="630"/>
    <x v="171"/>
    <x v="0"/>
    <x v="197"/>
    <x v="175"/>
    <x v="0"/>
    <x v="201"/>
  </r>
  <r>
    <x v="1"/>
    <x v="0"/>
    <x v="2"/>
    <x v="44"/>
    <x v="2"/>
    <x v="81"/>
    <x v="4"/>
    <x v="631"/>
    <x v="21"/>
    <x v="0"/>
    <x v="14"/>
    <x v="22"/>
    <x v="0"/>
    <x v="22"/>
  </r>
  <r>
    <x v="1"/>
    <x v="0"/>
    <x v="2"/>
    <x v="44"/>
    <x v="2"/>
    <x v="22"/>
    <x v="1"/>
    <x v="632"/>
    <x v="14"/>
    <x v="0"/>
    <x v="14"/>
    <x v="41"/>
    <x v="0"/>
    <x v="22"/>
  </r>
  <r>
    <x v="1"/>
    <x v="0"/>
    <x v="2"/>
    <x v="44"/>
    <x v="2"/>
    <x v="4"/>
    <x v="1"/>
    <x v="633"/>
    <x v="21"/>
    <x v="0"/>
    <x v="14"/>
    <x v="22"/>
    <x v="0"/>
    <x v="22"/>
  </r>
  <r>
    <x v="1"/>
    <x v="0"/>
    <x v="2"/>
    <x v="44"/>
    <x v="2"/>
    <x v="246"/>
    <x v="4"/>
    <x v="634"/>
    <x v="21"/>
    <x v="0"/>
    <x v="14"/>
    <x v="22"/>
    <x v="0"/>
    <x v="22"/>
  </r>
  <r>
    <x v="1"/>
    <x v="0"/>
    <x v="2"/>
    <x v="44"/>
    <x v="2"/>
    <x v="5"/>
    <x v="2"/>
    <x v="635"/>
    <x v="21"/>
    <x v="0"/>
    <x v="14"/>
    <x v="22"/>
    <x v="0"/>
    <x v="22"/>
  </r>
  <r>
    <x v="1"/>
    <x v="0"/>
    <x v="2"/>
    <x v="44"/>
    <x v="2"/>
    <x v="6"/>
    <x v="2"/>
    <x v="636"/>
    <x v="21"/>
    <x v="0"/>
    <x v="14"/>
    <x v="22"/>
    <x v="0"/>
    <x v="22"/>
  </r>
  <r>
    <x v="1"/>
    <x v="0"/>
    <x v="2"/>
    <x v="44"/>
    <x v="2"/>
    <x v="7"/>
    <x v="1"/>
    <x v="637"/>
    <x v="21"/>
    <x v="0"/>
    <x v="14"/>
    <x v="22"/>
    <x v="0"/>
    <x v="22"/>
  </r>
  <r>
    <x v="1"/>
    <x v="0"/>
    <x v="2"/>
    <x v="44"/>
    <x v="2"/>
    <x v="65"/>
    <x v="2"/>
    <x v="635"/>
    <x v="21"/>
    <x v="0"/>
    <x v="14"/>
    <x v="22"/>
    <x v="0"/>
    <x v="22"/>
  </r>
  <r>
    <x v="1"/>
    <x v="0"/>
    <x v="2"/>
    <x v="44"/>
    <x v="2"/>
    <x v="28"/>
    <x v="2"/>
    <x v="638"/>
    <x v="21"/>
    <x v="0"/>
    <x v="14"/>
    <x v="22"/>
    <x v="0"/>
    <x v="22"/>
  </r>
  <r>
    <x v="1"/>
    <x v="0"/>
    <x v="2"/>
    <x v="44"/>
    <x v="2"/>
    <x v="53"/>
    <x v="2"/>
    <x v="639"/>
    <x v="21"/>
    <x v="0"/>
    <x v="14"/>
    <x v="22"/>
    <x v="0"/>
    <x v="22"/>
  </r>
  <r>
    <x v="1"/>
    <x v="0"/>
    <x v="2"/>
    <x v="44"/>
    <x v="2"/>
    <x v="247"/>
    <x v="2"/>
    <x v="640"/>
    <x v="21"/>
    <x v="0"/>
    <x v="14"/>
    <x v="22"/>
    <x v="0"/>
    <x v="22"/>
  </r>
  <r>
    <x v="1"/>
    <x v="0"/>
    <x v="2"/>
    <x v="44"/>
    <x v="2"/>
    <x v="8"/>
    <x v="1"/>
    <x v="641"/>
    <x v="21"/>
    <x v="0"/>
    <x v="14"/>
    <x v="22"/>
    <x v="0"/>
    <x v="22"/>
  </r>
  <r>
    <x v="1"/>
    <x v="0"/>
    <x v="2"/>
    <x v="44"/>
    <x v="2"/>
    <x v="66"/>
    <x v="2"/>
    <x v="635"/>
    <x v="21"/>
    <x v="0"/>
    <x v="14"/>
    <x v="22"/>
    <x v="0"/>
    <x v="22"/>
  </r>
  <r>
    <x v="1"/>
    <x v="0"/>
    <x v="2"/>
    <x v="44"/>
    <x v="2"/>
    <x v="9"/>
    <x v="2"/>
    <x v="642"/>
    <x v="21"/>
    <x v="0"/>
    <x v="14"/>
    <x v="22"/>
    <x v="0"/>
    <x v="22"/>
  </r>
  <r>
    <x v="1"/>
    <x v="0"/>
    <x v="2"/>
    <x v="44"/>
    <x v="2"/>
    <x v="10"/>
    <x v="1"/>
    <x v="643"/>
    <x v="21"/>
    <x v="0"/>
    <x v="14"/>
    <x v="22"/>
    <x v="0"/>
    <x v="22"/>
  </r>
  <r>
    <x v="1"/>
    <x v="0"/>
    <x v="2"/>
    <x v="44"/>
    <x v="2"/>
    <x v="196"/>
    <x v="2"/>
    <x v="362"/>
    <x v="21"/>
    <x v="0"/>
    <x v="14"/>
    <x v="22"/>
    <x v="0"/>
    <x v="22"/>
  </r>
  <r>
    <x v="1"/>
    <x v="0"/>
    <x v="2"/>
    <x v="44"/>
    <x v="2"/>
    <x v="12"/>
    <x v="2"/>
    <x v="644"/>
    <x v="21"/>
    <x v="0"/>
    <x v="14"/>
    <x v="22"/>
    <x v="0"/>
    <x v="22"/>
  </r>
  <r>
    <x v="1"/>
    <x v="0"/>
    <x v="2"/>
    <x v="44"/>
    <x v="2"/>
    <x v="13"/>
    <x v="2"/>
    <x v="645"/>
    <x v="21"/>
    <x v="0"/>
    <x v="14"/>
    <x v="22"/>
    <x v="0"/>
    <x v="22"/>
  </r>
  <r>
    <x v="1"/>
    <x v="0"/>
    <x v="2"/>
    <x v="44"/>
    <x v="2"/>
    <x v="83"/>
    <x v="7"/>
    <x v="646"/>
    <x v="14"/>
    <x v="31"/>
    <x v="198"/>
    <x v="41"/>
    <x v="32"/>
    <x v="202"/>
  </r>
  <r>
    <x v="1"/>
    <x v="0"/>
    <x v="2"/>
    <x v="44"/>
    <x v="2"/>
    <x v="14"/>
    <x v="1"/>
    <x v="647"/>
    <x v="21"/>
    <x v="0"/>
    <x v="14"/>
    <x v="22"/>
    <x v="0"/>
    <x v="22"/>
  </r>
  <r>
    <x v="1"/>
    <x v="0"/>
    <x v="2"/>
    <x v="44"/>
    <x v="2"/>
    <x v="67"/>
    <x v="2"/>
    <x v="635"/>
    <x v="21"/>
    <x v="0"/>
    <x v="14"/>
    <x v="22"/>
    <x v="0"/>
    <x v="22"/>
  </r>
  <r>
    <x v="1"/>
    <x v="0"/>
    <x v="2"/>
    <x v="44"/>
    <x v="2"/>
    <x v="208"/>
    <x v="4"/>
    <x v="648"/>
    <x v="21"/>
    <x v="0"/>
    <x v="14"/>
    <x v="22"/>
    <x v="0"/>
    <x v="22"/>
  </r>
  <r>
    <x v="1"/>
    <x v="0"/>
    <x v="2"/>
    <x v="44"/>
    <x v="2"/>
    <x v="38"/>
    <x v="2"/>
    <x v="649"/>
    <x v="21"/>
    <x v="0"/>
    <x v="14"/>
    <x v="22"/>
    <x v="0"/>
    <x v="22"/>
  </r>
  <r>
    <x v="1"/>
    <x v="0"/>
    <x v="2"/>
    <x v="44"/>
    <x v="2"/>
    <x v="84"/>
    <x v="7"/>
    <x v="650"/>
    <x v="14"/>
    <x v="32"/>
    <x v="199"/>
    <x v="41"/>
    <x v="33"/>
    <x v="203"/>
  </r>
  <r>
    <x v="1"/>
    <x v="0"/>
    <x v="2"/>
    <x v="44"/>
    <x v="2"/>
    <x v="248"/>
    <x v="4"/>
    <x v="651"/>
    <x v="21"/>
    <x v="0"/>
    <x v="14"/>
    <x v="22"/>
    <x v="0"/>
    <x v="22"/>
  </r>
  <r>
    <x v="1"/>
    <x v="0"/>
    <x v="2"/>
    <x v="44"/>
    <x v="2"/>
    <x v="249"/>
    <x v="4"/>
    <x v="652"/>
    <x v="21"/>
    <x v="0"/>
    <x v="14"/>
    <x v="22"/>
    <x v="0"/>
    <x v="22"/>
  </r>
  <r>
    <x v="1"/>
    <x v="0"/>
    <x v="2"/>
    <x v="44"/>
    <x v="2"/>
    <x v="250"/>
    <x v="4"/>
    <x v="653"/>
    <x v="21"/>
    <x v="0"/>
    <x v="14"/>
    <x v="22"/>
    <x v="0"/>
    <x v="22"/>
  </r>
  <r>
    <x v="1"/>
    <x v="0"/>
    <x v="2"/>
    <x v="44"/>
    <x v="2"/>
    <x v="251"/>
    <x v="4"/>
    <x v="654"/>
    <x v="21"/>
    <x v="0"/>
    <x v="14"/>
    <x v="22"/>
    <x v="0"/>
    <x v="22"/>
  </r>
  <r>
    <x v="1"/>
    <x v="0"/>
    <x v="2"/>
    <x v="44"/>
    <x v="2"/>
    <x v="210"/>
    <x v="4"/>
    <x v="655"/>
    <x v="21"/>
    <x v="0"/>
    <x v="14"/>
    <x v="22"/>
    <x v="0"/>
    <x v="22"/>
  </r>
  <r>
    <x v="1"/>
    <x v="0"/>
    <x v="2"/>
    <x v="44"/>
    <x v="2"/>
    <x v="15"/>
    <x v="1"/>
    <x v="656"/>
    <x v="21"/>
    <x v="0"/>
    <x v="14"/>
    <x v="22"/>
    <x v="0"/>
    <x v="22"/>
  </r>
  <r>
    <x v="1"/>
    <x v="0"/>
    <x v="2"/>
    <x v="44"/>
    <x v="2"/>
    <x v="43"/>
    <x v="1"/>
    <x v="657"/>
    <x v="21"/>
    <x v="0"/>
    <x v="14"/>
    <x v="22"/>
    <x v="0"/>
    <x v="22"/>
  </r>
  <r>
    <x v="1"/>
    <x v="0"/>
    <x v="2"/>
    <x v="44"/>
    <x v="2"/>
    <x v="69"/>
    <x v="2"/>
    <x v="635"/>
    <x v="21"/>
    <x v="0"/>
    <x v="14"/>
    <x v="22"/>
    <x v="0"/>
    <x v="22"/>
  </r>
  <r>
    <x v="1"/>
    <x v="0"/>
    <x v="2"/>
    <x v="44"/>
    <x v="2"/>
    <x v="218"/>
    <x v="4"/>
    <x v="658"/>
    <x v="21"/>
    <x v="0"/>
    <x v="14"/>
    <x v="22"/>
    <x v="0"/>
    <x v="22"/>
  </r>
  <r>
    <x v="1"/>
    <x v="0"/>
    <x v="2"/>
    <x v="44"/>
    <x v="2"/>
    <x v="85"/>
    <x v="1"/>
    <x v="659"/>
    <x v="21"/>
    <x v="7"/>
    <x v="61"/>
    <x v="22"/>
    <x v="8"/>
    <x v="64"/>
  </r>
  <r>
    <x v="1"/>
    <x v="0"/>
    <x v="2"/>
    <x v="44"/>
    <x v="2"/>
    <x v="245"/>
    <x v="2"/>
    <x v="660"/>
    <x v="21"/>
    <x v="0"/>
    <x v="14"/>
    <x v="22"/>
    <x v="0"/>
    <x v="22"/>
  </r>
  <r>
    <x v="1"/>
    <x v="0"/>
    <x v="2"/>
    <x v="44"/>
    <x v="2"/>
    <x v="252"/>
    <x v="2"/>
    <x v="661"/>
    <x v="21"/>
    <x v="0"/>
    <x v="14"/>
    <x v="22"/>
    <x v="0"/>
    <x v="22"/>
  </r>
  <r>
    <x v="1"/>
    <x v="0"/>
    <x v="2"/>
    <x v="44"/>
    <x v="2"/>
    <x v="70"/>
    <x v="2"/>
    <x v="635"/>
    <x v="21"/>
    <x v="0"/>
    <x v="14"/>
    <x v="22"/>
    <x v="0"/>
    <x v="22"/>
  </r>
  <r>
    <x v="1"/>
    <x v="0"/>
    <x v="2"/>
    <x v="44"/>
    <x v="2"/>
    <x v="46"/>
    <x v="1"/>
    <x v="662"/>
    <x v="21"/>
    <x v="0"/>
    <x v="14"/>
    <x v="22"/>
    <x v="0"/>
    <x v="22"/>
  </r>
  <r>
    <x v="1"/>
    <x v="0"/>
    <x v="2"/>
    <x v="44"/>
    <x v="1"/>
    <x v="1"/>
    <x v="0"/>
    <x v="663"/>
    <x v="172"/>
    <x v="0"/>
    <x v="200"/>
    <x v="176"/>
    <x v="0"/>
    <x v="204"/>
  </r>
  <r>
    <x v="1"/>
    <x v="0"/>
    <x v="2"/>
    <x v="45"/>
    <x v="0"/>
    <x v="0"/>
    <x v="0"/>
    <x v="664"/>
    <x v="173"/>
    <x v="0"/>
    <x v="201"/>
    <x v="177"/>
    <x v="0"/>
    <x v="205"/>
  </r>
  <r>
    <x v="1"/>
    <x v="0"/>
    <x v="2"/>
    <x v="45"/>
    <x v="2"/>
    <x v="87"/>
    <x v="1"/>
    <x v="15"/>
    <x v="14"/>
    <x v="0"/>
    <x v="14"/>
    <x v="15"/>
    <x v="1"/>
    <x v="15"/>
  </r>
  <r>
    <x v="1"/>
    <x v="0"/>
    <x v="2"/>
    <x v="45"/>
    <x v="2"/>
    <x v="88"/>
    <x v="10"/>
    <x v="15"/>
    <x v="14"/>
    <x v="0"/>
    <x v="14"/>
    <x v="15"/>
    <x v="1"/>
    <x v="15"/>
  </r>
  <r>
    <x v="1"/>
    <x v="0"/>
    <x v="2"/>
    <x v="45"/>
    <x v="2"/>
    <x v="90"/>
    <x v="2"/>
    <x v="15"/>
    <x v="14"/>
    <x v="0"/>
    <x v="14"/>
    <x v="15"/>
    <x v="1"/>
    <x v="15"/>
  </r>
  <r>
    <x v="1"/>
    <x v="0"/>
    <x v="2"/>
    <x v="45"/>
    <x v="1"/>
    <x v="1"/>
    <x v="0"/>
    <x v="665"/>
    <x v="174"/>
    <x v="0"/>
    <x v="202"/>
    <x v="178"/>
    <x v="0"/>
    <x v="206"/>
  </r>
  <r>
    <x v="1"/>
    <x v="0"/>
    <x v="2"/>
    <x v="46"/>
    <x v="0"/>
    <x v="0"/>
    <x v="0"/>
    <x v="666"/>
    <x v="175"/>
    <x v="0"/>
    <x v="203"/>
    <x v="179"/>
    <x v="0"/>
    <x v="207"/>
  </r>
  <r>
    <x v="1"/>
    <x v="0"/>
    <x v="2"/>
    <x v="47"/>
    <x v="0"/>
    <x v="0"/>
    <x v="0"/>
    <x v="667"/>
    <x v="176"/>
    <x v="0"/>
    <x v="204"/>
    <x v="180"/>
    <x v="0"/>
    <x v="208"/>
  </r>
  <r>
    <x v="1"/>
    <x v="0"/>
    <x v="2"/>
    <x v="48"/>
    <x v="0"/>
    <x v="0"/>
    <x v="0"/>
    <x v="668"/>
    <x v="177"/>
    <x v="0"/>
    <x v="205"/>
    <x v="181"/>
    <x v="0"/>
    <x v="209"/>
  </r>
  <r>
    <x v="1"/>
    <x v="0"/>
    <x v="2"/>
    <x v="48"/>
    <x v="2"/>
    <x v="92"/>
    <x v="1"/>
    <x v="669"/>
    <x v="14"/>
    <x v="0"/>
    <x v="14"/>
    <x v="41"/>
    <x v="0"/>
    <x v="22"/>
  </r>
  <r>
    <x v="1"/>
    <x v="0"/>
    <x v="2"/>
    <x v="48"/>
    <x v="2"/>
    <x v="93"/>
    <x v="10"/>
    <x v="670"/>
    <x v="178"/>
    <x v="0"/>
    <x v="206"/>
    <x v="182"/>
    <x v="0"/>
    <x v="210"/>
  </r>
  <r>
    <x v="1"/>
    <x v="0"/>
    <x v="2"/>
    <x v="48"/>
    <x v="2"/>
    <x v="38"/>
    <x v="2"/>
    <x v="671"/>
    <x v="21"/>
    <x v="0"/>
    <x v="14"/>
    <x v="22"/>
    <x v="0"/>
    <x v="22"/>
  </r>
  <r>
    <x v="1"/>
    <x v="0"/>
    <x v="2"/>
    <x v="48"/>
    <x v="2"/>
    <x v="68"/>
    <x v="1"/>
    <x v="672"/>
    <x v="21"/>
    <x v="0"/>
    <x v="14"/>
    <x v="22"/>
    <x v="0"/>
    <x v="22"/>
  </r>
  <r>
    <x v="1"/>
    <x v="0"/>
    <x v="2"/>
    <x v="48"/>
    <x v="1"/>
    <x v="1"/>
    <x v="0"/>
    <x v="673"/>
    <x v="179"/>
    <x v="0"/>
    <x v="207"/>
    <x v="183"/>
    <x v="0"/>
    <x v="211"/>
  </r>
  <r>
    <x v="1"/>
    <x v="0"/>
    <x v="2"/>
    <x v="49"/>
    <x v="0"/>
    <x v="0"/>
    <x v="0"/>
    <x v="674"/>
    <x v="180"/>
    <x v="0"/>
    <x v="208"/>
    <x v="184"/>
    <x v="0"/>
    <x v="212"/>
  </r>
  <r>
    <x v="1"/>
    <x v="0"/>
    <x v="2"/>
    <x v="49"/>
    <x v="2"/>
    <x v="38"/>
    <x v="2"/>
    <x v="675"/>
    <x v="21"/>
    <x v="0"/>
    <x v="14"/>
    <x v="22"/>
    <x v="0"/>
    <x v="22"/>
  </r>
  <r>
    <x v="1"/>
    <x v="0"/>
    <x v="2"/>
    <x v="49"/>
    <x v="2"/>
    <x v="94"/>
    <x v="1"/>
    <x v="676"/>
    <x v="21"/>
    <x v="0"/>
    <x v="14"/>
    <x v="22"/>
    <x v="0"/>
    <x v="22"/>
  </r>
  <r>
    <x v="1"/>
    <x v="0"/>
    <x v="2"/>
    <x v="49"/>
    <x v="2"/>
    <x v="43"/>
    <x v="1"/>
    <x v="677"/>
    <x v="21"/>
    <x v="0"/>
    <x v="14"/>
    <x v="22"/>
    <x v="0"/>
    <x v="22"/>
  </r>
  <r>
    <x v="1"/>
    <x v="0"/>
    <x v="2"/>
    <x v="49"/>
    <x v="2"/>
    <x v="95"/>
    <x v="1"/>
    <x v="678"/>
    <x v="21"/>
    <x v="0"/>
    <x v="14"/>
    <x v="22"/>
    <x v="0"/>
    <x v="22"/>
  </r>
  <r>
    <x v="1"/>
    <x v="0"/>
    <x v="2"/>
    <x v="49"/>
    <x v="2"/>
    <x v="46"/>
    <x v="1"/>
    <x v="679"/>
    <x v="21"/>
    <x v="0"/>
    <x v="14"/>
    <x v="22"/>
    <x v="0"/>
    <x v="22"/>
  </r>
  <r>
    <x v="1"/>
    <x v="0"/>
    <x v="2"/>
    <x v="49"/>
    <x v="1"/>
    <x v="1"/>
    <x v="0"/>
    <x v="680"/>
    <x v="181"/>
    <x v="0"/>
    <x v="209"/>
    <x v="185"/>
    <x v="0"/>
    <x v="213"/>
  </r>
  <r>
    <x v="1"/>
    <x v="0"/>
    <x v="2"/>
    <x v="68"/>
    <x v="2"/>
    <x v="49"/>
    <x v="1"/>
    <x v="681"/>
    <x v="21"/>
    <x v="0"/>
    <x v="14"/>
    <x v="22"/>
    <x v="0"/>
    <x v="22"/>
  </r>
  <r>
    <x v="1"/>
    <x v="0"/>
    <x v="2"/>
    <x v="68"/>
    <x v="2"/>
    <x v="253"/>
    <x v="1"/>
    <x v="682"/>
    <x v="21"/>
    <x v="0"/>
    <x v="14"/>
    <x v="22"/>
    <x v="0"/>
    <x v="22"/>
  </r>
  <r>
    <x v="1"/>
    <x v="0"/>
    <x v="2"/>
    <x v="68"/>
    <x v="2"/>
    <x v="43"/>
    <x v="1"/>
    <x v="683"/>
    <x v="21"/>
    <x v="0"/>
    <x v="14"/>
    <x v="22"/>
    <x v="0"/>
    <x v="22"/>
  </r>
  <r>
    <x v="1"/>
    <x v="0"/>
    <x v="2"/>
    <x v="68"/>
    <x v="2"/>
    <x v="74"/>
    <x v="1"/>
    <x v="684"/>
    <x v="21"/>
    <x v="0"/>
    <x v="14"/>
    <x v="22"/>
    <x v="0"/>
    <x v="22"/>
  </r>
  <r>
    <x v="1"/>
    <x v="0"/>
    <x v="2"/>
    <x v="68"/>
    <x v="2"/>
    <x v="75"/>
    <x v="1"/>
    <x v="685"/>
    <x v="21"/>
    <x v="0"/>
    <x v="14"/>
    <x v="22"/>
    <x v="0"/>
    <x v="22"/>
  </r>
  <r>
    <x v="1"/>
    <x v="0"/>
    <x v="2"/>
    <x v="68"/>
    <x v="2"/>
    <x v="46"/>
    <x v="1"/>
    <x v="686"/>
    <x v="21"/>
    <x v="0"/>
    <x v="14"/>
    <x v="22"/>
    <x v="0"/>
    <x v="22"/>
  </r>
  <r>
    <x v="1"/>
    <x v="0"/>
    <x v="2"/>
    <x v="50"/>
    <x v="0"/>
    <x v="0"/>
    <x v="0"/>
    <x v="687"/>
    <x v="182"/>
    <x v="0"/>
    <x v="210"/>
    <x v="186"/>
    <x v="0"/>
    <x v="214"/>
  </r>
  <r>
    <x v="1"/>
    <x v="0"/>
    <x v="2"/>
    <x v="50"/>
    <x v="2"/>
    <x v="93"/>
    <x v="10"/>
    <x v="688"/>
    <x v="183"/>
    <x v="0"/>
    <x v="211"/>
    <x v="187"/>
    <x v="0"/>
    <x v="215"/>
  </r>
  <r>
    <x v="1"/>
    <x v="0"/>
    <x v="2"/>
    <x v="50"/>
    <x v="2"/>
    <x v="38"/>
    <x v="2"/>
    <x v="689"/>
    <x v="21"/>
    <x v="0"/>
    <x v="14"/>
    <x v="22"/>
    <x v="0"/>
    <x v="22"/>
  </r>
  <r>
    <x v="1"/>
    <x v="0"/>
    <x v="2"/>
    <x v="51"/>
    <x v="0"/>
    <x v="0"/>
    <x v="0"/>
    <x v="690"/>
    <x v="184"/>
    <x v="0"/>
    <x v="212"/>
    <x v="188"/>
    <x v="0"/>
    <x v="216"/>
  </r>
  <r>
    <x v="1"/>
    <x v="0"/>
    <x v="2"/>
    <x v="69"/>
    <x v="0"/>
    <x v="0"/>
    <x v="0"/>
    <x v="691"/>
    <x v="185"/>
    <x v="0"/>
    <x v="213"/>
    <x v="189"/>
    <x v="0"/>
    <x v="217"/>
  </r>
  <r>
    <x v="1"/>
    <x v="0"/>
    <x v="2"/>
    <x v="69"/>
    <x v="1"/>
    <x v="1"/>
    <x v="0"/>
    <x v="692"/>
    <x v="186"/>
    <x v="0"/>
    <x v="214"/>
    <x v="190"/>
    <x v="0"/>
    <x v="218"/>
  </r>
  <r>
    <x v="1"/>
    <x v="0"/>
    <x v="2"/>
    <x v="53"/>
    <x v="0"/>
    <x v="0"/>
    <x v="0"/>
    <x v="693"/>
    <x v="187"/>
    <x v="0"/>
    <x v="215"/>
    <x v="191"/>
    <x v="0"/>
    <x v="219"/>
  </r>
  <r>
    <x v="1"/>
    <x v="0"/>
    <x v="2"/>
    <x v="53"/>
    <x v="2"/>
    <x v="96"/>
    <x v="1"/>
    <x v="694"/>
    <x v="21"/>
    <x v="0"/>
    <x v="14"/>
    <x v="22"/>
    <x v="0"/>
    <x v="22"/>
  </r>
  <r>
    <x v="1"/>
    <x v="0"/>
    <x v="2"/>
    <x v="53"/>
    <x v="2"/>
    <x v="68"/>
    <x v="1"/>
    <x v="695"/>
    <x v="21"/>
    <x v="0"/>
    <x v="14"/>
    <x v="22"/>
    <x v="0"/>
    <x v="22"/>
  </r>
  <r>
    <x v="1"/>
    <x v="0"/>
    <x v="2"/>
    <x v="53"/>
    <x v="1"/>
    <x v="1"/>
    <x v="0"/>
    <x v="696"/>
    <x v="188"/>
    <x v="0"/>
    <x v="216"/>
    <x v="192"/>
    <x v="0"/>
    <x v="220"/>
  </r>
  <r>
    <x v="1"/>
    <x v="0"/>
    <x v="2"/>
    <x v="54"/>
    <x v="0"/>
    <x v="0"/>
    <x v="0"/>
    <x v="697"/>
    <x v="189"/>
    <x v="0"/>
    <x v="217"/>
    <x v="193"/>
    <x v="0"/>
    <x v="221"/>
  </r>
  <r>
    <x v="1"/>
    <x v="0"/>
    <x v="2"/>
    <x v="54"/>
    <x v="2"/>
    <x v="97"/>
    <x v="1"/>
    <x v="698"/>
    <x v="14"/>
    <x v="0"/>
    <x v="14"/>
    <x v="41"/>
    <x v="0"/>
    <x v="22"/>
  </r>
  <r>
    <x v="1"/>
    <x v="0"/>
    <x v="2"/>
    <x v="54"/>
    <x v="2"/>
    <x v="99"/>
    <x v="1"/>
    <x v="699"/>
    <x v="14"/>
    <x v="0"/>
    <x v="14"/>
    <x v="41"/>
    <x v="0"/>
    <x v="22"/>
  </r>
  <r>
    <x v="1"/>
    <x v="0"/>
    <x v="2"/>
    <x v="54"/>
    <x v="2"/>
    <x v="38"/>
    <x v="2"/>
    <x v="700"/>
    <x v="21"/>
    <x v="0"/>
    <x v="14"/>
    <x v="22"/>
    <x v="0"/>
    <x v="22"/>
  </r>
  <r>
    <x v="1"/>
    <x v="0"/>
    <x v="2"/>
    <x v="54"/>
    <x v="2"/>
    <x v="68"/>
    <x v="1"/>
    <x v="701"/>
    <x v="21"/>
    <x v="0"/>
    <x v="14"/>
    <x v="22"/>
    <x v="0"/>
    <x v="22"/>
  </r>
  <r>
    <x v="1"/>
    <x v="0"/>
    <x v="2"/>
    <x v="54"/>
    <x v="1"/>
    <x v="1"/>
    <x v="0"/>
    <x v="702"/>
    <x v="190"/>
    <x v="0"/>
    <x v="218"/>
    <x v="194"/>
    <x v="0"/>
    <x v="222"/>
  </r>
  <r>
    <x v="1"/>
    <x v="0"/>
    <x v="2"/>
    <x v="55"/>
    <x v="0"/>
    <x v="0"/>
    <x v="0"/>
    <x v="703"/>
    <x v="191"/>
    <x v="0"/>
    <x v="219"/>
    <x v="195"/>
    <x v="0"/>
    <x v="223"/>
  </r>
  <r>
    <x v="1"/>
    <x v="0"/>
    <x v="2"/>
    <x v="55"/>
    <x v="2"/>
    <x v="100"/>
    <x v="1"/>
    <x v="704"/>
    <x v="21"/>
    <x v="0"/>
    <x v="14"/>
    <x v="22"/>
    <x v="0"/>
    <x v="22"/>
  </r>
  <r>
    <x v="1"/>
    <x v="0"/>
    <x v="2"/>
    <x v="56"/>
    <x v="0"/>
    <x v="0"/>
    <x v="0"/>
    <x v="705"/>
    <x v="192"/>
    <x v="0"/>
    <x v="220"/>
    <x v="196"/>
    <x v="0"/>
    <x v="224"/>
  </r>
  <r>
    <x v="1"/>
    <x v="0"/>
    <x v="2"/>
    <x v="56"/>
    <x v="2"/>
    <x v="64"/>
    <x v="4"/>
    <x v="706"/>
    <x v="14"/>
    <x v="0"/>
    <x v="14"/>
    <x v="41"/>
    <x v="0"/>
    <x v="22"/>
  </r>
  <r>
    <x v="1"/>
    <x v="0"/>
    <x v="2"/>
    <x v="56"/>
    <x v="2"/>
    <x v="38"/>
    <x v="2"/>
    <x v="707"/>
    <x v="21"/>
    <x v="0"/>
    <x v="14"/>
    <x v="22"/>
    <x v="0"/>
    <x v="22"/>
  </r>
  <r>
    <x v="1"/>
    <x v="0"/>
    <x v="2"/>
    <x v="56"/>
    <x v="2"/>
    <x v="68"/>
    <x v="1"/>
    <x v="708"/>
    <x v="21"/>
    <x v="0"/>
    <x v="14"/>
    <x v="22"/>
    <x v="0"/>
    <x v="22"/>
  </r>
  <r>
    <x v="1"/>
    <x v="0"/>
    <x v="2"/>
    <x v="56"/>
    <x v="2"/>
    <x v="47"/>
    <x v="2"/>
    <x v="709"/>
    <x v="21"/>
    <x v="0"/>
    <x v="14"/>
    <x v="22"/>
    <x v="0"/>
    <x v="22"/>
  </r>
  <r>
    <x v="1"/>
    <x v="0"/>
    <x v="2"/>
    <x v="57"/>
    <x v="0"/>
    <x v="0"/>
    <x v="0"/>
    <x v="710"/>
    <x v="193"/>
    <x v="0"/>
    <x v="221"/>
    <x v="197"/>
    <x v="0"/>
    <x v="225"/>
  </r>
  <r>
    <x v="1"/>
    <x v="0"/>
    <x v="2"/>
    <x v="57"/>
    <x v="2"/>
    <x v="106"/>
    <x v="4"/>
    <x v="15"/>
    <x v="14"/>
    <x v="0"/>
    <x v="14"/>
    <x v="15"/>
    <x v="1"/>
    <x v="15"/>
  </r>
  <r>
    <x v="1"/>
    <x v="0"/>
    <x v="2"/>
    <x v="57"/>
    <x v="2"/>
    <x v="92"/>
    <x v="1"/>
    <x v="15"/>
    <x v="14"/>
    <x v="0"/>
    <x v="14"/>
    <x v="15"/>
    <x v="1"/>
    <x v="15"/>
  </r>
  <r>
    <x v="1"/>
    <x v="0"/>
    <x v="2"/>
    <x v="57"/>
    <x v="2"/>
    <x v="102"/>
    <x v="10"/>
    <x v="15"/>
    <x v="14"/>
    <x v="0"/>
    <x v="14"/>
    <x v="15"/>
    <x v="1"/>
    <x v="15"/>
  </r>
  <r>
    <x v="1"/>
    <x v="0"/>
    <x v="2"/>
    <x v="57"/>
    <x v="2"/>
    <x v="103"/>
    <x v="2"/>
    <x v="15"/>
    <x v="14"/>
    <x v="0"/>
    <x v="14"/>
    <x v="15"/>
    <x v="1"/>
    <x v="15"/>
  </r>
  <r>
    <x v="1"/>
    <x v="0"/>
    <x v="2"/>
    <x v="57"/>
    <x v="2"/>
    <x v="38"/>
    <x v="2"/>
    <x v="15"/>
    <x v="21"/>
    <x v="0"/>
    <x v="14"/>
    <x v="22"/>
    <x v="1"/>
    <x v="15"/>
  </r>
  <r>
    <x v="1"/>
    <x v="0"/>
    <x v="2"/>
    <x v="57"/>
    <x v="1"/>
    <x v="1"/>
    <x v="0"/>
    <x v="711"/>
    <x v="194"/>
    <x v="0"/>
    <x v="222"/>
    <x v="198"/>
    <x v="0"/>
    <x v="226"/>
  </r>
  <r>
    <x v="1"/>
    <x v="0"/>
    <x v="2"/>
    <x v="58"/>
    <x v="0"/>
    <x v="0"/>
    <x v="0"/>
    <x v="712"/>
    <x v="195"/>
    <x v="0"/>
    <x v="223"/>
    <x v="199"/>
    <x v="0"/>
    <x v="227"/>
  </r>
  <r>
    <x v="1"/>
    <x v="0"/>
    <x v="2"/>
    <x v="58"/>
    <x v="1"/>
    <x v="1"/>
    <x v="0"/>
    <x v="713"/>
    <x v="196"/>
    <x v="0"/>
    <x v="224"/>
    <x v="200"/>
    <x v="0"/>
    <x v="228"/>
  </r>
  <r>
    <x v="1"/>
    <x v="0"/>
    <x v="2"/>
    <x v="59"/>
    <x v="0"/>
    <x v="0"/>
    <x v="0"/>
    <x v="714"/>
    <x v="197"/>
    <x v="0"/>
    <x v="225"/>
    <x v="201"/>
    <x v="0"/>
    <x v="229"/>
  </r>
  <r>
    <x v="1"/>
    <x v="0"/>
    <x v="2"/>
    <x v="59"/>
    <x v="2"/>
    <x v="49"/>
    <x v="1"/>
    <x v="15"/>
    <x v="21"/>
    <x v="0"/>
    <x v="14"/>
    <x v="22"/>
    <x v="1"/>
    <x v="15"/>
  </r>
  <r>
    <x v="1"/>
    <x v="0"/>
    <x v="2"/>
    <x v="59"/>
    <x v="2"/>
    <x v="104"/>
    <x v="1"/>
    <x v="15"/>
    <x v="21"/>
    <x v="0"/>
    <x v="14"/>
    <x v="22"/>
    <x v="1"/>
    <x v="15"/>
  </r>
  <r>
    <x v="1"/>
    <x v="0"/>
    <x v="2"/>
    <x v="59"/>
    <x v="1"/>
    <x v="1"/>
    <x v="0"/>
    <x v="715"/>
    <x v="198"/>
    <x v="0"/>
    <x v="226"/>
    <x v="202"/>
    <x v="0"/>
    <x v="230"/>
  </r>
  <r>
    <x v="1"/>
    <x v="0"/>
    <x v="2"/>
    <x v="60"/>
    <x v="0"/>
    <x v="0"/>
    <x v="0"/>
    <x v="716"/>
    <x v="199"/>
    <x v="0"/>
    <x v="227"/>
    <x v="203"/>
    <x v="0"/>
    <x v="231"/>
  </r>
  <r>
    <x v="1"/>
    <x v="0"/>
    <x v="2"/>
    <x v="61"/>
    <x v="0"/>
    <x v="0"/>
    <x v="0"/>
    <x v="717"/>
    <x v="200"/>
    <x v="0"/>
    <x v="228"/>
    <x v="204"/>
    <x v="0"/>
    <x v="232"/>
  </r>
  <r>
    <x v="1"/>
    <x v="0"/>
    <x v="2"/>
    <x v="61"/>
    <x v="2"/>
    <x v="3"/>
    <x v="1"/>
    <x v="718"/>
    <x v="21"/>
    <x v="0"/>
    <x v="14"/>
    <x v="22"/>
    <x v="0"/>
    <x v="22"/>
  </r>
  <r>
    <x v="1"/>
    <x v="0"/>
    <x v="2"/>
    <x v="61"/>
    <x v="2"/>
    <x v="4"/>
    <x v="1"/>
    <x v="719"/>
    <x v="21"/>
    <x v="0"/>
    <x v="14"/>
    <x v="22"/>
    <x v="0"/>
    <x v="22"/>
  </r>
  <r>
    <x v="1"/>
    <x v="0"/>
    <x v="2"/>
    <x v="61"/>
    <x v="2"/>
    <x v="7"/>
    <x v="1"/>
    <x v="720"/>
    <x v="21"/>
    <x v="0"/>
    <x v="14"/>
    <x v="22"/>
    <x v="0"/>
    <x v="22"/>
  </r>
  <r>
    <x v="1"/>
    <x v="0"/>
    <x v="2"/>
    <x v="61"/>
    <x v="2"/>
    <x v="89"/>
    <x v="4"/>
    <x v="53"/>
    <x v="14"/>
    <x v="0"/>
    <x v="14"/>
    <x v="41"/>
    <x v="0"/>
    <x v="22"/>
  </r>
  <r>
    <x v="1"/>
    <x v="0"/>
    <x v="2"/>
    <x v="61"/>
    <x v="2"/>
    <x v="8"/>
    <x v="1"/>
    <x v="136"/>
    <x v="21"/>
    <x v="0"/>
    <x v="14"/>
    <x v="22"/>
    <x v="0"/>
    <x v="22"/>
  </r>
  <r>
    <x v="1"/>
    <x v="0"/>
    <x v="2"/>
    <x v="61"/>
    <x v="2"/>
    <x v="254"/>
    <x v="1"/>
    <x v="721"/>
    <x v="21"/>
    <x v="0"/>
    <x v="14"/>
    <x v="22"/>
    <x v="0"/>
    <x v="22"/>
  </r>
  <r>
    <x v="1"/>
    <x v="0"/>
    <x v="2"/>
    <x v="61"/>
    <x v="2"/>
    <x v="108"/>
    <x v="2"/>
    <x v="722"/>
    <x v="21"/>
    <x v="0"/>
    <x v="14"/>
    <x v="22"/>
    <x v="0"/>
    <x v="22"/>
  </r>
  <r>
    <x v="1"/>
    <x v="0"/>
    <x v="2"/>
    <x v="61"/>
    <x v="2"/>
    <x v="10"/>
    <x v="1"/>
    <x v="723"/>
    <x v="21"/>
    <x v="0"/>
    <x v="14"/>
    <x v="22"/>
    <x v="0"/>
    <x v="22"/>
  </r>
  <r>
    <x v="1"/>
    <x v="0"/>
    <x v="2"/>
    <x v="61"/>
    <x v="2"/>
    <x v="14"/>
    <x v="1"/>
    <x v="724"/>
    <x v="21"/>
    <x v="0"/>
    <x v="14"/>
    <x v="22"/>
    <x v="0"/>
    <x v="22"/>
  </r>
  <r>
    <x v="1"/>
    <x v="0"/>
    <x v="2"/>
    <x v="61"/>
    <x v="2"/>
    <x v="255"/>
    <x v="13"/>
    <x v="725"/>
    <x v="21"/>
    <x v="0"/>
    <x v="14"/>
    <x v="22"/>
    <x v="0"/>
    <x v="22"/>
  </r>
  <r>
    <x v="1"/>
    <x v="0"/>
    <x v="2"/>
    <x v="61"/>
    <x v="2"/>
    <x v="115"/>
    <x v="1"/>
    <x v="726"/>
    <x v="14"/>
    <x v="0"/>
    <x v="14"/>
    <x v="41"/>
    <x v="0"/>
    <x v="22"/>
  </r>
  <r>
    <x v="1"/>
    <x v="0"/>
    <x v="2"/>
    <x v="62"/>
    <x v="0"/>
    <x v="0"/>
    <x v="0"/>
    <x v="727"/>
    <x v="201"/>
    <x v="0"/>
    <x v="229"/>
    <x v="205"/>
    <x v="0"/>
    <x v="233"/>
  </r>
  <r>
    <x v="1"/>
    <x v="0"/>
    <x v="2"/>
    <x v="63"/>
    <x v="0"/>
    <x v="0"/>
    <x v="0"/>
    <x v="728"/>
    <x v="161"/>
    <x v="0"/>
    <x v="184"/>
    <x v="206"/>
    <x v="0"/>
    <x v="234"/>
  </r>
  <r>
    <x v="1"/>
    <x v="1"/>
    <x v="3"/>
    <x v="65"/>
    <x v="2"/>
    <x v="116"/>
    <x v="10"/>
    <x v="729"/>
    <x v="202"/>
    <x v="0"/>
    <x v="230"/>
    <x v="207"/>
    <x v="0"/>
    <x v="235"/>
  </r>
  <r>
    <x v="1"/>
    <x v="1"/>
    <x v="3"/>
    <x v="65"/>
    <x v="2"/>
    <x v="117"/>
    <x v="1"/>
    <x v="730"/>
    <x v="21"/>
    <x v="0"/>
    <x v="14"/>
    <x v="22"/>
    <x v="0"/>
    <x v="22"/>
  </r>
  <r>
    <x v="1"/>
    <x v="1"/>
    <x v="3"/>
    <x v="65"/>
    <x v="2"/>
    <x v="118"/>
    <x v="7"/>
    <x v="731"/>
    <x v="203"/>
    <x v="33"/>
    <x v="231"/>
    <x v="208"/>
    <x v="34"/>
    <x v="236"/>
  </r>
  <r>
    <x v="1"/>
    <x v="1"/>
    <x v="3"/>
    <x v="65"/>
    <x v="2"/>
    <x v="119"/>
    <x v="3"/>
    <x v="732"/>
    <x v="204"/>
    <x v="0"/>
    <x v="232"/>
    <x v="209"/>
    <x v="0"/>
    <x v="237"/>
  </r>
  <r>
    <x v="1"/>
    <x v="1"/>
    <x v="3"/>
    <x v="65"/>
    <x v="2"/>
    <x v="120"/>
    <x v="10"/>
    <x v="733"/>
    <x v="205"/>
    <x v="0"/>
    <x v="233"/>
    <x v="210"/>
    <x v="0"/>
    <x v="238"/>
  </r>
  <r>
    <x v="1"/>
    <x v="1"/>
    <x v="3"/>
    <x v="65"/>
    <x v="2"/>
    <x v="121"/>
    <x v="7"/>
    <x v="734"/>
    <x v="206"/>
    <x v="34"/>
    <x v="234"/>
    <x v="211"/>
    <x v="35"/>
    <x v="239"/>
  </r>
  <r>
    <x v="1"/>
    <x v="1"/>
    <x v="3"/>
    <x v="65"/>
    <x v="2"/>
    <x v="122"/>
    <x v="1"/>
    <x v="735"/>
    <x v="21"/>
    <x v="0"/>
    <x v="14"/>
    <x v="22"/>
    <x v="0"/>
    <x v="22"/>
  </r>
  <r>
    <x v="1"/>
    <x v="1"/>
    <x v="3"/>
    <x v="65"/>
    <x v="2"/>
    <x v="123"/>
    <x v="1"/>
    <x v="736"/>
    <x v="21"/>
    <x v="0"/>
    <x v="14"/>
    <x v="22"/>
    <x v="0"/>
    <x v="22"/>
  </r>
  <r>
    <x v="1"/>
    <x v="1"/>
    <x v="3"/>
    <x v="65"/>
    <x v="2"/>
    <x v="124"/>
    <x v="1"/>
    <x v="737"/>
    <x v="21"/>
    <x v="0"/>
    <x v="14"/>
    <x v="22"/>
    <x v="0"/>
    <x v="22"/>
  </r>
  <r>
    <x v="1"/>
    <x v="1"/>
    <x v="3"/>
    <x v="65"/>
    <x v="2"/>
    <x v="125"/>
    <x v="1"/>
    <x v="738"/>
    <x v="21"/>
    <x v="0"/>
    <x v="14"/>
    <x v="22"/>
    <x v="0"/>
    <x v="22"/>
  </r>
  <r>
    <x v="1"/>
    <x v="1"/>
    <x v="3"/>
    <x v="65"/>
    <x v="2"/>
    <x v="126"/>
    <x v="1"/>
    <x v="739"/>
    <x v="21"/>
    <x v="0"/>
    <x v="14"/>
    <x v="22"/>
    <x v="0"/>
    <x v="22"/>
  </r>
  <r>
    <x v="1"/>
    <x v="1"/>
    <x v="3"/>
    <x v="65"/>
    <x v="2"/>
    <x v="127"/>
    <x v="10"/>
    <x v="740"/>
    <x v="207"/>
    <x v="0"/>
    <x v="235"/>
    <x v="212"/>
    <x v="0"/>
    <x v="240"/>
  </r>
  <r>
    <x v="1"/>
    <x v="1"/>
    <x v="3"/>
    <x v="65"/>
    <x v="2"/>
    <x v="128"/>
    <x v="1"/>
    <x v="741"/>
    <x v="21"/>
    <x v="0"/>
    <x v="14"/>
    <x v="22"/>
    <x v="0"/>
    <x v="22"/>
  </r>
  <r>
    <x v="1"/>
    <x v="1"/>
    <x v="3"/>
    <x v="65"/>
    <x v="2"/>
    <x v="129"/>
    <x v="2"/>
    <x v="742"/>
    <x v="21"/>
    <x v="0"/>
    <x v="14"/>
    <x v="22"/>
    <x v="0"/>
    <x v="22"/>
  </r>
  <r>
    <x v="1"/>
    <x v="1"/>
    <x v="3"/>
    <x v="65"/>
    <x v="2"/>
    <x v="130"/>
    <x v="7"/>
    <x v="743"/>
    <x v="14"/>
    <x v="35"/>
    <x v="236"/>
    <x v="41"/>
    <x v="36"/>
    <x v="241"/>
  </r>
  <r>
    <x v="1"/>
    <x v="1"/>
    <x v="3"/>
    <x v="65"/>
    <x v="2"/>
    <x v="131"/>
    <x v="1"/>
    <x v="744"/>
    <x v="21"/>
    <x v="0"/>
    <x v="14"/>
    <x v="22"/>
    <x v="0"/>
    <x v="22"/>
  </r>
  <r>
    <x v="1"/>
    <x v="1"/>
    <x v="3"/>
    <x v="65"/>
    <x v="2"/>
    <x v="43"/>
    <x v="1"/>
    <x v="745"/>
    <x v="21"/>
    <x v="0"/>
    <x v="14"/>
    <x v="22"/>
    <x v="0"/>
    <x v="22"/>
  </r>
  <r>
    <x v="1"/>
    <x v="1"/>
    <x v="3"/>
    <x v="65"/>
    <x v="2"/>
    <x v="132"/>
    <x v="10"/>
    <x v="746"/>
    <x v="208"/>
    <x v="0"/>
    <x v="237"/>
    <x v="213"/>
    <x v="0"/>
    <x v="242"/>
  </r>
  <r>
    <x v="1"/>
    <x v="1"/>
    <x v="3"/>
    <x v="65"/>
    <x v="2"/>
    <x v="133"/>
    <x v="10"/>
    <x v="747"/>
    <x v="209"/>
    <x v="0"/>
    <x v="238"/>
    <x v="214"/>
    <x v="0"/>
    <x v="243"/>
  </r>
  <r>
    <x v="1"/>
    <x v="1"/>
    <x v="3"/>
    <x v="65"/>
    <x v="2"/>
    <x v="256"/>
    <x v="2"/>
    <x v="748"/>
    <x v="21"/>
    <x v="0"/>
    <x v="14"/>
    <x v="22"/>
    <x v="0"/>
    <x v="22"/>
  </r>
  <r>
    <x v="1"/>
    <x v="1"/>
    <x v="3"/>
    <x v="65"/>
    <x v="2"/>
    <x v="75"/>
    <x v="1"/>
    <x v="749"/>
    <x v="21"/>
    <x v="0"/>
    <x v="14"/>
    <x v="22"/>
    <x v="0"/>
    <x v="22"/>
  </r>
  <r>
    <x v="1"/>
    <x v="1"/>
    <x v="3"/>
    <x v="65"/>
    <x v="2"/>
    <x v="135"/>
    <x v="1"/>
    <x v="750"/>
    <x v="21"/>
    <x v="0"/>
    <x v="14"/>
    <x v="22"/>
    <x v="0"/>
    <x v="22"/>
  </r>
  <r>
    <x v="1"/>
    <x v="1"/>
    <x v="3"/>
    <x v="65"/>
    <x v="2"/>
    <x v="136"/>
    <x v="11"/>
    <x v="751"/>
    <x v="210"/>
    <x v="36"/>
    <x v="239"/>
    <x v="215"/>
    <x v="37"/>
    <x v="244"/>
  </r>
  <r>
    <x v="1"/>
    <x v="1"/>
    <x v="3"/>
    <x v="65"/>
    <x v="2"/>
    <x v="137"/>
    <x v="1"/>
    <x v="752"/>
    <x v="21"/>
    <x v="0"/>
    <x v="14"/>
    <x v="22"/>
    <x v="0"/>
    <x v="22"/>
  </r>
  <r>
    <x v="1"/>
    <x v="1"/>
    <x v="3"/>
    <x v="65"/>
    <x v="2"/>
    <x v="138"/>
    <x v="1"/>
    <x v="753"/>
    <x v="21"/>
    <x v="0"/>
    <x v="14"/>
    <x v="22"/>
    <x v="0"/>
    <x v="22"/>
  </r>
  <r>
    <x v="1"/>
    <x v="1"/>
    <x v="3"/>
    <x v="65"/>
    <x v="2"/>
    <x v="91"/>
    <x v="1"/>
    <x v="754"/>
    <x v="21"/>
    <x v="0"/>
    <x v="14"/>
    <x v="22"/>
    <x v="0"/>
    <x v="22"/>
  </r>
  <r>
    <x v="1"/>
    <x v="1"/>
    <x v="3"/>
    <x v="65"/>
    <x v="1"/>
    <x v="1"/>
    <x v="0"/>
    <x v="755"/>
    <x v="211"/>
    <x v="0"/>
    <x v="240"/>
    <x v="216"/>
    <x v="0"/>
    <x v="245"/>
  </r>
  <r>
    <x v="1"/>
    <x v="1"/>
    <x v="3"/>
    <x v="66"/>
    <x v="0"/>
    <x v="0"/>
    <x v="0"/>
    <x v="756"/>
    <x v="212"/>
    <x v="0"/>
    <x v="241"/>
    <x v="217"/>
    <x v="0"/>
    <x v="246"/>
  </r>
  <r>
    <x v="1"/>
    <x v="1"/>
    <x v="3"/>
    <x v="66"/>
    <x v="2"/>
    <x v="257"/>
    <x v="4"/>
    <x v="757"/>
    <x v="21"/>
    <x v="0"/>
    <x v="14"/>
    <x v="22"/>
    <x v="0"/>
    <x v="22"/>
  </r>
  <r>
    <x v="1"/>
    <x v="1"/>
    <x v="3"/>
    <x v="66"/>
    <x v="2"/>
    <x v="258"/>
    <x v="1"/>
    <x v="758"/>
    <x v="21"/>
    <x v="0"/>
    <x v="14"/>
    <x v="22"/>
    <x v="0"/>
    <x v="22"/>
  </r>
  <r>
    <x v="1"/>
    <x v="1"/>
    <x v="3"/>
    <x v="66"/>
    <x v="2"/>
    <x v="259"/>
    <x v="4"/>
    <x v="759"/>
    <x v="21"/>
    <x v="0"/>
    <x v="14"/>
    <x v="22"/>
    <x v="0"/>
    <x v="22"/>
  </r>
  <r>
    <x v="1"/>
    <x v="1"/>
    <x v="3"/>
    <x v="66"/>
    <x v="2"/>
    <x v="139"/>
    <x v="1"/>
    <x v="494"/>
    <x v="21"/>
    <x v="0"/>
    <x v="14"/>
    <x v="22"/>
    <x v="0"/>
    <x v="22"/>
  </r>
  <r>
    <x v="1"/>
    <x v="1"/>
    <x v="3"/>
    <x v="66"/>
    <x v="2"/>
    <x v="260"/>
    <x v="1"/>
    <x v="760"/>
    <x v="21"/>
    <x v="0"/>
    <x v="14"/>
    <x v="22"/>
    <x v="0"/>
    <x v="22"/>
  </r>
  <r>
    <x v="1"/>
    <x v="1"/>
    <x v="3"/>
    <x v="66"/>
    <x v="2"/>
    <x v="261"/>
    <x v="6"/>
    <x v="761"/>
    <x v="21"/>
    <x v="0"/>
    <x v="14"/>
    <x v="22"/>
    <x v="0"/>
    <x v="22"/>
  </r>
  <r>
    <x v="1"/>
    <x v="1"/>
    <x v="3"/>
    <x v="66"/>
    <x v="2"/>
    <x v="262"/>
    <x v="4"/>
    <x v="762"/>
    <x v="21"/>
    <x v="0"/>
    <x v="14"/>
    <x v="22"/>
    <x v="0"/>
    <x v="22"/>
  </r>
  <r>
    <x v="1"/>
    <x v="1"/>
    <x v="3"/>
    <x v="66"/>
    <x v="2"/>
    <x v="140"/>
    <x v="2"/>
    <x v="763"/>
    <x v="21"/>
    <x v="0"/>
    <x v="14"/>
    <x v="22"/>
    <x v="0"/>
    <x v="22"/>
  </r>
  <r>
    <x v="1"/>
    <x v="1"/>
    <x v="3"/>
    <x v="66"/>
    <x v="2"/>
    <x v="263"/>
    <x v="2"/>
    <x v="764"/>
    <x v="21"/>
    <x v="0"/>
    <x v="14"/>
    <x v="22"/>
    <x v="0"/>
    <x v="22"/>
  </r>
  <r>
    <x v="1"/>
    <x v="1"/>
    <x v="3"/>
    <x v="66"/>
    <x v="2"/>
    <x v="264"/>
    <x v="2"/>
    <x v="765"/>
    <x v="21"/>
    <x v="0"/>
    <x v="14"/>
    <x v="22"/>
    <x v="0"/>
    <x v="22"/>
  </r>
  <r>
    <x v="1"/>
    <x v="1"/>
    <x v="3"/>
    <x v="66"/>
    <x v="2"/>
    <x v="265"/>
    <x v="2"/>
    <x v="766"/>
    <x v="21"/>
    <x v="0"/>
    <x v="14"/>
    <x v="22"/>
    <x v="0"/>
    <x v="22"/>
  </r>
  <r>
    <x v="1"/>
    <x v="1"/>
    <x v="3"/>
    <x v="66"/>
    <x v="2"/>
    <x v="141"/>
    <x v="10"/>
    <x v="767"/>
    <x v="213"/>
    <x v="0"/>
    <x v="242"/>
    <x v="218"/>
    <x v="0"/>
    <x v="247"/>
  </r>
  <r>
    <x v="1"/>
    <x v="1"/>
    <x v="3"/>
    <x v="66"/>
    <x v="2"/>
    <x v="142"/>
    <x v="1"/>
    <x v="768"/>
    <x v="21"/>
    <x v="0"/>
    <x v="14"/>
    <x v="22"/>
    <x v="0"/>
    <x v="22"/>
  </r>
  <r>
    <x v="1"/>
    <x v="1"/>
    <x v="3"/>
    <x v="66"/>
    <x v="2"/>
    <x v="143"/>
    <x v="1"/>
    <x v="769"/>
    <x v="21"/>
    <x v="0"/>
    <x v="14"/>
    <x v="22"/>
    <x v="0"/>
    <x v="22"/>
  </r>
  <r>
    <x v="1"/>
    <x v="1"/>
    <x v="3"/>
    <x v="66"/>
    <x v="2"/>
    <x v="119"/>
    <x v="3"/>
    <x v="770"/>
    <x v="214"/>
    <x v="0"/>
    <x v="243"/>
    <x v="219"/>
    <x v="0"/>
    <x v="248"/>
  </r>
  <r>
    <x v="1"/>
    <x v="1"/>
    <x v="3"/>
    <x v="66"/>
    <x v="2"/>
    <x v="144"/>
    <x v="1"/>
    <x v="771"/>
    <x v="21"/>
    <x v="0"/>
    <x v="14"/>
    <x v="22"/>
    <x v="0"/>
    <x v="22"/>
  </r>
  <r>
    <x v="1"/>
    <x v="1"/>
    <x v="3"/>
    <x v="66"/>
    <x v="2"/>
    <x v="145"/>
    <x v="1"/>
    <x v="772"/>
    <x v="21"/>
    <x v="0"/>
    <x v="14"/>
    <x v="22"/>
    <x v="0"/>
    <x v="22"/>
  </r>
  <r>
    <x v="1"/>
    <x v="1"/>
    <x v="3"/>
    <x v="66"/>
    <x v="2"/>
    <x v="266"/>
    <x v="1"/>
    <x v="773"/>
    <x v="21"/>
    <x v="0"/>
    <x v="14"/>
    <x v="22"/>
    <x v="0"/>
    <x v="22"/>
  </r>
  <r>
    <x v="1"/>
    <x v="1"/>
    <x v="3"/>
    <x v="66"/>
    <x v="2"/>
    <x v="146"/>
    <x v="2"/>
    <x v="774"/>
    <x v="21"/>
    <x v="0"/>
    <x v="14"/>
    <x v="22"/>
    <x v="0"/>
    <x v="22"/>
  </r>
  <r>
    <x v="1"/>
    <x v="1"/>
    <x v="3"/>
    <x v="66"/>
    <x v="2"/>
    <x v="147"/>
    <x v="1"/>
    <x v="167"/>
    <x v="21"/>
    <x v="0"/>
    <x v="14"/>
    <x v="22"/>
    <x v="0"/>
    <x v="22"/>
  </r>
  <r>
    <x v="1"/>
    <x v="1"/>
    <x v="3"/>
    <x v="66"/>
    <x v="2"/>
    <x v="267"/>
    <x v="2"/>
    <x v="775"/>
    <x v="21"/>
    <x v="0"/>
    <x v="14"/>
    <x v="22"/>
    <x v="0"/>
    <x v="22"/>
  </r>
  <r>
    <x v="1"/>
    <x v="1"/>
    <x v="3"/>
    <x v="66"/>
    <x v="2"/>
    <x v="268"/>
    <x v="4"/>
    <x v="776"/>
    <x v="21"/>
    <x v="0"/>
    <x v="14"/>
    <x v="22"/>
    <x v="0"/>
    <x v="22"/>
  </r>
  <r>
    <x v="1"/>
    <x v="1"/>
    <x v="3"/>
    <x v="66"/>
    <x v="2"/>
    <x v="269"/>
    <x v="4"/>
    <x v="777"/>
    <x v="21"/>
    <x v="0"/>
    <x v="14"/>
    <x v="22"/>
    <x v="0"/>
    <x v="22"/>
  </r>
  <r>
    <x v="1"/>
    <x v="1"/>
    <x v="3"/>
    <x v="66"/>
    <x v="2"/>
    <x v="148"/>
    <x v="1"/>
    <x v="778"/>
    <x v="21"/>
    <x v="0"/>
    <x v="14"/>
    <x v="22"/>
    <x v="0"/>
    <x v="22"/>
  </r>
  <r>
    <x v="1"/>
    <x v="1"/>
    <x v="3"/>
    <x v="66"/>
    <x v="2"/>
    <x v="149"/>
    <x v="1"/>
    <x v="779"/>
    <x v="21"/>
    <x v="0"/>
    <x v="14"/>
    <x v="22"/>
    <x v="0"/>
    <x v="22"/>
  </r>
  <r>
    <x v="1"/>
    <x v="1"/>
    <x v="3"/>
    <x v="66"/>
    <x v="2"/>
    <x v="270"/>
    <x v="2"/>
    <x v="780"/>
    <x v="21"/>
    <x v="0"/>
    <x v="14"/>
    <x v="22"/>
    <x v="0"/>
    <x v="22"/>
  </r>
  <r>
    <x v="1"/>
    <x v="1"/>
    <x v="3"/>
    <x v="66"/>
    <x v="2"/>
    <x v="150"/>
    <x v="2"/>
    <x v="781"/>
    <x v="21"/>
    <x v="0"/>
    <x v="14"/>
    <x v="22"/>
    <x v="0"/>
    <x v="22"/>
  </r>
  <r>
    <x v="1"/>
    <x v="1"/>
    <x v="3"/>
    <x v="66"/>
    <x v="2"/>
    <x v="151"/>
    <x v="2"/>
    <x v="782"/>
    <x v="21"/>
    <x v="0"/>
    <x v="14"/>
    <x v="22"/>
    <x v="0"/>
    <x v="22"/>
  </r>
  <r>
    <x v="1"/>
    <x v="1"/>
    <x v="3"/>
    <x v="66"/>
    <x v="2"/>
    <x v="271"/>
    <x v="1"/>
    <x v="783"/>
    <x v="21"/>
    <x v="0"/>
    <x v="14"/>
    <x v="22"/>
    <x v="0"/>
    <x v="22"/>
  </r>
  <r>
    <x v="1"/>
    <x v="1"/>
    <x v="3"/>
    <x v="66"/>
    <x v="2"/>
    <x v="272"/>
    <x v="1"/>
    <x v="784"/>
    <x v="21"/>
    <x v="0"/>
    <x v="14"/>
    <x v="22"/>
    <x v="0"/>
    <x v="22"/>
  </r>
  <r>
    <x v="1"/>
    <x v="1"/>
    <x v="3"/>
    <x v="66"/>
    <x v="2"/>
    <x v="273"/>
    <x v="1"/>
    <x v="509"/>
    <x v="14"/>
    <x v="0"/>
    <x v="14"/>
    <x v="41"/>
    <x v="0"/>
    <x v="22"/>
  </r>
  <r>
    <x v="1"/>
    <x v="1"/>
    <x v="3"/>
    <x v="66"/>
    <x v="2"/>
    <x v="152"/>
    <x v="10"/>
    <x v="785"/>
    <x v="215"/>
    <x v="0"/>
    <x v="244"/>
    <x v="220"/>
    <x v="0"/>
    <x v="249"/>
  </r>
  <r>
    <x v="1"/>
    <x v="1"/>
    <x v="3"/>
    <x v="66"/>
    <x v="2"/>
    <x v="274"/>
    <x v="2"/>
    <x v="786"/>
    <x v="21"/>
    <x v="0"/>
    <x v="14"/>
    <x v="22"/>
    <x v="0"/>
    <x v="22"/>
  </r>
  <r>
    <x v="1"/>
    <x v="1"/>
    <x v="3"/>
    <x v="66"/>
    <x v="2"/>
    <x v="153"/>
    <x v="1"/>
    <x v="787"/>
    <x v="21"/>
    <x v="0"/>
    <x v="14"/>
    <x v="22"/>
    <x v="0"/>
    <x v="22"/>
  </r>
  <r>
    <x v="1"/>
    <x v="1"/>
    <x v="3"/>
    <x v="66"/>
    <x v="2"/>
    <x v="154"/>
    <x v="3"/>
    <x v="788"/>
    <x v="216"/>
    <x v="0"/>
    <x v="245"/>
    <x v="221"/>
    <x v="0"/>
    <x v="250"/>
  </r>
  <r>
    <x v="1"/>
    <x v="1"/>
    <x v="3"/>
    <x v="66"/>
    <x v="2"/>
    <x v="155"/>
    <x v="1"/>
    <x v="789"/>
    <x v="21"/>
    <x v="0"/>
    <x v="14"/>
    <x v="22"/>
    <x v="0"/>
    <x v="22"/>
  </r>
  <r>
    <x v="1"/>
    <x v="1"/>
    <x v="3"/>
    <x v="66"/>
    <x v="2"/>
    <x v="275"/>
    <x v="1"/>
    <x v="790"/>
    <x v="21"/>
    <x v="0"/>
    <x v="14"/>
    <x v="22"/>
    <x v="0"/>
    <x v="22"/>
  </r>
  <r>
    <x v="1"/>
    <x v="1"/>
    <x v="3"/>
    <x v="66"/>
    <x v="2"/>
    <x v="276"/>
    <x v="2"/>
    <x v="791"/>
    <x v="21"/>
    <x v="0"/>
    <x v="14"/>
    <x v="22"/>
    <x v="0"/>
    <x v="22"/>
  </r>
  <r>
    <x v="1"/>
    <x v="1"/>
    <x v="3"/>
    <x v="66"/>
    <x v="2"/>
    <x v="156"/>
    <x v="2"/>
    <x v="792"/>
    <x v="21"/>
    <x v="0"/>
    <x v="14"/>
    <x v="22"/>
    <x v="0"/>
    <x v="22"/>
  </r>
  <r>
    <x v="1"/>
    <x v="1"/>
    <x v="3"/>
    <x v="66"/>
    <x v="2"/>
    <x v="157"/>
    <x v="1"/>
    <x v="793"/>
    <x v="21"/>
    <x v="0"/>
    <x v="14"/>
    <x v="22"/>
    <x v="0"/>
    <x v="22"/>
  </r>
  <r>
    <x v="1"/>
    <x v="1"/>
    <x v="3"/>
    <x v="66"/>
    <x v="2"/>
    <x v="158"/>
    <x v="1"/>
    <x v="794"/>
    <x v="21"/>
    <x v="0"/>
    <x v="14"/>
    <x v="22"/>
    <x v="0"/>
    <x v="22"/>
  </r>
  <r>
    <x v="1"/>
    <x v="1"/>
    <x v="3"/>
    <x v="66"/>
    <x v="2"/>
    <x v="277"/>
    <x v="1"/>
    <x v="795"/>
    <x v="14"/>
    <x v="0"/>
    <x v="14"/>
    <x v="41"/>
    <x v="0"/>
    <x v="22"/>
  </r>
  <r>
    <x v="1"/>
    <x v="1"/>
    <x v="3"/>
    <x v="66"/>
    <x v="2"/>
    <x v="159"/>
    <x v="2"/>
    <x v="796"/>
    <x v="21"/>
    <x v="0"/>
    <x v="14"/>
    <x v="22"/>
    <x v="0"/>
    <x v="22"/>
  </r>
  <r>
    <x v="1"/>
    <x v="1"/>
    <x v="3"/>
    <x v="66"/>
    <x v="2"/>
    <x v="278"/>
    <x v="2"/>
    <x v="797"/>
    <x v="21"/>
    <x v="0"/>
    <x v="14"/>
    <x v="22"/>
    <x v="0"/>
    <x v="22"/>
  </r>
  <r>
    <x v="1"/>
    <x v="1"/>
    <x v="3"/>
    <x v="66"/>
    <x v="2"/>
    <x v="160"/>
    <x v="1"/>
    <x v="798"/>
    <x v="21"/>
    <x v="0"/>
    <x v="14"/>
    <x v="22"/>
    <x v="0"/>
    <x v="22"/>
  </r>
  <r>
    <x v="1"/>
    <x v="1"/>
    <x v="3"/>
    <x v="66"/>
    <x v="2"/>
    <x v="279"/>
    <x v="2"/>
    <x v="799"/>
    <x v="21"/>
    <x v="0"/>
    <x v="14"/>
    <x v="22"/>
    <x v="0"/>
    <x v="22"/>
  </r>
  <r>
    <x v="1"/>
    <x v="1"/>
    <x v="3"/>
    <x v="66"/>
    <x v="2"/>
    <x v="280"/>
    <x v="2"/>
    <x v="800"/>
    <x v="21"/>
    <x v="0"/>
    <x v="14"/>
    <x v="22"/>
    <x v="0"/>
    <x v="22"/>
  </r>
  <r>
    <x v="1"/>
    <x v="1"/>
    <x v="3"/>
    <x v="66"/>
    <x v="2"/>
    <x v="281"/>
    <x v="1"/>
    <x v="356"/>
    <x v="21"/>
    <x v="0"/>
    <x v="14"/>
    <x v="22"/>
    <x v="0"/>
    <x v="22"/>
  </r>
  <r>
    <x v="1"/>
    <x v="1"/>
    <x v="3"/>
    <x v="66"/>
    <x v="2"/>
    <x v="282"/>
    <x v="1"/>
    <x v="491"/>
    <x v="14"/>
    <x v="0"/>
    <x v="14"/>
    <x v="41"/>
    <x v="0"/>
    <x v="22"/>
  </r>
  <r>
    <x v="1"/>
    <x v="1"/>
    <x v="3"/>
    <x v="66"/>
    <x v="2"/>
    <x v="211"/>
    <x v="4"/>
    <x v="801"/>
    <x v="21"/>
    <x v="0"/>
    <x v="14"/>
    <x v="22"/>
    <x v="0"/>
    <x v="22"/>
  </r>
  <r>
    <x v="1"/>
    <x v="1"/>
    <x v="3"/>
    <x v="66"/>
    <x v="2"/>
    <x v="283"/>
    <x v="4"/>
    <x v="802"/>
    <x v="21"/>
    <x v="0"/>
    <x v="14"/>
    <x v="22"/>
    <x v="0"/>
    <x v="22"/>
  </r>
  <r>
    <x v="1"/>
    <x v="1"/>
    <x v="3"/>
    <x v="66"/>
    <x v="2"/>
    <x v="284"/>
    <x v="1"/>
    <x v="803"/>
    <x v="21"/>
    <x v="0"/>
    <x v="14"/>
    <x v="22"/>
    <x v="0"/>
    <x v="22"/>
  </r>
  <r>
    <x v="1"/>
    <x v="1"/>
    <x v="3"/>
    <x v="66"/>
    <x v="2"/>
    <x v="285"/>
    <x v="2"/>
    <x v="804"/>
    <x v="21"/>
    <x v="0"/>
    <x v="14"/>
    <x v="22"/>
    <x v="0"/>
    <x v="22"/>
  </r>
  <r>
    <x v="1"/>
    <x v="1"/>
    <x v="3"/>
    <x v="66"/>
    <x v="2"/>
    <x v="161"/>
    <x v="1"/>
    <x v="805"/>
    <x v="21"/>
    <x v="0"/>
    <x v="14"/>
    <x v="22"/>
    <x v="0"/>
    <x v="22"/>
  </r>
  <r>
    <x v="1"/>
    <x v="1"/>
    <x v="3"/>
    <x v="66"/>
    <x v="2"/>
    <x v="162"/>
    <x v="1"/>
    <x v="806"/>
    <x v="21"/>
    <x v="0"/>
    <x v="14"/>
    <x v="22"/>
    <x v="0"/>
    <x v="22"/>
  </r>
  <r>
    <x v="1"/>
    <x v="1"/>
    <x v="3"/>
    <x v="66"/>
    <x v="2"/>
    <x v="163"/>
    <x v="1"/>
    <x v="807"/>
    <x v="21"/>
    <x v="0"/>
    <x v="14"/>
    <x v="22"/>
    <x v="0"/>
    <x v="22"/>
  </r>
  <r>
    <x v="1"/>
    <x v="1"/>
    <x v="3"/>
    <x v="66"/>
    <x v="2"/>
    <x v="164"/>
    <x v="1"/>
    <x v="808"/>
    <x v="21"/>
    <x v="0"/>
    <x v="14"/>
    <x v="22"/>
    <x v="0"/>
    <x v="22"/>
  </r>
  <r>
    <x v="1"/>
    <x v="1"/>
    <x v="3"/>
    <x v="66"/>
    <x v="2"/>
    <x v="286"/>
    <x v="2"/>
    <x v="809"/>
    <x v="21"/>
    <x v="0"/>
    <x v="14"/>
    <x v="22"/>
    <x v="0"/>
    <x v="22"/>
  </r>
  <r>
    <x v="1"/>
    <x v="1"/>
    <x v="3"/>
    <x v="66"/>
    <x v="2"/>
    <x v="165"/>
    <x v="2"/>
    <x v="810"/>
    <x v="21"/>
    <x v="0"/>
    <x v="14"/>
    <x v="22"/>
    <x v="0"/>
    <x v="22"/>
  </r>
  <r>
    <x v="1"/>
    <x v="1"/>
    <x v="3"/>
    <x v="66"/>
    <x v="2"/>
    <x v="287"/>
    <x v="4"/>
    <x v="811"/>
    <x v="21"/>
    <x v="0"/>
    <x v="14"/>
    <x v="22"/>
    <x v="0"/>
    <x v="22"/>
  </r>
  <r>
    <x v="1"/>
    <x v="1"/>
    <x v="3"/>
    <x v="66"/>
    <x v="2"/>
    <x v="288"/>
    <x v="1"/>
    <x v="812"/>
    <x v="14"/>
    <x v="0"/>
    <x v="14"/>
    <x v="41"/>
    <x v="0"/>
    <x v="22"/>
  </r>
  <r>
    <x v="1"/>
    <x v="1"/>
    <x v="3"/>
    <x v="66"/>
    <x v="2"/>
    <x v="166"/>
    <x v="2"/>
    <x v="813"/>
    <x v="21"/>
    <x v="0"/>
    <x v="14"/>
    <x v="22"/>
    <x v="0"/>
    <x v="22"/>
  </r>
  <r>
    <x v="1"/>
    <x v="1"/>
    <x v="3"/>
    <x v="66"/>
    <x v="2"/>
    <x v="167"/>
    <x v="1"/>
    <x v="814"/>
    <x v="21"/>
    <x v="0"/>
    <x v="14"/>
    <x v="22"/>
    <x v="0"/>
    <x v="22"/>
  </r>
  <r>
    <x v="1"/>
    <x v="1"/>
    <x v="3"/>
    <x v="66"/>
    <x v="2"/>
    <x v="289"/>
    <x v="1"/>
    <x v="724"/>
    <x v="21"/>
    <x v="0"/>
    <x v="14"/>
    <x v="22"/>
    <x v="0"/>
    <x v="22"/>
  </r>
  <r>
    <x v="1"/>
    <x v="1"/>
    <x v="3"/>
    <x v="66"/>
    <x v="2"/>
    <x v="168"/>
    <x v="1"/>
    <x v="815"/>
    <x v="21"/>
    <x v="0"/>
    <x v="14"/>
    <x v="22"/>
    <x v="0"/>
    <x v="22"/>
  </r>
  <r>
    <x v="1"/>
    <x v="1"/>
    <x v="3"/>
    <x v="66"/>
    <x v="2"/>
    <x v="290"/>
    <x v="1"/>
    <x v="816"/>
    <x v="21"/>
    <x v="0"/>
    <x v="14"/>
    <x v="22"/>
    <x v="0"/>
    <x v="22"/>
  </r>
  <r>
    <x v="1"/>
    <x v="1"/>
    <x v="3"/>
    <x v="66"/>
    <x v="2"/>
    <x v="291"/>
    <x v="4"/>
    <x v="817"/>
    <x v="21"/>
    <x v="0"/>
    <x v="14"/>
    <x v="22"/>
    <x v="0"/>
    <x v="22"/>
  </r>
  <r>
    <x v="1"/>
    <x v="1"/>
    <x v="3"/>
    <x v="66"/>
    <x v="2"/>
    <x v="169"/>
    <x v="1"/>
    <x v="818"/>
    <x v="21"/>
    <x v="0"/>
    <x v="14"/>
    <x v="22"/>
    <x v="0"/>
    <x v="22"/>
  </r>
  <r>
    <x v="1"/>
    <x v="1"/>
    <x v="3"/>
    <x v="66"/>
    <x v="2"/>
    <x v="292"/>
    <x v="2"/>
    <x v="819"/>
    <x v="21"/>
    <x v="0"/>
    <x v="14"/>
    <x v="22"/>
    <x v="0"/>
    <x v="22"/>
  </r>
  <r>
    <x v="1"/>
    <x v="1"/>
    <x v="3"/>
    <x v="66"/>
    <x v="2"/>
    <x v="170"/>
    <x v="1"/>
    <x v="820"/>
    <x v="21"/>
    <x v="0"/>
    <x v="14"/>
    <x v="22"/>
    <x v="0"/>
    <x v="22"/>
  </r>
  <r>
    <x v="1"/>
    <x v="1"/>
    <x v="3"/>
    <x v="66"/>
    <x v="2"/>
    <x v="171"/>
    <x v="2"/>
    <x v="821"/>
    <x v="21"/>
    <x v="0"/>
    <x v="14"/>
    <x v="22"/>
    <x v="0"/>
    <x v="22"/>
  </r>
  <r>
    <x v="1"/>
    <x v="1"/>
    <x v="3"/>
    <x v="66"/>
    <x v="2"/>
    <x v="293"/>
    <x v="1"/>
    <x v="822"/>
    <x v="14"/>
    <x v="0"/>
    <x v="14"/>
    <x v="41"/>
    <x v="0"/>
    <x v="22"/>
  </r>
  <r>
    <x v="1"/>
    <x v="1"/>
    <x v="3"/>
    <x v="66"/>
    <x v="2"/>
    <x v="294"/>
    <x v="1"/>
    <x v="499"/>
    <x v="14"/>
    <x v="0"/>
    <x v="14"/>
    <x v="41"/>
    <x v="0"/>
    <x v="22"/>
  </r>
  <r>
    <x v="1"/>
    <x v="1"/>
    <x v="3"/>
    <x v="66"/>
    <x v="2"/>
    <x v="172"/>
    <x v="1"/>
    <x v="823"/>
    <x v="21"/>
    <x v="0"/>
    <x v="14"/>
    <x v="22"/>
    <x v="0"/>
    <x v="22"/>
  </r>
  <r>
    <x v="1"/>
    <x v="1"/>
    <x v="3"/>
    <x v="66"/>
    <x v="2"/>
    <x v="295"/>
    <x v="1"/>
    <x v="824"/>
    <x v="21"/>
    <x v="0"/>
    <x v="14"/>
    <x v="22"/>
    <x v="0"/>
    <x v="22"/>
  </r>
  <r>
    <x v="1"/>
    <x v="1"/>
    <x v="3"/>
    <x v="66"/>
    <x v="2"/>
    <x v="173"/>
    <x v="12"/>
    <x v="15"/>
    <x v="14"/>
    <x v="0"/>
    <x v="14"/>
    <x v="15"/>
    <x v="1"/>
    <x v="15"/>
  </r>
  <r>
    <x v="1"/>
    <x v="1"/>
    <x v="3"/>
    <x v="66"/>
    <x v="2"/>
    <x v="71"/>
    <x v="2"/>
    <x v="825"/>
    <x v="21"/>
    <x v="0"/>
    <x v="14"/>
    <x v="22"/>
    <x v="0"/>
    <x v="22"/>
  </r>
  <r>
    <x v="1"/>
    <x v="1"/>
    <x v="3"/>
    <x v="66"/>
    <x v="2"/>
    <x v="174"/>
    <x v="1"/>
    <x v="826"/>
    <x v="21"/>
    <x v="0"/>
    <x v="14"/>
    <x v="22"/>
    <x v="0"/>
    <x v="22"/>
  </r>
  <r>
    <x v="1"/>
    <x v="1"/>
    <x v="3"/>
    <x v="66"/>
    <x v="1"/>
    <x v="1"/>
    <x v="0"/>
    <x v="827"/>
    <x v="217"/>
    <x v="0"/>
    <x v="246"/>
    <x v="222"/>
    <x v="0"/>
    <x v="251"/>
  </r>
  <r>
    <x v="1"/>
    <x v="1"/>
    <x v="3"/>
    <x v="67"/>
    <x v="0"/>
    <x v="0"/>
    <x v="0"/>
    <x v="828"/>
    <x v="218"/>
    <x v="0"/>
    <x v="247"/>
    <x v="223"/>
    <x v="0"/>
    <x v="252"/>
  </r>
  <r>
    <x v="1"/>
    <x v="1"/>
    <x v="3"/>
    <x v="67"/>
    <x v="2"/>
    <x v="175"/>
    <x v="2"/>
    <x v="432"/>
    <x v="14"/>
    <x v="0"/>
    <x v="14"/>
    <x v="41"/>
    <x v="0"/>
    <x v="22"/>
  </r>
  <r>
    <x v="1"/>
    <x v="1"/>
    <x v="3"/>
    <x v="67"/>
    <x v="2"/>
    <x v="177"/>
    <x v="1"/>
    <x v="829"/>
    <x v="21"/>
    <x v="0"/>
    <x v="14"/>
    <x v="22"/>
    <x v="0"/>
    <x v="22"/>
  </r>
  <r>
    <x v="1"/>
    <x v="1"/>
    <x v="3"/>
    <x v="67"/>
    <x v="2"/>
    <x v="296"/>
    <x v="4"/>
    <x v="830"/>
    <x v="21"/>
    <x v="0"/>
    <x v="14"/>
    <x v="22"/>
    <x v="0"/>
    <x v="22"/>
  </r>
  <r>
    <x v="1"/>
    <x v="1"/>
    <x v="3"/>
    <x v="67"/>
    <x v="2"/>
    <x v="297"/>
    <x v="2"/>
    <x v="831"/>
    <x v="21"/>
    <x v="0"/>
    <x v="14"/>
    <x v="22"/>
    <x v="0"/>
    <x v="22"/>
  </r>
  <r>
    <x v="1"/>
    <x v="1"/>
    <x v="3"/>
    <x v="67"/>
    <x v="2"/>
    <x v="298"/>
    <x v="8"/>
    <x v="832"/>
    <x v="14"/>
    <x v="37"/>
    <x v="248"/>
    <x v="41"/>
    <x v="38"/>
    <x v="253"/>
  </r>
  <r>
    <x v="1"/>
    <x v="1"/>
    <x v="3"/>
    <x v="67"/>
    <x v="2"/>
    <x v="299"/>
    <x v="2"/>
    <x v="833"/>
    <x v="21"/>
    <x v="0"/>
    <x v="14"/>
    <x v="22"/>
    <x v="0"/>
    <x v="22"/>
  </r>
  <r>
    <x v="1"/>
    <x v="1"/>
    <x v="3"/>
    <x v="67"/>
    <x v="2"/>
    <x v="300"/>
    <x v="2"/>
    <x v="834"/>
    <x v="21"/>
    <x v="0"/>
    <x v="14"/>
    <x v="22"/>
    <x v="0"/>
    <x v="22"/>
  </r>
  <r>
    <x v="1"/>
    <x v="1"/>
    <x v="3"/>
    <x v="67"/>
    <x v="2"/>
    <x v="180"/>
    <x v="2"/>
    <x v="835"/>
    <x v="21"/>
    <x v="0"/>
    <x v="14"/>
    <x v="22"/>
    <x v="0"/>
    <x v="22"/>
  </r>
  <r>
    <x v="1"/>
    <x v="1"/>
    <x v="3"/>
    <x v="67"/>
    <x v="2"/>
    <x v="119"/>
    <x v="3"/>
    <x v="836"/>
    <x v="219"/>
    <x v="0"/>
    <x v="249"/>
    <x v="224"/>
    <x v="0"/>
    <x v="254"/>
  </r>
  <r>
    <x v="1"/>
    <x v="1"/>
    <x v="3"/>
    <x v="67"/>
    <x v="2"/>
    <x v="181"/>
    <x v="9"/>
    <x v="837"/>
    <x v="220"/>
    <x v="0"/>
    <x v="250"/>
    <x v="225"/>
    <x v="0"/>
    <x v="255"/>
  </r>
  <r>
    <x v="1"/>
    <x v="1"/>
    <x v="3"/>
    <x v="67"/>
    <x v="2"/>
    <x v="182"/>
    <x v="7"/>
    <x v="838"/>
    <x v="14"/>
    <x v="38"/>
    <x v="251"/>
    <x v="41"/>
    <x v="39"/>
    <x v="256"/>
  </r>
  <r>
    <x v="1"/>
    <x v="1"/>
    <x v="3"/>
    <x v="67"/>
    <x v="2"/>
    <x v="89"/>
    <x v="4"/>
    <x v="839"/>
    <x v="14"/>
    <x v="0"/>
    <x v="14"/>
    <x v="41"/>
    <x v="0"/>
    <x v="22"/>
  </r>
  <r>
    <x v="1"/>
    <x v="1"/>
    <x v="3"/>
    <x v="67"/>
    <x v="2"/>
    <x v="64"/>
    <x v="4"/>
    <x v="54"/>
    <x v="14"/>
    <x v="0"/>
    <x v="14"/>
    <x v="41"/>
    <x v="0"/>
    <x v="22"/>
  </r>
  <r>
    <x v="1"/>
    <x v="1"/>
    <x v="3"/>
    <x v="67"/>
    <x v="2"/>
    <x v="185"/>
    <x v="10"/>
    <x v="840"/>
    <x v="221"/>
    <x v="0"/>
    <x v="252"/>
    <x v="226"/>
    <x v="0"/>
    <x v="257"/>
  </r>
  <r>
    <x v="1"/>
    <x v="1"/>
    <x v="3"/>
    <x v="67"/>
    <x v="2"/>
    <x v="186"/>
    <x v="4"/>
    <x v="841"/>
    <x v="21"/>
    <x v="0"/>
    <x v="14"/>
    <x v="22"/>
    <x v="0"/>
    <x v="22"/>
  </r>
  <r>
    <x v="1"/>
    <x v="1"/>
    <x v="3"/>
    <x v="67"/>
    <x v="2"/>
    <x v="301"/>
    <x v="4"/>
    <x v="842"/>
    <x v="21"/>
    <x v="0"/>
    <x v="14"/>
    <x v="22"/>
    <x v="0"/>
    <x v="22"/>
  </r>
  <r>
    <x v="1"/>
    <x v="1"/>
    <x v="3"/>
    <x v="67"/>
    <x v="2"/>
    <x v="188"/>
    <x v="8"/>
    <x v="843"/>
    <x v="14"/>
    <x v="0"/>
    <x v="14"/>
    <x v="41"/>
    <x v="0"/>
    <x v="22"/>
  </r>
  <r>
    <x v="1"/>
    <x v="1"/>
    <x v="3"/>
    <x v="67"/>
    <x v="2"/>
    <x v="189"/>
    <x v="10"/>
    <x v="844"/>
    <x v="222"/>
    <x v="0"/>
    <x v="253"/>
    <x v="227"/>
    <x v="0"/>
    <x v="258"/>
  </r>
  <r>
    <x v="1"/>
    <x v="1"/>
    <x v="3"/>
    <x v="67"/>
    <x v="2"/>
    <x v="190"/>
    <x v="8"/>
    <x v="845"/>
    <x v="14"/>
    <x v="39"/>
    <x v="254"/>
    <x v="41"/>
    <x v="40"/>
    <x v="259"/>
  </r>
  <r>
    <x v="1"/>
    <x v="1"/>
    <x v="3"/>
    <x v="67"/>
    <x v="2"/>
    <x v="191"/>
    <x v="2"/>
    <x v="496"/>
    <x v="14"/>
    <x v="0"/>
    <x v="14"/>
    <x v="41"/>
    <x v="0"/>
    <x v="22"/>
  </r>
  <r>
    <x v="1"/>
    <x v="1"/>
    <x v="3"/>
    <x v="67"/>
    <x v="2"/>
    <x v="192"/>
    <x v="10"/>
    <x v="846"/>
    <x v="223"/>
    <x v="0"/>
    <x v="255"/>
    <x v="228"/>
    <x v="0"/>
    <x v="260"/>
  </r>
  <r>
    <x v="1"/>
    <x v="1"/>
    <x v="3"/>
    <x v="67"/>
    <x v="2"/>
    <x v="93"/>
    <x v="10"/>
    <x v="847"/>
    <x v="224"/>
    <x v="0"/>
    <x v="256"/>
    <x v="229"/>
    <x v="0"/>
    <x v="261"/>
  </r>
  <r>
    <x v="1"/>
    <x v="1"/>
    <x v="3"/>
    <x v="67"/>
    <x v="2"/>
    <x v="193"/>
    <x v="10"/>
    <x v="848"/>
    <x v="225"/>
    <x v="0"/>
    <x v="257"/>
    <x v="230"/>
    <x v="0"/>
    <x v="262"/>
  </r>
  <r>
    <x v="1"/>
    <x v="1"/>
    <x v="3"/>
    <x v="67"/>
    <x v="2"/>
    <x v="194"/>
    <x v="10"/>
    <x v="849"/>
    <x v="226"/>
    <x v="0"/>
    <x v="258"/>
    <x v="231"/>
    <x v="0"/>
    <x v="263"/>
  </r>
  <r>
    <x v="1"/>
    <x v="1"/>
    <x v="3"/>
    <x v="67"/>
    <x v="2"/>
    <x v="151"/>
    <x v="2"/>
    <x v="850"/>
    <x v="21"/>
    <x v="0"/>
    <x v="14"/>
    <x v="22"/>
    <x v="0"/>
    <x v="22"/>
  </r>
  <r>
    <x v="1"/>
    <x v="1"/>
    <x v="3"/>
    <x v="67"/>
    <x v="2"/>
    <x v="302"/>
    <x v="4"/>
    <x v="851"/>
    <x v="21"/>
    <x v="0"/>
    <x v="14"/>
    <x v="22"/>
    <x v="0"/>
    <x v="22"/>
  </r>
  <r>
    <x v="1"/>
    <x v="1"/>
    <x v="3"/>
    <x v="67"/>
    <x v="2"/>
    <x v="303"/>
    <x v="4"/>
    <x v="362"/>
    <x v="21"/>
    <x v="0"/>
    <x v="14"/>
    <x v="22"/>
    <x v="0"/>
    <x v="22"/>
  </r>
  <r>
    <x v="1"/>
    <x v="1"/>
    <x v="3"/>
    <x v="67"/>
    <x v="2"/>
    <x v="304"/>
    <x v="4"/>
    <x v="852"/>
    <x v="21"/>
    <x v="0"/>
    <x v="14"/>
    <x v="22"/>
    <x v="0"/>
    <x v="22"/>
  </r>
  <r>
    <x v="1"/>
    <x v="1"/>
    <x v="3"/>
    <x v="67"/>
    <x v="2"/>
    <x v="305"/>
    <x v="4"/>
    <x v="853"/>
    <x v="21"/>
    <x v="0"/>
    <x v="14"/>
    <x v="22"/>
    <x v="0"/>
    <x v="22"/>
  </r>
  <r>
    <x v="1"/>
    <x v="1"/>
    <x v="3"/>
    <x v="67"/>
    <x v="2"/>
    <x v="306"/>
    <x v="4"/>
    <x v="854"/>
    <x v="21"/>
    <x v="0"/>
    <x v="14"/>
    <x v="22"/>
    <x v="0"/>
    <x v="22"/>
  </r>
  <r>
    <x v="1"/>
    <x v="1"/>
    <x v="3"/>
    <x v="67"/>
    <x v="2"/>
    <x v="196"/>
    <x v="2"/>
    <x v="855"/>
    <x v="21"/>
    <x v="0"/>
    <x v="14"/>
    <x v="22"/>
    <x v="0"/>
    <x v="22"/>
  </r>
  <r>
    <x v="1"/>
    <x v="1"/>
    <x v="3"/>
    <x v="67"/>
    <x v="2"/>
    <x v="199"/>
    <x v="4"/>
    <x v="362"/>
    <x v="21"/>
    <x v="0"/>
    <x v="14"/>
    <x v="22"/>
    <x v="0"/>
    <x v="22"/>
  </r>
  <r>
    <x v="1"/>
    <x v="1"/>
    <x v="3"/>
    <x v="67"/>
    <x v="2"/>
    <x v="200"/>
    <x v="2"/>
    <x v="856"/>
    <x v="21"/>
    <x v="0"/>
    <x v="14"/>
    <x v="22"/>
    <x v="0"/>
    <x v="22"/>
  </r>
  <r>
    <x v="1"/>
    <x v="1"/>
    <x v="3"/>
    <x v="67"/>
    <x v="2"/>
    <x v="13"/>
    <x v="2"/>
    <x v="857"/>
    <x v="21"/>
    <x v="0"/>
    <x v="14"/>
    <x v="22"/>
    <x v="0"/>
    <x v="22"/>
  </r>
  <r>
    <x v="1"/>
    <x v="1"/>
    <x v="3"/>
    <x v="67"/>
    <x v="2"/>
    <x v="201"/>
    <x v="1"/>
    <x v="858"/>
    <x v="21"/>
    <x v="0"/>
    <x v="14"/>
    <x v="22"/>
    <x v="0"/>
    <x v="22"/>
  </r>
  <r>
    <x v="1"/>
    <x v="1"/>
    <x v="3"/>
    <x v="67"/>
    <x v="2"/>
    <x v="307"/>
    <x v="2"/>
    <x v="859"/>
    <x v="21"/>
    <x v="0"/>
    <x v="14"/>
    <x v="22"/>
    <x v="0"/>
    <x v="22"/>
  </r>
  <r>
    <x v="1"/>
    <x v="1"/>
    <x v="3"/>
    <x v="67"/>
    <x v="2"/>
    <x v="308"/>
    <x v="2"/>
    <x v="860"/>
    <x v="21"/>
    <x v="0"/>
    <x v="14"/>
    <x v="22"/>
    <x v="0"/>
    <x v="22"/>
  </r>
  <r>
    <x v="1"/>
    <x v="1"/>
    <x v="3"/>
    <x v="67"/>
    <x v="2"/>
    <x v="309"/>
    <x v="2"/>
    <x v="861"/>
    <x v="21"/>
    <x v="0"/>
    <x v="14"/>
    <x v="22"/>
    <x v="0"/>
    <x v="22"/>
  </r>
  <r>
    <x v="1"/>
    <x v="1"/>
    <x v="3"/>
    <x v="67"/>
    <x v="2"/>
    <x v="202"/>
    <x v="1"/>
    <x v="862"/>
    <x v="21"/>
    <x v="0"/>
    <x v="14"/>
    <x v="22"/>
    <x v="0"/>
    <x v="22"/>
  </r>
  <r>
    <x v="1"/>
    <x v="1"/>
    <x v="3"/>
    <x v="67"/>
    <x v="2"/>
    <x v="203"/>
    <x v="2"/>
    <x v="863"/>
    <x v="21"/>
    <x v="0"/>
    <x v="14"/>
    <x v="22"/>
    <x v="0"/>
    <x v="22"/>
  </r>
  <r>
    <x v="1"/>
    <x v="1"/>
    <x v="3"/>
    <x v="67"/>
    <x v="2"/>
    <x v="204"/>
    <x v="8"/>
    <x v="864"/>
    <x v="14"/>
    <x v="40"/>
    <x v="259"/>
    <x v="41"/>
    <x v="41"/>
    <x v="264"/>
  </r>
  <r>
    <x v="1"/>
    <x v="1"/>
    <x v="3"/>
    <x v="67"/>
    <x v="2"/>
    <x v="310"/>
    <x v="4"/>
    <x v="865"/>
    <x v="21"/>
    <x v="0"/>
    <x v="14"/>
    <x v="22"/>
    <x v="0"/>
    <x v="22"/>
  </r>
  <r>
    <x v="1"/>
    <x v="1"/>
    <x v="3"/>
    <x v="67"/>
    <x v="2"/>
    <x v="159"/>
    <x v="2"/>
    <x v="866"/>
    <x v="21"/>
    <x v="0"/>
    <x v="14"/>
    <x v="22"/>
    <x v="0"/>
    <x v="22"/>
  </r>
  <r>
    <x v="1"/>
    <x v="1"/>
    <x v="3"/>
    <x v="67"/>
    <x v="2"/>
    <x v="205"/>
    <x v="2"/>
    <x v="867"/>
    <x v="21"/>
    <x v="0"/>
    <x v="14"/>
    <x v="22"/>
    <x v="0"/>
    <x v="22"/>
  </r>
  <r>
    <x v="1"/>
    <x v="1"/>
    <x v="3"/>
    <x v="67"/>
    <x v="2"/>
    <x v="206"/>
    <x v="10"/>
    <x v="868"/>
    <x v="227"/>
    <x v="0"/>
    <x v="260"/>
    <x v="232"/>
    <x v="0"/>
    <x v="265"/>
  </r>
  <r>
    <x v="1"/>
    <x v="1"/>
    <x v="3"/>
    <x v="67"/>
    <x v="2"/>
    <x v="207"/>
    <x v="4"/>
    <x v="869"/>
    <x v="21"/>
    <x v="0"/>
    <x v="14"/>
    <x v="22"/>
    <x v="0"/>
    <x v="22"/>
  </r>
  <r>
    <x v="1"/>
    <x v="1"/>
    <x v="3"/>
    <x v="67"/>
    <x v="2"/>
    <x v="37"/>
    <x v="6"/>
    <x v="870"/>
    <x v="21"/>
    <x v="0"/>
    <x v="14"/>
    <x v="22"/>
    <x v="0"/>
    <x v="22"/>
  </r>
  <r>
    <x v="1"/>
    <x v="1"/>
    <x v="3"/>
    <x v="67"/>
    <x v="2"/>
    <x v="38"/>
    <x v="2"/>
    <x v="871"/>
    <x v="21"/>
    <x v="0"/>
    <x v="14"/>
    <x v="22"/>
    <x v="0"/>
    <x v="22"/>
  </r>
  <r>
    <x v="1"/>
    <x v="1"/>
    <x v="3"/>
    <x v="67"/>
    <x v="2"/>
    <x v="209"/>
    <x v="1"/>
    <x v="872"/>
    <x v="21"/>
    <x v="0"/>
    <x v="14"/>
    <x v="22"/>
    <x v="0"/>
    <x v="22"/>
  </r>
  <r>
    <x v="1"/>
    <x v="1"/>
    <x v="3"/>
    <x v="67"/>
    <x v="2"/>
    <x v="311"/>
    <x v="2"/>
    <x v="873"/>
    <x v="21"/>
    <x v="0"/>
    <x v="14"/>
    <x v="22"/>
    <x v="0"/>
    <x v="22"/>
  </r>
  <r>
    <x v="1"/>
    <x v="1"/>
    <x v="3"/>
    <x v="67"/>
    <x v="2"/>
    <x v="312"/>
    <x v="4"/>
    <x v="874"/>
    <x v="21"/>
    <x v="0"/>
    <x v="14"/>
    <x v="22"/>
    <x v="0"/>
    <x v="22"/>
  </r>
  <r>
    <x v="1"/>
    <x v="1"/>
    <x v="3"/>
    <x v="67"/>
    <x v="2"/>
    <x v="129"/>
    <x v="2"/>
    <x v="875"/>
    <x v="21"/>
    <x v="0"/>
    <x v="14"/>
    <x v="22"/>
    <x v="0"/>
    <x v="22"/>
  </r>
  <r>
    <x v="1"/>
    <x v="1"/>
    <x v="3"/>
    <x v="67"/>
    <x v="2"/>
    <x v="43"/>
    <x v="1"/>
    <x v="876"/>
    <x v="21"/>
    <x v="0"/>
    <x v="14"/>
    <x v="22"/>
    <x v="0"/>
    <x v="22"/>
  </r>
  <r>
    <x v="1"/>
    <x v="1"/>
    <x v="3"/>
    <x v="67"/>
    <x v="2"/>
    <x v="212"/>
    <x v="6"/>
    <x v="425"/>
    <x v="21"/>
    <x v="0"/>
    <x v="14"/>
    <x v="22"/>
    <x v="0"/>
    <x v="22"/>
  </r>
  <r>
    <x v="1"/>
    <x v="1"/>
    <x v="3"/>
    <x v="67"/>
    <x v="2"/>
    <x v="313"/>
    <x v="4"/>
    <x v="877"/>
    <x v="21"/>
    <x v="0"/>
    <x v="14"/>
    <x v="22"/>
    <x v="0"/>
    <x v="22"/>
  </r>
  <r>
    <x v="1"/>
    <x v="1"/>
    <x v="3"/>
    <x v="67"/>
    <x v="2"/>
    <x v="213"/>
    <x v="8"/>
    <x v="878"/>
    <x v="14"/>
    <x v="41"/>
    <x v="145"/>
    <x v="41"/>
    <x v="42"/>
    <x v="266"/>
  </r>
  <r>
    <x v="1"/>
    <x v="1"/>
    <x v="3"/>
    <x v="67"/>
    <x v="2"/>
    <x v="74"/>
    <x v="1"/>
    <x v="879"/>
    <x v="21"/>
    <x v="0"/>
    <x v="14"/>
    <x v="22"/>
    <x v="0"/>
    <x v="22"/>
  </r>
  <r>
    <x v="1"/>
    <x v="1"/>
    <x v="3"/>
    <x v="67"/>
    <x v="2"/>
    <x v="214"/>
    <x v="2"/>
    <x v="880"/>
    <x v="21"/>
    <x v="0"/>
    <x v="14"/>
    <x v="22"/>
    <x v="0"/>
    <x v="22"/>
  </r>
  <r>
    <x v="1"/>
    <x v="1"/>
    <x v="3"/>
    <x v="67"/>
    <x v="2"/>
    <x v="75"/>
    <x v="1"/>
    <x v="881"/>
    <x v="21"/>
    <x v="0"/>
    <x v="14"/>
    <x v="22"/>
    <x v="0"/>
    <x v="22"/>
  </r>
  <r>
    <x v="1"/>
    <x v="1"/>
    <x v="3"/>
    <x v="67"/>
    <x v="2"/>
    <x v="215"/>
    <x v="1"/>
    <x v="882"/>
    <x v="21"/>
    <x v="0"/>
    <x v="14"/>
    <x v="22"/>
    <x v="0"/>
    <x v="22"/>
  </r>
  <r>
    <x v="1"/>
    <x v="1"/>
    <x v="3"/>
    <x v="67"/>
    <x v="2"/>
    <x v="219"/>
    <x v="1"/>
    <x v="883"/>
    <x v="21"/>
    <x v="0"/>
    <x v="14"/>
    <x v="22"/>
    <x v="0"/>
    <x v="22"/>
  </r>
  <r>
    <x v="1"/>
    <x v="1"/>
    <x v="3"/>
    <x v="67"/>
    <x v="2"/>
    <x v="220"/>
    <x v="2"/>
    <x v="15"/>
    <x v="21"/>
    <x v="0"/>
    <x v="14"/>
    <x v="22"/>
    <x v="1"/>
    <x v="15"/>
  </r>
  <r>
    <x v="1"/>
    <x v="1"/>
    <x v="3"/>
    <x v="67"/>
    <x v="2"/>
    <x v="222"/>
    <x v="1"/>
    <x v="884"/>
    <x v="21"/>
    <x v="0"/>
    <x v="14"/>
    <x v="22"/>
    <x v="0"/>
    <x v="22"/>
  </r>
  <r>
    <x v="1"/>
    <x v="1"/>
    <x v="3"/>
    <x v="67"/>
    <x v="2"/>
    <x v="223"/>
    <x v="1"/>
    <x v="885"/>
    <x v="21"/>
    <x v="0"/>
    <x v="14"/>
    <x v="22"/>
    <x v="0"/>
    <x v="22"/>
  </r>
  <r>
    <x v="1"/>
    <x v="1"/>
    <x v="3"/>
    <x v="67"/>
    <x v="2"/>
    <x v="314"/>
    <x v="4"/>
    <x v="886"/>
    <x v="21"/>
    <x v="0"/>
    <x v="14"/>
    <x v="22"/>
    <x v="0"/>
    <x v="22"/>
  </r>
  <r>
    <x v="1"/>
    <x v="1"/>
    <x v="3"/>
    <x v="67"/>
    <x v="2"/>
    <x v="315"/>
    <x v="2"/>
    <x v="887"/>
    <x v="21"/>
    <x v="0"/>
    <x v="14"/>
    <x v="22"/>
    <x v="0"/>
    <x v="22"/>
  </r>
  <r>
    <x v="1"/>
    <x v="1"/>
    <x v="3"/>
    <x v="67"/>
    <x v="2"/>
    <x v="226"/>
    <x v="10"/>
    <x v="888"/>
    <x v="228"/>
    <x v="0"/>
    <x v="261"/>
    <x v="233"/>
    <x v="0"/>
    <x v="267"/>
  </r>
  <r>
    <x v="1"/>
    <x v="1"/>
    <x v="3"/>
    <x v="67"/>
    <x v="2"/>
    <x v="227"/>
    <x v="2"/>
    <x v="889"/>
    <x v="21"/>
    <x v="0"/>
    <x v="14"/>
    <x v="22"/>
    <x v="0"/>
    <x v="22"/>
  </r>
  <r>
    <x v="1"/>
    <x v="1"/>
    <x v="3"/>
    <x v="67"/>
    <x v="2"/>
    <x v="17"/>
    <x v="3"/>
    <x v="890"/>
    <x v="229"/>
    <x v="0"/>
    <x v="262"/>
    <x v="234"/>
    <x v="0"/>
    <x v="268"/>
  </r>
  <r>
    <x v="1"/>
    <x v="1"/>
    <x v="3"/>
    <x v="67"/>
    <x v="2"/>
    <x v="242"/>
    <x v="4"/>
    <x v="891"/>
    <x v="21"/>
    <x v="0"/>
    <x v="14"/>
    <x v="22"/>
    <x v="0"/>
    <x v="22"/>
  </r>
  <r>
    <x v="1"/>
    <x v="1"/>
    <x v="3"/>
    <x v="67"/>
    <x v="2"/>
    <x v="229"/>
    <x v="1"/>
    <x v="892"/>
    <x v="21"/>
    <x v="0"/>
    <x v="14"/>
    <x v="22"/>
    <x v="0"/>
    <x v="22"/>
  </r>
  <r>
    <x v="1"/>
    <x v="1"/>
    <x v="3"/>
    <x v="67"/>
    <x v="2"/>
    <x v="230"/>
    <x v="1"/>
    <x v="893"/>
    <x v="21"/>
    <x v="0"/>
    <x v="14"/>
    <x v="22"/>
    <x v="0"/>
    <x v="22"/>
  </r>
  <r>
    <x v="1"/>
    <x v="1"/>
    <x v="3"/>
    <x v="67"/>
    <x v="2"/>
    <x v="46"/>
    <x v="1"/>
    <x v="894"/>
    <x v="21"/>
    <x v="0"/>
    <x v="14"/>
    <x v="22"/>
    <x v="0"/>
    <x v="22"/>
  </r>
  <r>
    <x v="1"/>
    <x v="1"/>
    <x v="3"/>
    <x v="67"/>
    <x v="2"/>
    <x v="234"/>
    <x v="1"/>
    <x v="895"/>
    <x v="21"/>
    <x v="0"/>
    <x v="14"/>
    <x v="22"/>
    <x v="0"/>
    <x v="22"/>
  </r>
  <r>
    <x v="1"/>
    <x v="1"/>
    <x v="3"/>
    <x v="67"/>
    <x v="2"/>
    <x v="91"/>
    <x v="1"/>
    <x v="896"/>
    <x v="21"/>
    <x v="0"/>
    <x v="14"/>
    <x v="22"/>
    <x v="0"/>
    <x v="22"/>
  </r>
  <r>
    <x v="1"/>
    <x v="1"/>
    <x v="3"/>
    <x v="67"/>
    <x v="2"/>
    <x v="114"/>
    <x v="2"/>
    <x v="897"/>
    <x v="21"/>
    <x v="0"/>
    <x v="14"/>
    <x v="22"/>
    <x v="0"/>
    <x v="22"/>
  </r>
  <r>
    <x v="1"/>
    <x v="1"/>
    <x v="3"/>
    <x v="67"/>
    <x v="2"/>
    <x v="47"/>
    <x v="2"/>
    <x v="898"/>
    <x v="21"/>
    <x v="0"/>
    <x v="14"/>
    <x v="22"/>
    <x v="0"/>
    <x v="22"/>
  </r>
  <r>
    <x v="1"/>
    <x v="1"/>
    <x v="3"/>
    <x v="67"/>
    <x v="2"/>
    <x v="235"/>
    <x v="10"/>
    <x v="899"/>
    <x v="230"/>
    <x v="0"/>
    <x v="263"/>
    <x v="235"/>
    <x v="0"/>
    <x v="269"/>
  </r>
  <r>
    <x v="1"/>
    <x v="1"/>
    <x v="3"/>
    <x v="67"/>
    <x v="2"/>
    <x v="236"/>
    <x v="4"/>
    <x v="900"/>
    <x v="21"/>
    <x v="0"/>
    <x v="14"/>
    <x v="22"/>
    <x v="0"/>
    <x v="22"/>
  </r>
  <r>
    <x v="1"/>
    <x v="1"/>
    <x v="3"/>
    <x v="67"/>
    <x v="2"/>
    <x v="316"/>
    <x v="4"/>
    <x v="451"/>
    <x v="21"/>
    <x v="0"/>
    <x v="14"/>
    <x v="22"/>
    <x v="0"/>
    <x v="22"/>
  </r>
  <r>
    <x v="1"/>
    <x v="1"/>
    <x v="3"/>
    <x v="67"/>
    <x v="2"/>
    <x v="72"/>
    <x v="2"/>
    <x v="901"/>
    <x v="21"/>
    <x v="0"/>
    <x v="14"/>
    <x v="22"/>
    <x v="0"/>
    <x v="22"/>
  </r>
  <r>
    <x v="1"/>
    <x v="1"/>
    <x v="3"/>
    <x v="67"/>
    <x v="1"/>
    <x v="1"/>
    <x v="0"/>
    <x v="902"/>
    <x v="231"/>
    <x v="0"/>
    <x v="264"/>
    <x v="236"/>
    <x v="0"/>
    <x v="270"/>
  </r>
  <r>
    <x v="1"/>
    <x v="1"/>
    <x v="3"/>
    <x v="70"/>
    <x v="2"/>
    <x v="220"/>
    <x v="2"/>
    <x v="903"/>
    <x v="21"/>
    <x v="0"/>
    <x v="14"/>
    <x v="22"/>
    <x v="0"/>
    <x v="22"/>
  </r>
  <r>
    <x v="2"/>
    <x v="0"/>
    <x v="0"/>
    <x v="0"/>
    <x v="0"/>
    <x v="0"/>
    <x v="0"/>
    <x v="904"/>
    <x v="232"/>
    <x v="0"/>
    <x v="265"/>
    <x v="237"/>
    <x v="0"/>
    <x v="271"/>
  </r>
  <r>
    <x v="2"/>
    <x v="0"/>
    <x v="0"/>
    <x v="1"/>
    <x v="0"/>
    <x v="0"/>
    <x v="0"/>
    <x v="905"/>
    <x v="233"/>
    <x v="0"/>
    <x v="266"/>
    <x v="238"/>
    <x v="0"/>
    <x v="272"/>
  </r>
  <r>
    <x v="2"/>
    <x v="0"/>
    <x v="0"/>
    <x v="2"/>
    <x v="0"/>
    <x v="0"/>
    <x v="0"/>
    <x v="906"/>
    <x v="234"/>
    <x v="0"/>
    <x v="267"/>
    <x v="239"/>
    <x v="0"/>
    <x v="273"/>
  </r>
  <r>
    <x v="2"/>
    <x v="0"/>
    <x v="0"/>
    <x v="2"/>
    <x v="1"/>
    <x v="1"/>
    <x v="0"/>
    <x v="907"/>
    <x v="235"/>
    <x v="0"/>
    <x v="268"/>
    <x v="240"/>
    <x v="0"/>
    <x v="274"/>
  </r>
  <r>
    <x v="2"/>
    <x v="0"/>
    <x v="0"/>
    <x v="3"/>
    <x v="0"/>
    <x v="0"/>
    <x v="0"/>
    <x v="908"/>
    <x v="236"/>
    <x v="0"/>
    <x v="269"/>
    <x v="241"/>
    <x v="0"/>
    <x v="275"/>
  </r>
  <r>
    <x v="2"/>
    <x v="0"/>
    <x v="0"/>
    <x v="3"/>
    <x v="1"/>
    <x v="1"/>
    <x v="0"/>
    <x v="909"/>
    <x v="237"/>
    <x v="0"/>
    <x v="270"/>
    <x v="242"/>
    <x v="0"/>
    <x v="276"/>
  </r>
  <r>
    <x v="2"/>
    <x v="0"/>
    <x v="0"/>
    <x v="4"/>
    <x v="0"/>
    <x v="0"/>
    <x v="0"/>
    <x v="910"/>
    <x v="238"/>
    <x v="0"/>
    <x v="271"/>
    <x v="243"/>
    <x v="0"/>
    <x v="277"/>
  </r>
  <r>
    <x v="2"/>
    <x v="0"/>
    <x v="0"/>
    <x v="4"/>
    <x v="1"/>
    <x v="1"/>
    <x v="0"/>
    <x v="434"/>
    <x v="122"/>
    <x v="0"/>
    <x v="136"/>
    <x v="125"/>
    <x v="0"/>
    <x v="139"/>
  </r>
  <r>
    <x v="2"/>
    <x v="0"/>
    <x v="0"/>
    <x v="5"/>
    <x v="0"/>
    <x v="0"/>
    <x v="0"/>
    <x v="911"/>
    <x v="239"/>
    <x v="0"/>
    <x v="272"/>
    <x v="244"/>
    <x v="0"/>
    <x v="278"/>
  </r>
  <r>
    <x v="2"/>
    <x v="0"/>
    <x v="0"/>
    <x v="6"/>
    <x v="0"/>
    <x v="0"/>
    <x v="0"/>
    <x v="912"/>
    <x v="240"/>
    <x v="0"/>
    <x v="273"/>
    <x v="245"/>
    <x v="0"/>
    <x v="279"/>
  </r>
  <r>
    <x v="2"/>
    <x v="0"/>
    <x v="0"/>
    <x v="6"/>
    <x v="2"/>
    <x v="22"/>
    <x v="1"/>
    <x v="913"/>
    <x v="14"/>
    <x v="0"/>
    <x v="14"/>
    <x v="41"/>
    <x v="0"/>
    <x v="22"/>
  </r>
  <r>
    <x v="2"/>
    <x v="0"/>
    <x v="0"/>
    <x v="6"/>
    <x v="2"/>
    <x v="4"/>
    <x v="1"/>
    <x v="914"/>
    <x v="21"/>
    <x v="0"/>
    <x v="14"/>
    <x v="22"/>
    <x v="0"/>
    <x v="22"/>
  </r>
  <r>
    <x v="2"/>
    <x v="0"/>
    <x v="0"/>
    <x v="6"/>
    <x v="2"/>
    <x v="6"/>
    <x v="2"/>
    <x v="915"/>
    <x v="21"/>
    <x v="0"/>
    <x v="14"/>
    <x v="22"/>
    <x v="0"/>
    <x v="22"/>
  </r>
  <r>
    <x v="2"/>
    <x v="0"/>
    <x v="0"/>
    <x v="6"/>
    <x v="2"/>
    <x v="7"/>
    <x v="1"/>
    <x v="916"/>
    <x v="21"/>
    <x v="0"/>
    <x v="14"/>
    <x v="22"/>
    <x v="0"/>
    <x v="22"/>
  </r>
  <r>
    <x v="2"/>
    <x v="0"/>
    <x v="0"/>
    <x v="6"/>
    <x v="2"/>
    <x v="53"/>
    <x v="2"/>
    <x v="917"/>
    <x v="21"/>
    <x v="0"/>
    <x v="14"/>
    <x v="22"/>
    <x v="0"/>
    <x v="22"/>
  </r>
  <r>
    <x v="2"/>
    <x v="0"/>
    <x v="0"/>
    <x v="6"/>
    <x v="2"/>
    <x v="8"/>
    <x v="1"/>
    <x v="918"/>
    <x v="21"/>
    <x v="0"/>
    <x v="14"/>
    <x v="22"/>
    <x v="0"/>
    <x v="22"/>
  </r>
  <r>
    <x v="2"/>
    <x v="0"/>
    <x v="0"/>
    <x v="6"/>
    <x v="2"/>
    <x v="10"/>
    <x v="1"/>
    <x v="919"/>
    <x v="21"/>
    <x v="0"/>
    <x v="14"/>
    <x v="22"/>
    <x v="0"/>
    <x v="22"/>
  </r>
  <r>
    <x v="2"/>
    <x v="0"/>
    <x v="0"/>
    <x v="6"/>
    <x v="2"/>
    <x v="12"/>
    <x v="2"/>
    <x v="920"/>
    <x v="21"/>
    <x v="0"/>
    <x v="14"/>
    <x v="22"/>
    <x v="0"/>
    <x v="22"/>
  </r>
  <r>
    <x v="2"/>
    <x v="0"/>
    <x v="0"/>
    <x v="6"/>
    <x v="2"/>
    <x v="13"/>
    <x v="2"/>
    <x v="921"/>
    <x v="21"/>
    <x v="0"/>
    <x v="14"/>
    <x v="22"/>
    <x v="0"/>
    <x v="22"/>
  </r>
  <r>
    <x v="2"/>
    <x v="0"/>
    <x v="0"/>
    <x v="6"/>
    <x v="2"/>
    <x v="156"/>
    <x v="2"/>
    <x v="922"/>
    <x v="21"/>
    <x v="0"/>
    <x v="14"/>
    <x v="22"/>
    <x v="0"/>
    <x v="22"/>
  </r>
  <r>
    <x v="2"/>
    <x v="0"/>
    <x v="0"/>
    <x v="6"/>
    <x v="2"/>
    <x v="14"/>
    <x v="1"/>
    <x v="923"/>
    <x v="21"/>
    <x v="0"/>
    <x v="14"/>
    <x v="22"/>
    <x v="0"/>
    <x v="22"/>
  </r>
  <r>
    <x v="2"/>
    <x v="0"/>
    <x v="0"/>
    <x v="6"/>
    <x v="2"/>
    <x v="159"/>
    <x v="2"/>
    <x v="924"/>
    <x v="21"/>
    <x v="0"/>
    <x v="14"/>
    <x v="22"/>
    <x v="0"/>
    <x v="22"/>
  </r>
  <r>
    <x v="2"/>
    <x v="0"/>
    <x v="0"/>
    <x v="6"/>
    <x v="2"/>
    <x v="15"/>
    <x v="1"/>
    <x v="925"/>
    <x v="21"/>
    <x v="0"/>
    <x v="14"/>
    <x v="22"/>
    <x v="0"/>
    <x v="22"/>
  </r>
  <r>
    <x v="2"/>
    <x v="0"/>
    <x v="0"/>
    <x v="6"/>
    <x v="2"/>
    <x v="70"/>
    <x v="2"/>
    <x v="926"/>
    <x v="21"/>
    <x v="0"/>
    <x v="14"/>
    <x v="22"/>
    <x v="0"/>
    <x v="22"/>
  </r>
  <r>
    <x v="2"/>
    <x v="0"/>
    <x v="0"/>
    <x v="6"/>
    <x v="1"/>
    <x v="1"/>
    <x v="0"/>
    <x v="927"/>
    <x v="241"/>
    <x v="0"/>
    <x v="274"/>
    <x v="246"/>
    <x v="0"/>
    <x v="280"/>
  </r>
  <r>
    <x v="2"/>
    <x v="0"/>
    <x v="0"/>
    <x v="7"/>
    <x v="0"/>
    <x v="0"/>
    <x v="0"/>
    <x v="928"/>
    <x v="242"/>
    <x v="0"/>
    <x v="275"/>
    <x v="247"/>
    <x v="0"/>
    <x v="281"/>
  </r>
  <r>
    <x v="2"/>
    <x v="0"/>
    <x v="0"/>
    <x v="8"/>
    <x v="0"/>
    <x v="0"/>
    <x v="0"/>
    <x v="929"/>
    <x v="243"/>
    <x v="0"/>
    <x v="276"/>
    <x v="248"/>
    <x v="0"/>
    <x v="282"/>
  </r>
  <r>
    <x v="2"/>
    <x v="0"/>
    <x v="0"/>
    <x v="9"/>
    <x v="0"/>
    <x v="0"/>
    <x v="0"/>
    <x v="930"/>
    <x v="244"/>
    <x v="0"/>
    <x v="277"/>
    <x v="249"/>
    <x v="0"/>
    <x v="283"/>
  </r>
  <r>
    <x v="2"/>
    <x v="0"/>
    <x v="0"/>
    <x v="10"/>
    <x v="0"/>
    <x v="0"/>
    <x v="0"/>
    <x v="931"/>
    <x v="245"/>
    <x v="0"/>
    <x v="278"/>
    <x v="250"/>
    <x v="0"/>
    <x v="284"/>
  </r>
  <r>
    <x v="2"/>
    <x v="0"/>
    <x v="0"/>
    <x v="10"/>
    <x v="1"/>
    <x v="1"/>
    <x v="0"/>
    <x v="61"/>
    <x v="246"/>
    <x v="0"/>
    <x v="171"/>
    <x v="251"/>
    <x v="0"/>
    <x v="175"/>
  </r>
  <r>
    <x v="2"/>
    <x v="0"/>
    <x v="0"/>
    <x v="11"/>
    <x v="0"/>
    <x v="0"/>
    <x v="0"/>
    <x v="932"/>
    <x v="247"/>
    <x v="0"/>
    <x v="279"/>
    <x v="252"/>
    <x v="0"/>
    <x v="285"/>
  </r>
  <r>
    <x v="2"/>
    <x v="0"/>
    <x v="0"/>
    <x v="12"/>
    <x v="0"/>
    <x v="0"/>
    <x v="0"/>
    <x v="933"/>
    <x v="248"/>
    <x v="0"/>
    <x v="280"/>
    <x v="253"/>
    <x v="0"/>
    <x v="286"/>
  </r>
  <r>
    <x v="2"/>
    <x v="0"/>
    <x v="0"/>
    <x v="12"/>
    <x v="1"/>
    <x v="1"/>
    <x v="0"/>
    <x v="934"/>
    <x v="249"/>
    <x v="0"/>
    <x v="281"/>
    <x v="254"/>
    <x v="0"/>
    <x v="287"/>
  </r>
  <r>
    <x v="2"/>
    <x v="0"/>
    <x v="0"/>
    <x v="13"/>
    <x v="0"/>
    <x v="0"/>
    <x v="0"/>
    <x v="935"/>
    <x v="250"/>
    <x v="0"/>
    <x v="282"/>
    <x v="255"/>
    <x v="0"/>
    <x v="288"/>
  </r>
  <r>
    <x v="2"/>
    <x v="0"/>
    <x v="0"/>
    <x v="13"/>
    <x v="1"/>
    <x v="1"/>
    <x v="0"/>
    <x v="936"/>
    <x v="133"/>
    <x v="0"/>
    <x v="147"/>
    <x v="256"/>
    <x v="0"/>
    <x v="289"/>
  </r>
  <r>
    <x v="2"/>
    <x v="0"/>
    <x v="0"/>
    <x v="14"/>
    <x v="0"/>
    <x v="0"/>
    <x v="0"/>
    <x v="937"/>
    <x v="251"/>
    <x v="0"/>
    <x v="283"/>
    <x v="257"/>
    <x v="0"/>
    <x v="290"/>
  </r>
  <r>
    <x v="2"/>
    <x v="0"/>
    <x v="0"/>
    <x v="15"/>
    <x v="0"/>
    <x v="0"/>
    <x v="0"/>
    <x v="938"/>
    <x v="252"/>
    <x v="0"/>
    <x v="284"/>
    <x v="258"/>
    <x v="0"/>
    <x v="291"/>
  </r>
  <r>
    <x v="2"/>
    <x v="0"/>
    <x v="0"/>
    <x v="15"/>
    <x v="2"/>
    <x v="22"/>
    <x v="1"/>
    <x v="939"/>
    <x v="14"/>
    <x v="0"/>
    <x v="14"/>
    <x v="41"/>
    <x v="0"/>
    <x v="22"/>
  </r>
  <r>
    <x v="2"/>
    <x v="0"/>
    <x v="0"/>
    <x v="15"/>
    <x v="2"/>
    <x v="4"/>
    <x v="1"/>
    <x v="940"/>
    <x v="21"/>
    <x v="0"/>
    <x v="14"/>
    <x v="22"/>
    <x v="0"/>
    <x v="22"/>
  </r>
  <r>
    <x v="2"/>
    <x v="0"/>
    <x v="0"/>
    <x v="15"/>
    <x v="2"/>
    <x v="6"/>
    <x v="2"/>
    <x v="941"/>
    <x v="21"/>
    <x v="0"/>
    <x v="14"/>
    <x v="22"/>
    <x v="0"/>
    <x v="22"/>
  </r>
  <r>
    <x v="2"/>
    <x v="0"/>
    <x v="0"/>
    <x v="15"/>
    <x v="2"/>
    <x v="7"/>
    <x v="1"/>
    <x v="495"/>
    <x v="21"/>
    <x v="0"/>
    <x v="14"/>
    <x v="22"/>
    <x v="0"/>
    <x v="22"/>
  </r>
  <r>
    <x v="2"/>
    <x v="0"/>
    <x v="0"/>
    <x v="15"/>
    <x v="2"/>
    <x v="53"/>
    <x v="2"/>
    <x v="942"/>
    <x v="21"/>
    <x v="0"/>
    <x v="14"/>
    <x v="22"/>
    <x v="0"/>
    <x v="22"/>
  </r>
  <r>
    <x v="2"/>
    <x v="0"/>
    <x v="0"/>
    <x v="15"/>
    <x v="2"/>
    <x v="8"/>
    <x v="1"/>
    <x v="943"/>
    <x v="21"/>
    <x v="0"/>
    <x v="14"/>
    <x v="22"/>
    <x v="0"/>
    <x v="22"/>
  </r>
  <r>
    <x v="2"/>
    <x v="0"/>
    <x v="0"/>
    <x v="15"/>
    <x v="2"/>
    <x v="9"/>
    <x v="2"/>
    <x v="944"/>
    <x v="21"/>
    <x v="0"/>
    <x v="14"/>
    <x v="22"/>
    <x v="0"/>
    <x v="22"/>
  </r>
  <r>
    <x v="2"/>
    <x v="0"/>
    <x v="0"/>
    <x v="15"/>
    <x v="2"/>
    <x v="10"/>
    <x v="1"/>
    <x v="945"/>
    <x v="21"/>
    <x v="0"/>
    <x v="14"/>
    <x v="22"/>
    <x v="0"/>
    <x v="22"/>
  </r>
  <r>
    <x v="2"/>
    <x v="0"/>
    <x v="0"/>
    <x v="15"/>
    <x v="2"/>
    <x v="12"/>
    <x v="2"/>
    <x v="946"/>
    <x v="21"/>
    <x v="0"/>
    <x v="14"/>
    <x v="22"/>
    <x v="0"/>
    <x v="22"/>
  </r>
  <r>
    <x v="2"/>
    <x v="0"/>
    <x v="0"/>
    <x v="15"/>
    <x v="2"/>
    <x v="13"/>
    <x v="2"/>
    <x v="947"/>
    <x v="21"/>
    <x v="0"/>
    <x v="14"/>
    <x v="22"/>
    <x v="0"/>
    <x v="22"/>
  </r>
  <r>
    <x v="2"/>
    <x v="0"/>
    <x v="0"/>
    <x v="15"/>
    <x v="2"/>
    <x v="14"/>
    <x v="1"/>
    <x v="948"/>
    <x v="21"/>
    <x v="0"/>
    <x v="14"/>
    <x v="22"/>
    <x v="0"/>
    <x v="22"/>
  </r>
  <r>
    <x v="2"/>
    <x v="0"/>
    <x v="0"/>
    <x v="15"/>
    <x v="2"/>
    <x v="15"/>
    <x v="1"/>
    <x v="949"/>
    <x v="21"/>
    <x v="0"/>
    <x v="14"/>
    <x v="22"/>
    <x v="0"/>
    <x v="22"/>
  </r>
  <r>
    <x v="2"/>
    <x v="0"/>
    <x v="0"/>
    <x v="16"/>
    <x v="0"/>
    <x v="0"/>
    <x v="0"/>
    <x v="950"/>
    <x v="253"/>
    <x v="0"/>
    <x v="285"/>
    <x v="259"/>
    <x v="0"/>
    <x v="292"/>
  </r>
  <r>
    <x v="2"/>
    <x v="0"/>
    <x v="1"/>
    <x v="17"/>
    <x v="0"/>
    <x v="0"/>
    <x v="0"/>
    <x v="951"/>
    <x v="254"/>
    <x v="0"/>
    <x v="286"/>
    <x v="260"/>
    <x v="0"/>
    <x v="293"/>
  </r>
  <r>
    <x v="2"/>
    <x v="0"/>
    <x v="1"/>
    <x v="17"/>
    <x v="2"/>
    <x v="17"/>
    <x v="3"/>
    <x v="952"/>
    <x v="255"/>
    <x v="0"/>
    <x v="287"/>
    <x v="261"/>
    <x v="0"/>
    <x v="294"/>
  </r>
  <r>
    <x v="2"/>
    <x v="0"/>
    <x v="1"/>
    <x v="17"/>
    <x v="2"/>
    <x v="18"/>
    <x v="1"/>
    <x v="953"/>
    <x v="21"/>
    <x v="0"/>
    <x v="14"/>
    <x v="22"/>
    <x v="0"/>
    <x v="22"/>
  </r>
  <r>
    <x v="2"/>
    <x v="0"/>
    <x v="1"/>
    <x v="18"/>
    <x v="0"/>
    <x v="0"/>
    <x v="0"/>
    <x v="954"/>
    <x v="256"/>
    <x v="0"/>
    <x v="288"/>
    <x v="262"/>
    <x v="0"/>
    <x v="295"/>
  </r>
  <r>
    <x v="2"/>
    <x v="0"/>
    <x v="1"/>
    <x v="18"/>
    <x v="1"/>
    <x v="1"/>
    <x v="0"/>
    <x v="500"/>
    <x v="246"/>
    <x v="0"/>
    <x v="171"/>
    <x v="263"/>
    <x v="0"/>
    <x v="296"/>
  </r>
  <r>
    <x v="2"/>
    <x v="0"/>
    <x v="1"/>
    <x v="19"/>
    <x v="0"/>
    <x v="0"/>
    <x v="0"/>
    <x v="955"/>
    <x v="257"/>
    <x v="0"/>
    <x v="289"/>
    <x v="264"/>
    <x v="0"/>
    <x v="297"/>
  </r>
  <r>
    <x v="2"/>
    <x v="0"/>
    <x v="1"/>
    <x v="20"/>
    <x v="0"/>
    <x v="0"/>
    <x v="0"/>
    <x v="956"/>
    <x v="258"/>
    <x v="0"/>
    <x v="290"/>
    <x v="265"/>
    <x v="0"/>
    <x v="298"/>
  </r>
  <r>
    <x v="2"/>
    <x v="0"/>
    <x v="1"/>
    <x v="21"/>
    <x v="0"/>
    <x v="0"/>
    <x v="0"/>
    <x v="536"/>
    <x v="29"/>
    <x v="0"/>
    <x v="28"/>
    <x v="266"/>
    <x v="0"/>
    <x v="299"/>
  </r>
  <r>
    <x v="2"/>
    <x v="0"/>
    <x v="1"/>
    <x v="22"/>
    <x v="0"/>
    <x v="0"/>
    <x v="0"/>
    <x v="957"/>
    <x v="259"/>
    <x v="0"/>
    <x v="291"/>
    <x v="267"/>
    <x v="0"/>
    <x v="300"/>
  </r>
  <r>
    <x v="2"/>
    <x v="0"/>
    <x v="1"/>
    <x v="23"/>
    <x v="0"/>
    <x v="0"/>
    <x v="0"/>
    <x v="958"/>
    <x v="260"/>
    <x v="0"/>
    <x v="292"/>
    <x v="268"/>
    <x v="0"/>
    <x v="301"/>
  </r>
  <r>
    <x v="2"/>
    <x v="0"/>
    <x v="1"/>
    <x v="24"/>
    <x v="0"/>
    <x v="0"/>
    <x v="0"/>
    <x v="959"/>
    <x v="261"/>
    <x v="0"/>
    <x v="293"/>
    <x v="269"/>
    <x v="0"/>
    <x v="302"/>
  </r>
  <r>
    <x v="2"/>
    <x v="0"/>
    <x v="1"/>
    <x v="25"/>
    <x v="0"/>
    <x v="0"/>
    <x v="0"/>
    <x v="960"/>
    <x v="262"/>
    <x v="0"/>
    <x v="294"/>
    <x v="270"/>
    <x v="0"/>
    <x v="303"/>
  </r>
  <r>
    <x v="2"/>
    <x v="0"/>
    <x v="1"/>
    <x v="26"/>
    <x v="0"/>
    <x v="0"/>
    <x v="0"/>
    <x v="961"/>
    <x v="263"/>
    <x v="0"/>
    <x v="295"/>
    <x v="271"/>
    <x v="0"/>
    <x v="304"/>
  </r>
  <r>
    <x v="2"/>
    <x v="0"/>
    <x v="1"/>
    <x v="27"/>
    <x v="0"/>
    <x v="0"/>
    <x v="0"/>
    <x v="962"/>
    <x v="43"/>
    <x v="0"/>
    <x v="45"/>
    <x v="272"/>
    <x v="0"/>
    <x v="305"/>
  </r>
  <r>
    <x v="2"/>
    <x v="0"/>
    <x v="1"/>
    <x v="28"/>
    <x v="0"/>
    <x v="0"/>
    <x v="0"/>
    <x v="963"/>
    <x v="264"/>
    <x v="0"/>
    <x v="296"/>
    <x v="273"/>
    <x v="0"/>
    <x v="306"/>
  </r>
  <r>
    <x v="2"/>
    <x v="0"/>
    <x v="1"/>
    <x v="29"/>
    <x v="0"/>
    <x v="0"/>
    <x v="0"/>
    <x v="964"/>
    <x v="265"/>
    <x v="0"/>
    <x v="297"/>
    <x v="274"/>
    <x v="0"/>
    <x v="307"/>
  </r>
  <r>
    <x v="2"/>
    <x v="0"/>
    <x v="1"/>
    <x v="30"/>
    <x v="0"/>
    <x v="0"/>
    <x v="0"/>
    <x v="965"/>
    <x v="266"/>
    <x v="0"/>
    <x v="298"/>
    <x v="275"/>
    <x v="0"/>
    <x v="308"/>
  </r>
  <r>
    <x v="2"/>
    <x v="0"/>
    <x v="1"/>
    <x v="31"/>
    <x v="0"/>
    <x v="0"/>
    <x v="0"/>
    <x v="966"/>
    <x v="267"/>
    <x v="0"/>
    <x v="299"/>
    <x v="276"/>
    <x v="0"/>
    <x v="309"/>
  </r>
  <r>
    <x v="2"/>
    <x v="0"/>
    <x v="1"/>
    <x v="31"/>
    <x v="2"/>
    <x v="19"/>
    <x v="12"/>
    <x v="967"/>
    <x v="21"/>
    <x v="0"/>
    <x v="14"/>
    <x v="22"/>
    <x v="0"/>
    <x v="22"/>
  </r>
  <r>
    <x v="2"/>
    <x v="0"/>
    <x v="1"/>
    <x v="31"/>
    <x v="1"/>
    <x v="1"/>
    <x v="0"/>
    <x v="968"/>
    <x v="268"/>
    <x v="0"/>
    <x v="300"/>
    <x v="277"/>
    <x v="0"/>
    <x v="310"/>
  </r>
  <r>
    <x v="2"/>
    <x v="0"/>
    <x v="1"/>
    <x v="32"/>
    <x v="0"/>
    <x v="0"/>
    <x v="0"/>
    <x v="969"/>
    <x v="155"/>
    <x v="0"/>
    <x v="170"/>
    <x v="278"/>
    <x v="0"/>
    <x v="311"/>
  </r>
  <r>
    <x v="2"/>
    <x v="0"/>
    <x v="1"/>
    <x v="32"/>
    <x v="2"/>
    <x v="20"/>
    <x v="1"/>
    <x v="823"/>
    <x v="21"/>
    <x v="0"/>
    <x v="14"/>
    <x v="22"/>
    <x v="0"/>
    <x v="22"/>
  </r>
  <r>
    <x v="2"/>
    <x v="0"/>
    <x v="1"/>
    <x v="32"/>
    <x v="2"/>
    <x v="21"/>
    <x v="2"/>
    <x v="496"/>
    <x v="21"/>
    <x v="0"/>
    <x v="14"/>
    <x v="22"/>
    <x v="0"/>
    <x v="22"/>
  </r>
  <r>
    <x v="2"/>
    <x v="0"/>
    <x v="1"/>
    <x v="32"/>
    <x v="2"/>
    <x v="3"/>
    <x v="1"/>
    <x v="970"/>
    <x v="21"/>
    <x v="0"/>
    <x v="14"/>
    <x v="22"/>
    <x v="0"/>
    <x v="22"/>
  </r>
  <r>
    <x v="2"/>
    <x v="0"/>
    <x v="1"/>
    <x v="32"/>
    <x v="2"/>
    <x v="23"/>
    <x v="2"/>
    <x v="971"/>
    <x v="21"/>
    <x v="0"/>
    <x v="14"/>
    <x v="22"/>
    <x v="0"/>
    <x v="22"/>
  </r>
  <r>
    <x v="2"/>
    <x v="0"/>
    <x v="1"/>
    <x v="32"/>
    <x v="2"/>
    <x v="4"/>
    <x v="1"/>
    <x v="57"/>
    <x v="21"/>
    <x v="0"/>
    <x v="14"/>
    <x v="22"/>
    <x v="0"/>
    <x v="22"/>
  </r>
  <r>
    <x v="2"/>
    <x v="0"/>
    <x v="1"/>
    <x v="32"/>
    <x v="2"/>
    <x v="6"/>
    <x v="2"/>
    <x v="504"/>
    <x v="21"/>
    <x v="0"/>
    <x v="14"/>
    <x v="22"/>
    <x v="0"/>
    <x v="22"/>
  </r>
  <r>
    <x v="2"/>
    <x v="0"/>
    <x v="1"/>
    <x v="32"/>
    <x v="2"/>
    <x v="24"/>
    <x v="1"/>
    <x v="972"/>
    <x v="21"/>
    <x v="0"/>
    <x v="14"/>
    <x v="22"/>
    <x v="0"/>
    <x v="22"/>
  </r>
  <r>
    <x v="2"/>
    <x v="0"/>
    <x v="1"/>
    <x v="32"/>
    <x v="2"/>
    <x v="25"/>
    <x v="1"/>
    <x v="643"/>
    <x v="21"/>
    <x v="0"/>
    <x v="14"/>
    <x v="22"/>
    <x v="0"/>
    <x v="22"/>
  </r>
  <r>
    <x v="2"/>
    <x v="0"/>
    <x v="1"/>
    <x v="32"/>
    <x v="2"/>
    <x v="64"/>
    <x v="4"/>
    <x v="66"/>
    <x v="14"/>
    <x v="0"/>
    <x v="14"/>
    <x v="41"/>
    <x v="0"/>
    <x v="22"/>
  </r>
  <r>
    <x v="2"/>
    <x v="0"/>
    <x v="1"/>
    <x v="32"/>
    <x v="2"/>
    <x v="26"/>
    <x v="2"/>
    <x v="501"/>
    <x v="21"/>
    <x v="0"/>
    <x v="14"/>
    <x v="22"/>
    <x v="0"/>
    <x v="22"/>
  </r>
  <r>
    <x v="2"/>
    <x v="0"/>
    <x v="1"/>
    <x v="32"/>
    <x v="2"/>
    <x v="239"/>
    <x v="4"/>
    <x v="517"/>
    <x v="21"/>
    <x v="0"/>
    <x v="14"/>
    <x v="22"/>
    <x v="0"/>
    <x v="22"/>
  </r>
  <r>
    <x v="2"/>
    <x v="0"/>
    <x v="1"/>
    <x v="32"/>
    <x v="2"/>
    <x v="53"/>
    <x v="2"/>
    <x v="973"/>
    <x v="21"/>
    <x v="0"/>
    <x v="14"/>
    <x v="22"/>
    <x v="0"/>
    <x v="22"/>
  </r>
  <r>
    <x v="2"/>
    <x v="0"/>
    <x v="1"/>
    <x v="32"/>
    <x v="2"/>
    <x v="8"/>
    <x v="1"/>
    <x v="974"/>
    <x v="21"/>
    <x v="0"/>
    <x v="14"/>
    <x v="22"/>
    <x v="0"/>
    <x v="22"/>
  </r>
  <r>
    <x v="2"/>
    <x v="0"/>
    <x v="1"/>
    <x v="32"/>
    <x v="2"/>
    <x v="29"/>
    <x v="1"/>
    <x v="65"/>
    <x v="14"/>
    <x v="0"/>
    <x v="14"/>
    <x v="41"/>
    <x v="0"/>
    <x v="22"/>
  </r>
  <r>
    <x v="2"/>
    <x v="0"/>
    <x v="1"/>
    <x v="32"/>
    <x v="2"/>
    <x v="198"/>
    <x v="4"/>
    <x v="975"/>
    <x v="21"/>
    <x v="0"/>
    <x v="14"/>
    <x v="22"/>
    <x v="0"/>
    <x v="22"/>
  </r>
  <r>
    <x v="2"/>
    <x v="0"/>
    <x v="1"/>
    <x v="32"/>
    <x v="2"/>
    <x v="32"/>
    <x v="2"/>
    <x v="501"/>
    <x v="21"/>
    <x v="0"/>
    <x v="14"/>
    <x v="22"/>
    <x v="0"/>
    <x v="22"/>
  </r>
  <r>
    <x v="2"/>
    <x v="0"/>
    <x v="1"/>
    <x v="32"/>
    <x v="2"/>
    <x v="12"/>
    <x v="2"/>
    <x v="976"/>
    <x v="21"/>
    <x v="0"/>
    <x v="14"/>
    <x v="22"/>
    <x v="0"/>
    <x v="22"/>
  </r>
  <r>
    <x v="2"/>
    <x v="0"/>
    <x v="1"/>
    <x v="32"/>
    <x v="2"/>
    <x v="13"/>
    <x v="2"/>
    <x v="57"/>
    <x v="21"/>
    <x v="0"/>
    <x v="14"/>
    <x v="22"/>
    <x v="0"/>
    <x v="22"/>
  </r>
  <r>
    <x v="2"/>
    <x v="0"/>
    <x v="1"/>
    <x v="32"/>
    <x v="2"/>
    <x v="33"/>
    <x v="1"/>
    <x v="977"/>
    <x v="21"/>
    <x v="0"/>
    <x v="14"/>
    <x v="22"/>
    <x v="0"/>
    <x v="22"/>
  </r>
  <r>
    <x v="2"/>
    <x v="0"/>
    <x v="1"/>
    <x v="32"/>
    <x v="2"/>
    <x v="14"/>
    <x v="1"/>
    <x v="66"/>
    <x v="21"/>
    <x v="0"/>
    <x v="14"/>
    <x v="22"/>
    <x v="0"/>
    <x v="22"/>
  </r>
  <r>
    <x v="2"/>
    <x v="0"/>
    <x v="1"/>
    <x v="32"/>
    <x v="2"/>
    <x v="34"/>
    <x v="1"/>
    <x v="978"/>
    <x v="21"/>
    <x v="0"/>
    <x v="14"/>
    <x v="22"/>
    <x v="0"/>
    <x v="22"/>
  </r>
  <r>
    <x v="2"/>
    <x v="0"/>
    <x v="1"/>
    <x v="32"/>
    <x v="2"/>
    <x v="35"/>
    <x v="2"/>
    <x v="979"/>
    <x v="21"/>
    <x v="0"/>
    <x v="14"/>
    <x v="22"/>
    <x v="0"/>
    <x v="22"/>
  </r>
  <r>
    <x v="2"/>
    <x v="0"/>
    <x v="1"/>
    <x v="32"/>
    <x v="2"/>
    <x v="36"/>
    <x v="1"/>
    <x v="596"/>
    <x v="21"/>
    <x v="0"/>
    <x v="14"/>
    <x v="22"/>
    <x v="0"/>
    <x v="22"/>
  </r>
  <r>
    <x v="2"/>
    <x v="0"/>
    <x v="1"/>
    <x v="32"/>
    <x v="2"/>
    <x v="241"/>
    <x v="4"/>
    <x v="497"/>
    <x v="21"/>
    <x v="0"/>
    <x v="14"/>
    <x v="22"/>
    <x v="0"/>
    <x v="22"/>
  </r>
  <r>
    <x v="2"/>
    <x v="0"/>
    <x v="1"/>
    <x v="32"/>
    <x v="2"/>
    <x v="317"/>
    <x v="4"/>
    <x v="458"/>
    <x v="21"/>
    <x v="0"/>
    <x v="14"/>
    <x v="22"/>
    <x v="0"/>
    <x v="22"/>
  </r>
  <r>
    <x v="2"/>
    <x v="0"/>
    <x v="1"/>
    <x v="32"/>
    <x v="2"/>
    <x v="15"/>
    <x v="1"/>
    <x v="511"/>
    <x v="21"/>
    <x v="0"/>
    <x v="14"/>
    <x v="22"/>
    <x v="0"/>
    <x v="22"/>
  </r>
  <r>
    <x v="2"/>
    <x v="0"/>
    <x v="1"/>
    <x v="32"/>
    <x v="2"/>
    <x v="39"/>
    <x v="2"/>
    <x v="980"/>
    <x v="21"/>
    <x v="0"/>
    <x v="14"/>
    <x v="22"/>
    <x v="0"/>
    <x v="22"/>
  </r>
  <r>
    <x v="2"/>
    <x v="0"/>
    <x v="1"/>
    <x v="32"/>
    <x v="2"/>
    <x v="40"/>
    <x v="2"/>
    <x v="981"/>
    <x v="21"/>
    <x v="0"/>
    <x v="14"/>
    <x v="22"/>
    <x v="0"/>
    <x v="22"/>
  </r>
  <r>
    <x v="2"/>
    <x v="0"/>
    <x v="1"/>
    <x v="32"/>
    <x v="2"/>
    <x v="130"/>
    <x v="7"/>
    <x v="54"/>
    <x v="14"/>
    <x v="21"/>
    <x v="172"/>
    <x v="41"/>
    <x v="43"/>
    <x v="296"/>
  </r>
  <r>
    <x v="2"/>
    <x v="0"/>
    <x v="1"/>
    <x v="32"/>
    <x v="2"/>
    <x v="43"/>
    <x v="1"/>
    <x v="822"/>
    <x v="21"/>
    <x v="0"/>
    <x v="14"/>
    <x v="22"/>
    <x v="0"/>
    <x v="22"/>
  </r>
  <r>
    <x v="2"/>
    <x v="0"/>
    <x v="1"/>
    <x v="32"/>
    <x v="2"/>
    <x v="44"/>
    <x v="2"/>
    <x v="982"/>
    <x v="21"/>
    <x v="0"/>
    <x v="14"/>
    <x v="22"/>
    <x v="0"/>
    <x v="22"/>
  </r>
  <r>
    <x v="2"/>
    <x v="0"/>
    <x v="1"/>
    <x v="32"/>
    <x v="2"/>
    <x v="46"/>
    <x v="1"/>
    <x v="510"/>
    <x v="21"/>
    <x v="0"/>
    <x v="14"/>
    <x v="22"/>
    <x v="0"/>
    <x v="22"/>
  </r>
  <r>
    <x v="2"/>
    <x v="0"/>
    <x v="1"/>
    <x v="32"/>
    <x v="2"/>
    <x v="47"/>
    <x v="2"/>
    <x v="983"/>
    <x v="21"/>
    <x v="0"/>
    <x v="14"/>
    <x v="22"/>
    <x v="0"/>
    <x v="22"/>
  </r>
  <r>
    <x v="2"/>
    <x v="0"/>
    <x v="1"/>
    <x v="32"/>
    <x v="2"/>
    <x v="243"/>
    <x v="2"/>
    <x v="309"/>
    <x v="21"/>
    <x v="0"/>
    <x v="14"/>
    <x v="22"/>
    <x v="0"/>
    <x v="22"/>
  </r>
  <r>
    <x v="2"/>
    <x v="0"/>
    <x v="1"/>
    <x v="32"/>
    <x v="2"/>
    <x v="48"/>
    <x v="1"/>
    <x v="70"/>
    <x v="21"/>
    <x v="0"/>
    <x v="14"/>
    <x v="22"/>
    <x v="0"/>
    <x v="22"/>
  </r>
  <r>
    <x v="2"/>
    <x v="0"/>
    <x v="1"/>
    <x v="33"/>
    <x v="0"/>
    <x v="0"/>
    <x v="0"/>
    <x v="984"/>
    <x v="269"/>
    <x v="0"/>
    <x v="301"/>
    <x v="279"/>
    <x v="0"/>
    <x v="312"/>
  </r>
  <r>
    <x v="2"/>
    <x v="0"/>
    <x v="1"/>
    <x v="33"/>
    <x v="2"/>
    <x v="3"/>
    <x v="1"/>
    <x v="985"/>
    <x v="21"/>
    <x v="0"/>
    <x v="14"/>
    <x v="22"/>
    <x v="0"/>
    <x v="22"/>
  </r>
  <r>
    <x v="2"/>
    <x v="0"/>
    <x v="1"/>
    <x v="33"/>
    <x v="2"/>
    <x v="49"/>
    <x v="1"/>
    <x v="986"/>
    <x v="21"/>
    <x v="0"/>
    <x v="14"/>
    <x v="22"/>
    <x v="0"/>
    <x v="22"/>
  </r>
  <r>
    <x v="2"/>
    <x v="0"/>
    <x v="1"/>
    <x v="33"/>
    <x v="2"/>
    <x v="297"/>
    <x v="2"/>
    <x v="987"/>
    <x v="21"/>
    <x v="0"/>
    <x v="14"/>
    <x v="22"/>
    <x v="0"/>
    <x v="22"/>
  </r>
  <r>
    <x v="2"/>
    <x v="0"/>
    <x v="1"/>
    <x v="33"/>
    <x v="2"/>
    <x v="50"/>
    <x v="1"/>
    <x v="988"/>
    <x v="21"/>
    <x v="0"/>
    <x v="14"/>
    <x v="22"/>
    <x v="0"/>
    <x v="22"/>
  </r>
  <r>
    <x v="2"/>
    <x v="0"/>
    <x v="1"/>
    <x v="33"/>
    <x v="2"/>
    <x v="4"/>
    <x v="1"/>
    <x v="989"/>
    <x v="21"/>
    <x v="0"/>
    <x v="14"/>
    <x v="22"/>
    <x v="0"/>
    <x v="22"/>
  </r>
  <r>
    <x v="2"/>
    <x v="0"/>
    <x v="1"/>
    <x v="33"/>
    <x v="2"/>
    <x v="6"/>
    <x v="2"/>
    <x v="990"/>
    <x v="21"/>
    <x v="0"/>
    <x v="14"/>
    <x v="22"/>
    <x v="0"/>
    <x v="22"/>
  </r>
  <r>
    <x v="2"/>
    <x v="0"/>
    <x v="1"/>
    <x v="33"/>
    <x v="2"/>
    <x v="7"/>
    <x v="1"/>
    <x v="991"/>
    <x v="21"/>
    <x v="0"/>
    <x v="14"/>
    <x v="22"/>
    <x v="0"/>
    <x v="22"/>
  </r>
  <r>
    <x v="2"/>
    <x v="0"/>
    <x v="1"/>
    <x v="33"/>
    <x v="2"/>
    <x v="51"/>
    <x v="1"/>
    <x v="992"/>
    <x v="21"/>
    <x v="0"/>
    <x v="14"/>
    <x v="22"/>
    <x v="0"/>
    <x v="22"/>
  </r>
  <r>
    <x v="2"/>
    <x v="0"/>
    <x v="1"/>
    <x v="33"/>
    <x v="2"/>
    <x v="52"/>
    <x v="1"/>
    <x v="993"/>
    <x v="21"/>
    <x v="0"/>
    <x v="14"/>
    <x v="22"/>
    <x v="0"/>
    <x v="22"/>
  </r>
  <r>
    <x v="2"/>
    <x v="0"/>
    <x v="1"/>
    <x v="33"/>
    <x v="2"/>
    <x v="28"/>
    <x v="2"/>
    <x v="994"/>
    <x v="21"/>
    <x v="0"/>
    <x v="14"/>
    <x v="22"/>
    <x v="0"/>
    <x v="22"/>
  </r>
  <r>
    <x v="2"/>
    <x v="0"/>
    <x v="1"/>
    <x v="33"/>
    <x v="2"/>
    <x v="53"/>
    <x v="2"/>
    <x v="995"/>
    <x v="21"/>
    <x v="0"/>
    <x v="14"/>
    <x v="22"/>
    <x v="0"/>
    <x v="22"/>
  </r>
  <r>
    <x v="2"/>
    <x v="0"/>
    <x v="1"/>
    <x v="33"/>
    <x v="2"/>
    <x v="247"/>
    <x v="2"/>
    <x v="996"/>
    <x v="21"/>
    <x v="0"/>
    <x v="14"/>
    <x v="22"/>
    <x v="0"/>
    <x v="22"/>
  </r>
  <r>
    <x v="2"/>
    <x v="0"/>
    <x v="1"/>
    <x v="33"/>
    <x v="2"/>
    <x v="54"/>
    <x v="1"/>
    <x v="997"/>
    <x v="21"/>
    <x v="0"/>
    <x v="14"/>
    <x v="22"/>
    <x v="0"/>
    <x v="22"/>
  </r>
  <r>
    <x v="2"/>
    <x v="0"/>
    <x v="1"/>
    <x v="33"/>
    <x v="2"/>
    <x v="8"/>
    <x v="1"/>
    <x v="998"/>
    <x v="21"/>
    <x v="0"/>
    <x v="14"/>
    <x v="22"/>
    <x v="0"/>
    <x v="22"/>
  </r>
  <r>
    <x v="2"/>
    <x v="0"/>
    <x v="1"/>
    <x v="33"/>
    <x v="2"/>
    <x v="10"/>
    <x v="1"/>
    <x v="999"/>
    <x v="21"/>
    <x v="0"/>
    <x v="14"/>
    <x v="22"/>
    <x v="0"/>
    <x v="22"/>
  </r>
  <r>
    <x v="2"/>
    <x v="0"/>
    <x v="1"/>
    <x v="33"/>
    <x v="2"/>
    <x v="12"/>
    <x v="2"/>
    <x v="1000"/>
    <x v="21"/>
    <x v="0"/>
    <x v="14"/>
    <x v="22"/>
    <x v="0"/>
    <x v="22"/>
  </r>
  <r>
    <x v="2"/>
    <x v="0"/>
    <x v="1"/>
    <x v="33"/>
    <x v="2"/>
    <x v="13"/>
    <x v="2"/>
    <x v="1001"/>
    <x v="21"/>
    <x v="0"/>
    <x v="14"/>
    <x v="22"/>
    <x v="0"/>
    <x v="22"/>
  </r>
  <r>
    <x v="2"/>
    <x v="0"/>
    <x v="1"/>
    <x v="33"/>
    <x v="2"/>
    <x v="14"/>
    <x v="1"/>
    <x v="1002"/>
    <x v="21"/>
    <x v="0"/>
    <x v="14"/>
    <x v="22"/>
    <x v="0"/>
    <x v="22"/>
  </r>
  <r>
    <x v="2"/>
    <x v="0"/>
    <x v="1"/>
    <x v="33"/>
    <x v="2"/>
    <x v="55"/>
    <x v="1"/>
    <x v="1003"/>
    <x v="21"/>
    <x v="0"/>
    <x v="14"/>
    <x v="22"/>
    <x v="0"/>
    <x v="22"/>
  </r>
  <r>
    <x v="2"/>
    <x v="0"/>
    <x v="1"/>
    <x v="33"/>
    <x v="2"/>
    <x v="318"/>
    <x v="2"/>
    <x v="1004"/>
    <x v="21"/>
    <x v="0"/>
    <x v="14"/>
    <x v="22"/>
    <x v="0"/>
    <x v="22"/>
  </r>
  <r>
    <x v="2"/>
    <x v="0"/>
    <x v="1"/>
    <x v="33"/>
    <x v="2"/>
    <x v="15"/>
    <x v="1"/>
    <x v="1005"/>
    <x v="21"/>
    <x v="0"/>
    <x v="14"/>
    <x v="22"/>
    <x v="0"/>
    <x v="22"/>
  </r>
  <r>
    <x v="2"/>
    <x v="0"/>
    <x v="1"/>
    <x v="33"/>
    <x v="2"/>
    <x v="319"/>
    <x v="2"/>
    <x v="1006"/>
    <x v="21"/>
    <x v="0"/>
    <x v="14"/>
    <x v="22"/>
    <x v="0"/>
    <x v="22"/>
  </r>
  <r>
    <x v="2"/>
    <x v="0"/>
    <x v="1"/>
    <x v="33"/>
    <x v="2"/>
    <x v="57"/>
    <x v="1"/>
    <x v="1007"/>
    <x v="21"/>
    <x v="0"/>
    <x v="14"/>
    <x v="22"/>
    <x v="0"/>
    <x v="22"/>
  </r>
  <r>
    <x v="2"/>
    <x v="0"/>
    <x v="1"/>
    <x v="33"/>
    <x v="2"/>
    <x v="43"/>
    <x v="1"/>
    <x v="1008"/>
    <x v="21"/>
    <x v="0"/>
    <x v="14"/>
    <x v="22"/>
    <x v="0"/>
    <x v="22"/>
  </r>
  <r>
    <x v="2"/>
    <x v="0"/>
    <x v="1"/>
    <x v="33"/>
    <x v="2"/>
    <x v="320"/>
    <x v="8"/>
    <x v="1009"/>
    <x v="14"/>
    <x v="42"/>
    <x v="302"/>
    <x v="41"/>
    <x v="44"/>
    <x v="313"/>
  </r>
  <r>
    <x v="2"/>
    <x v="0"/>
    <x v="1"/>
    <x v="33"/>
    <x v="2"/>
    <x v="58"/>
    <x v="1"/>
    <x v="1010"/>
    <x v="21"/>
    <x v="0"/>
    <x v="14"/>
    <x v="22"/>
    <x v="0"/>
    <x v="22"/>
  </r>
  <r>
    <x v="2"/>
    <x v="0"/>
    <x v="1"/>
    <x v="33"/>
    <x v="2"/>
    <x v="59"/>
    <x v="1"/>
    <x v="1011"/>
    <x v="21"/>
    <x v="0"/>
    <x v="14"/>
    <x v="22"/>
    <x v="0"/>
    <x v="22"/>
  </r>
  <r>
    <x v="2"/>
    <x v="0"/>
    <x v="1"/>
    <x v="33"/>
    <x v="2"/>
    <x v="244"/>
    <x v="2"/>
    <x v="1012"/>
    <x v="21"/>
    <x v="0"/>
    <x v="14"/>
    <x v="22"/>
    <x v="0"/>
    <x v="22"/>
  </r>
  <r>
    <x v="2"/>
    <x v="0"/>
    <x v="1"/>
    <x v="33"/>
    <x v="2"/>
    <x v="321"/>
    <x v="2"/>
    <x v="1013"/>
    <x v="21"/>
    <x v="0"/>
    <x v="14"/>
    <x v="22"/>
    <x v="0"/>
    <x v="22"/>
  </r>
  <r>
    <x v="2"/>
    <x v="0"/>
    <x v="1"/>
    <x v="33"/>
    <x v="2"/>
    <x v="60"/>
    <x v="1"/>
    <x v="1014"/>
    <x v="21"/>
    <x v="0"/>
    <x v="14"/>
    <x v="22"/>
    <x v="0"/>
    <x v="22"/>
  </r>
  <r>
    <x v="2"/>
    <x v="0"/>
    <x v="1"/>
    <x v="33"/>
    <x v="2"/>
    <x v="61"/>
    <x v="1"/>
    <x v="1015"/>
    <x v="21"/>
    <x v="0"/>
    <x v="14"/>
    <x v="22"/>
    <x v="0"/>
    <x v="22"/>
  </r>
  <r>
    <x v="2"/>
    <x v="0"/>
    <x v="1"/>
    <x v="33"/>
    <x v="2"/>
    <x v="245"/>
    <x v="2"/>
    <x v="1016"/>
    <x v="21"/>
    <x v="0"/>
    <x v="14"/>
    <x v="22"/>
    <x v="0"/>
    <x v="22"/>
  </r>
  <r>
    <x v="2"/>
    <x v="0"/>
    <x v="1"/>
    <x v="33"/>
    <x v="2"/>
    <x v="322"/>
    <x v="2"/>
    <x v="1017"/>
    <x v="21"/>
    <x v="0"/>
    <x v="14"/>
    <x v="22"/>
    <x v="0"/>
    <x v="22"/>
  </r>
  <r>
    <x v="2"/>
    <x v="0"/>
    <x v="1"/>
    <x v="33"/>
    <x v="2"/>
    <x v="46"/>
    <x v="1"/>
    <x v="1018"/>
    <x v="21"/>
    <x v="0"/>
    <x v="14"/>
    <x v="22"/>
    <x v="0"/>
    <x v="22"/>
  </r>
  <r>
    <x v="2"/>
    <x v="0"/>
    <x v="1"/>
    <x v="33"/>
    <x v="2"/>
    <x v="62"/>
    <x v="8"/>
    <x v="1019"/>
    <x v="14"/>
    <x v="43"/>
    <x v="303"/>
    <x v="41"/>
    <x v="45"/>
    <x v="314"/>
  </r>
  <r>
    <x v="2"/>
    <x v="0"/>
    <x v="1"/>
    <x v="33"/>
    <x v="2"/>
    <x v="63"/>
    <x v="8"/>
    <x v="1020"/>
    <x v="14"/>
    <x v="44"/>
    <x v="304"/>
    <x v="41"/>
    <x v="46"/>
    <x v="315"/>
  </r>
  <r>
    <x v="2"/>
    <x v="0"/>
    <x v="1"/>
    <x v="34"/>
    <x v="0"/>
    <x v="0"/>
    <x v="0"/>
    <x v="1021"/>
    <x v="270"/>
    <x v="0"/>
    <x v="305"/>
    <x v="280"/>
    <x v="0"/>
    <x v="316"/>
  </r>
  <r>
    <x v="2"/>
    <x v="0"/>
    <x v="1"/>
    <x v="35"/>
    <x v="0"/>
    <x v="0"/>
    <x v="0"/>
    <x v="1022"/>
    <x v="271"/>
    <x v="0"/>
    <x v="306"/>
    <x v="281"/>
    <x v="0"/>
    <x v="317"/>
  </r>
  <r>
    <x v="2"/>
    <x v="0"/>
    <x v="1"/>
    <x v="36"/>
    <x v="0"/>
    <x v="0"/>
    <x v="0"/>
    <x v="1023"/>
    <x v="272"/>
    <x v="0"/>
    <x v="307"/>
    <x v="282"/>
    <x v="0"/>
    <x v="318"/>
  </r>
  <r>
    <x v="2"/>
    <x v="0"/>
    <x v="1"/>
    <x v="36"/>
    <x v="2"/>
    <x v="20"/>
    <x v="1"/>
    <x v="1024"/>
    <x v="21"/>
    <x v="0"/>
    <x v="14"/>
    <x v="22"/>
    <x v="0"/>
    <x v="22"/>
  </r>
  <r>
    <x v="2"/>
    <x v="0"/>
    <x v="1"/>
    <x v="36"/>
    <x v="2"/>
    <x v="21"/>
    <x v="2"/>
    <x v="1025"/>
    <x v="21"/>
    <x v="0"/>
    <x v="14"/>
    <x v="22"/>
    <x v="0"/>
    <x v="22"/>
  </r>
  <r>
    <x v="2"/>
    <x v="0"/>
    <x v="1"/>
    <x v="36"/>
    <x v="2"/>
    <x v="3"/>
    <x v="1"/>
    <x v="1026"/>
    <x v="21"/>
    <x v="0"/>
    <x v="14"/>
    <x v="22"/>
    <x v="0"/>
    <x v="22"/>
  </r>
  <r>
    <x v="2"/>
    <x v="0"/>
    <x v="1"/>
    <x v="36"/>
    <x v="2"/>
    <x v="23"/>
    <x v="2"/>
    <x v="1027"/>
    <x v="21"/>
    <x v="0"/>
    <x v="14"/>
    <x v="22"/>
    <x v="0"/>
    <x v="22"/>
  </r>
  <r>
    <x v="2"/>
    <x v="0"/>
    <x v="1"/>
    <x v="36"/>
    <x v="2"/>
    <x v="4"/>
    <x v="1"/>
    <x v="1028"/>
    <x v="21"/>
    <x v="0"/>
    <x v="14"/>
    <x v="22"/>
    <x v="0"/>
    <x v="22"/>
  </r>
  <r>
    <x v="2"/>
    <x v="0"/>
    <x v="1"/>
    <x v="36"/>
    <x v="2"/>
    <x v="6"/>
    <x v="2"/>
    <x v="1029"/>
    <x v="21"/>
    <x v="0"/>
    <x v="14"/>
    <x v="22"/>
    <x v="0"/>
    <x v="22"/>
  </r>
  <r>
    <x v="2"/>
    <x v="0"/>
    <x v="1"/>
    <x v="36"/>
    <x v="2"/>
    <x v="7"/>
    <x v="1"/>
    <x v="1030"/>
    <x v="21"/>
    <x v="0"/>
    <x v="14"/>
    <x v="22"/>
    <x v="0"/>
    <x v="22"/>
  </r>
  <r>
    <x v="2"/>
    <x v="0"/>
    <x v="1"/>
    <x v="36"/>
    <x v="2"/>
    <x v="24"/>
    <x v="1"/>
    <x v="1031"/>
    <x v="21"/>
    <x v="0"/>
    <x v="14"/>
    <x v="22"/>
    <x v="0"/>
    <x v="22"/>
  </r>
  <r>
    <x v="2"/>
    <x v="0"/>
    <x v="1"/>
    <x v="36"/>
    <x v="2"/>
    <x v="25"/>
    <x v="1"/>
    <x v="1032"/>
    <x v="21"/>
    <x v="0"/>
    <x v="14"/>
    <x v="22"/>
    <x v="0"/>
    <x v="22"/>
  </r>
  <r>
    <x v="2"/>
    <x v="0"/>
    <x v="1"/>
    <x v="36"/>
    <x v="2"/>
    <x v="64"/>
    <x v="4"/>
    <x v="1033"/>
    <x v="14"/>
    <x v="0"/>
    <x v="14"/>
    <x v="41"/>
    <x v="0"/>
    <x v="22"/>
  </r>
  <r>
    <x v="2"/>
    <x v="0"/>
    <x v="1"/>
    <x v="36"/>
    <x v="2"/>
    <x v="26"/>
    <x v="2"/>
    <x v="1034"/>
    <x v="21"/>
    <x v="0"/>
    <x v="14"/>
    <x v="22"/>
    <x v="0"/>
    <x v="22"/>
  </r>
  <r>
    <x v="2"/>
    <x v="0"/>
    <x v="1"/>
    <x v="36"/>
    <x v="2"/>
    <x v="239"/>
    <x v="4"/>
    <x v="1035"/>
    <x v="21"/>
    <x v="0"/>
    <x v="14"/>
    <x v="22"/>
    <x v="0"/>
    <x v="22"/>
  </r>
  <r>
    <x v="2"/>
    <x v="0"/>
    <x v="1"/>
    <x v="36"/>
    <x v="2"/>
    <x v="53"/>
    <x v="2"/>
    <x v="1036"/>
    <x v="21"/>
    <x v="0"/>
    <x v="14"/>
    <x v="22"/>
    <x v="0"/>
    <x v="22"/>
  </r>
  <r>
    <x v="2"/>
    <x v="0"/>
    <x v="1"/>
    <x v="36"/>
    <x v="2"/>
    <x v="8"/>
    <x v="1"/>
    <x v="1037"/>
    <x v="21"/>
    <x v="0"/>
    <x v="14"/>
    <x v="22"/>
    <x v="0"/>
    <x v="22"/>
  </r>
  <r>
    <x v="2"/>
    <x v="0"/>
    <x v="1"/>
    <x v="36"/>
    <x v="2"/>
    <x v="29"/>
    <x v="1"/>
    <x v="1038"/>
    <x v="14"/>
    <x v="0"/>
    <x v="14"/>
    <x v="41"/>
    <x v="0"/>
    <x v="22"/>
  </r>
  <r>
    <x v="2"/>
    <x v="0"/>
    <x v="1"/>
    <x v="36"/>
    <x v="2"/>
    <x v="10"/>
    <x v="1"/>
    <x v="1039"/>
    <x v="21"/>
    <x v="0"/>
    <x v="14"/>
    <x v="22"/>
    <x v="0"/>
    <x v="22"/>
  </r>
  <r>
    <x v="2"/>
    <x v="0"/>
    <x v="1"/>
    <x v="36"/>
    <x v="2"/>
    <x v="198"/>
    <x v="4"/>
    <x v="1040"/>
    <x v="21"/>
    <x v="0"/>
    <x v="14"/>
    <x v="22"/>
    <x v="0"/>
    <x v="22"/>
  </r>
  <r>
    <x v="2"/>
    <x v="0"/>
    <x v="1"/>
    <x v="36"/>
    <x v="2"/>
    <x v="32"/>
    <x v="2"/>
    <x v="1041"/>
    <x v="21"/>
    <x v="0"/>
    <x v="14"/>
    <x v="22"/>
    <x v="0"/>
    <x v="22"/>
  </r>
  <r>
    <x v="2"/>
    <x v="0"/>
    <x v="1"/>
    <x v="36"/>
    <x v="2"/>
    <x v="12"/>
    <x v="2"/>
    <x v="1042"/>
    <x v="21"/>
    <x v="0"/>
    <x v="14"/>
    <x v="22"/>
    <x v="0"/>
    <x v="22"/>
  </r>
  <r>
    <x v="2"/>
    <x v="0"/>
    <x v="1"/>
    <x v="36"/>
    <x v="2"/>
    <x v="13"/>
    <x v="2"/>
    <x v="1043"/>
    <x v="21"/>
    <x v="0"/>
    <x v="14"/>
    <x v="22"/>
    <x v="0"/>
    <x v="22"/>
  </r>
  <r>
    <x v="2"/>
    <x v="0"/>
    <x v="1"/>
    <x v="36"/>
    <x v="2"/>
    <x v="33"/>
    <x v="1"/>
    <x v="1044"/>
    <x v="21"/>
    <x v="0"/>
    <x v="14"/>
    <x v="22"/>
    <x v="0"/>
    <x v="22"/>
  </r>
  <r>
    <x v="2"/>
    <x v="0"/>
    <x v="1"/>
    <x v="36"/>
    <x v="2"/>
    <x v="14"/>
    <x v="1"/>
    <x v="67"/>
    <x v="21"/>
    <x v="0"/>
    <x v="14"/>
    <x v="22"/>
    <x v="0"/>
    <x v="22"/>
  </r>
  <r>
    <x v="2"/>
    <x v="0"/>
    <x v="1"/>
    <x v="36"/>
    <x v="2"/>
    <x v="34"/>
    <x v="1"/>
    <x v="1045"/>
    <x v="21"/>
    <x v="0"/>
    <x v="14"/>
    <x v="22"/>
    <x v="0"/>
    <x v="22"/>
  </r>
  <r>
    <x v="2"/>
    <x v="0"/>
    <x v="1"/>
    <x v="36"/>
    <x v="2"/>
    <x v="35"/>
    <x v="2"/>
    <x v="1046"/>
    <x v="21"/>
    <x v="0"/>
    <x v="14"/>
    <x v="22"/>
    <x v="0"/>
    <x v="22"/>
  </r>
  <r>
    <x v="2"/>
    <x v="0"/>
    <x v="1"/>
    <x v="36"/>
    <x v="2"/>
    <x v="36"/>
    <x v="1"/>
    <x v="1047"/>
    <x v="21"/>
    <x v="0"/>
    <x v="14"/>
    <x v="22"/>
    <x v="0"/>
    <x v="22"/>
  </r>
  <r>
    <x v="2"/>
    <x v="0"/>
    <x v="1"/>
    <x v="36"/>
    <x v="2"/>
    <x v="241"/>
    <x v="4"/>
    <x v="1048"/>
    <x v="21"/>
    <x v="0"/>
    <x v="14"/>
    <x v="22"/>
    <x v="0"/>
    <x v="22"/>
  </r>
  <r>
    <x v="2"/>
    <x v="0"/>
    <x v="1"/>
    <x v="36"/>
    <x v="2"/>
    <x v="317"/>
    <x v="4"/>
    <x v="1049"/>
    <x v="21"/>
    <x v="0"/>
    <x v="14"/>
    <x v="22"/>
    <x v="0"/>
    <x v="22"/>
  </r>
  <r>
    <x v="2"/>
    <x v="0"/>
    <x v="1"/>
    <x v="36"/>
    <x v="2"/>
    <x v="15"/>
    <x v="1"/>
    <x v="1050"/>
    <x v="21"/>
    <x v="0"/>
    <x v="14"/>
    <x v="22"/>
    <x v="0"/>
    <x v="22"/>
  </r>
  <r>
    <x v="2"/>
    <x v="0"/>
    <x v="1"/>
    <x v="36"/>
    <x v="2"/>
    <x v="39"/>
    <x v="2"/>
    <x v="1051"/>
    <x v="21"/>
    <x v="0"/>
    <x v="14"/>
    <x v="22"/>
    <x v="0"/>
    <x v="22"/>
  </r>
  <r>
    <x v="2"/>
    <x v="0"/>
    <x v="1"/>
    <x v="36"/>
    <x v="2"/>
    <x v="40"/>
    <x v="2"/>
    <x v="1052"/>
    <x v="21"/>
    <x v="0"/>
    <x v="14"/>
    <x v="22"/>
    <x v="0"/>
    <x v="22"/>
  </r>
  <r>
    <x v="2"/>
    <x v="0"/>
    <x v="1"/>
    <x v="36"/>
    <x v="2"/>
    <x v="130"/>
    <x v="7"/>
    <x v="1053"/>
    <x v="14"/>
    <x v="45"/>
    <x v="308"/>
    <x v="41"/>
    <x v="47"/>
    <x v="319"/>
  </r>
  <r>
    <x v="2"/>
    <x v="0"/>
    <x v="1"/>
    <x v="36"/>
    <x v="2"/>
    <x v="43"/>
    <x v="1"/>
    <x v="1054"/>
    <x v="21"/>
    <x v="0"/>
    <x v="14"/>
    <x v="22"/>
    <x v="0"/>
    <x v="22"/>
  </r>
  <r>
    <x v="2"/>
    <x v="0"/>
    <x v="1"/>
    <x v="36"/>
    <x v="2"/>
    <x v="44"/>
    <x v="2"/>
    <x v="1055"/>
    <x v="21"/>
    <x v="0"/>
    <x v="14"/>
    <x v="22"/>
    <x v="0"/>
    <x v="22"/>
  </r>
  <r>
    <x v="2"/>
    <x v="0"/>
    <x v="1"/>
    <x v="36"/>
    <x v="2"/>
    <x v="46"/>
    <x v="1"/>
    <x v="1056"/>
    <x v="21"/>
    <x v="0"/>
    <x v="14"/>
    <x v="22"/>
    <x v="0"/>
    <x v="22"/>
  </r>
  <r>
    <x v="2"/>
    <x v="0"/>
    <x v="1"/>
    <x v="36"/>
    <x v="2"/>
    <x v="47"/>
    <x v="2"/>
    <x v="1057"/>
    <x v="21"/>
    <x v="0"/>
    <x v="14"/>
    <x v="22"/>
    <x v="0"/>
    <x v="22"/>
  </r>
  <r>
    <x v="2"/>
    <x v="0"/>
    <x v="1"/>
    <x v="36"/>
    <x v="2"/>
    <x v="243"/>
    <x v="2"/>
    <x v="1058"/>
    <x v="21"/>
    <x v="0"/>
    <x v="14"/>
    <x v="22"/>
    <x v="0"/>
    <x v="22"/>
  </r>
  <r>
    <x v="2"/>
    <x v="0"/>
    <x v="1"/>
    <x v="36"/>
    <x v="2"/>
    <x v="48"/>
    <x v="1"/>
    <x v="1059"/>
    <x v="21"/>
    <x v="0"/>
    <x v="14"/>
    <x v="22"/>
    <x v="0"/>
    <x v="22"/>
  </r>
  <r>
    <x v="2"/>
    <x v="0"/>
    <x v="1"/>
    <x v="37"/>
    <x v="0"/>
    <x v="0"/>
    <x v="0"/>
    <x v="1060"/>
    <x v="273"/>
    <x v="0"/>
    <x v="309"/>
    <x v="283"/>
    <x v="0"/>
    <x v="320"/>
  </r>
  <r>
    <x v="2"/>
    <x v="0"/>
    <x v="1"/>
    <x v="37"/>
    <x v="1"/>
    <x v="1"/>
    <x v="0"/>
    <x v="1061"/>
    <x v="274"/>
    <x v="0"/>
    <x v="310"/>
    <x v="284"/>
    <x v="0"/>
    <x v="321"/>
  </r>
  <r>
    <x v="2"/>
    <x v="0"/>
    <x v="1"/>
    <x v="38"/>
    <x v="0"/>
    <x v="0"/>
    <x v="0"/>
    <x v="1062"/>
    <x v="275"/>
    <x v="0"/>
    <x v="311"/>
    <x v="285"/>
    <x v="0"/>
    <x v="322"/>
  </r>
  <r>
    <x v="2"/>
    <x v="0"/>
    <x v="2"/>
    <x v="39"/>
    <x v="0"/>
    <x v="0"/>
    <x v="0"/>
    <x v="1063"/>
    <x v="276"/>
    <x v="0"/>
    <x v="312"/>
    <x v="286"/>
    <x v="0"/>
    <x v="323"/>
  </r>
  <r>
    <x v="2"/>
    <x v="0"/>
    <x v="2"/>
    <x v="40"/>
    <x v="0"/>
    <x v="0"/>
    <x v="0"/>
    <x v="1064"/>
    <x v="277"/>
    <x v="0"/>
    <x v="313"/>
    <x v="287"/>
    <x v="0"/>
    <x v="324"/>
  </r>
  <r>
    <x v="2"/>
    <x v="0"/>
    <x v="2"/>
    <x v="40"/>
    <x v="2"/>
    <x v="6"/>
    <x v="2"/>
    <x v="1065"/>
    <x v="21"/>
    <x v="0"/>
    <x v="14"/>
    <x v="22"/>
    <x v="0"/>
    <x v="22"/>
  </r>
  <r>
    <x v="2"/>
    <x v="0"/>
    <x v="2"/>
    <x v="40"/>
    <x v="2"/>
    <x v="237"/>
    <x v="7"/>
    <x v="1066"/>
    <x v="14"/>
    <x v="46"/>
    <x v="314"/>
    <x v="41"/>
    <x v="48"/>
    <x v="325"/>
  </r>
  <r>
    <x v="2"/>
    <x v="0"/>
    <x v="2"/>
    <x v="40"/>
    <x v="2"/>
    <x v="53"/>
    <x v="2"/>
    <x v="1067"/>
    <x v="21"/>
    <x v="0"/>
    <x v="14"/>
    <x v="22"/>
    <x v="0"/>
    <x v="22"/>
  </r>
  <r>
    <x v="2"/>
    <x v="0"/>
    <x v="2"/>
    <x v="40"/>
    <x v="2"/>
    <x v="93"/>
    <x v="10"/>
    <x v="1068"/>
    <x v="278"/>
    <x v="0"/>
    <x v="315"/>
    <x v="288"/>
    <x v="0"/>
    <x v="326"/>
  </r>
  <r>
    <x v="2"/>
    <x v="0"/>
    <x v="2"/>
    <x v="40"/>
    <x v="2"/>
    <x v="240"/>
    <x v="8"/>
    <x v="1069"/>
    <x v="14"/>
    <x v="47"/>
    <x v="316"/>
    <x v="41"/>
    <x v="49"/>
    <x v="327"/>
  </r>
  <r>
    <x v="2"/>
    <x v="0"/>
    <x v="2"/>
    <x v="40"/>
    <x v="2"/>
    <x v="31"/>
    <x v="2"/>
    <x v="1070"/>
    <x v="14"/>
    <x v="0"/>
    <x v="14"/>
    <x v="41"/>
    <x v="0"/>
    <x v="22"/>
  </r>
  <r>
    <x v="2"/>
    <x v="0"/>
    <x v="2"/>
    <x v="40"/>
    <x v="2"/>
    <x v="12"/>
    <x v="2"/>
    <x v="1071"/>
    <x v="21"/>
    <x v="0"/>
    <x v="14"/>
    <x v="22"/>
    <x v="0"/>
    <x v="22"/>
  </r>
  <r>
    <x v="2"/>
    <x v="0"/>
    <x v="2"/>
    <x v="40"/>
    <x v="2"/>
    <x v="13"/>
    <x v="2"/>
    <x v="1072"/>
    <x v="21"/>
    <x v="0"/>
    <x v="14"/>
    <x v="22"/>
    <x v="0"/>
    <x v="22"/>
  </r>
  <r>
    <x v="2"/>
    <x v="0"/>
    <x v="2"/>
    <x v="40"/>
    <x v="2"/>
    <x v="204"/>
    <x v="8"/>
    <x v="1073"/>
    <x v="14"/>
    <x v="48"/>
    <x v="317"/>
    <x v="41"/>
    <x v="50"/>
    <x v="328"/>
  </r>
  <r>
    <x v="2"/>
    <x v="0"/>
    <x v="2"/>
    <x v="40"/>
    <x v="2"/>
    <x v="159"/>
    <x v="2"/>
    <x v="1074"/>
    <x v="21"/>
    <x v="0"/>
    <x v="14"/>
    <x v="22"/>
    <x v="0"/>
    <x v="22"/>
  </r>
  <r>
    <x v="2"/>
    <x v="0"/>
    <x v="2"/>
    <x v="40"/>
    <x v="2"/>
    <x v="323"/>
    <x v="2"/>
    <x v="170"/>
    <x v="14"/>
    <x v="0"/>
    <x v="14"/>
    <x v="41"/>
    <x v="0"/>
    <x v="22"/>
  </r>
  <r>
    <x v="2"/>
    <x v="0"/>
    <x v="2"/>
    <x v="40"/>
    <x v="2"/>
    <x v="38"/>
    <x v="2"/>
    <x v="1075"/>
    <x v="21"/>
    <x v="0"/>
    <x v="14"/>
    <x v="22"/>
    <x v="0"/>
    <x v="22"/>
  </r>
  <r>
    <x v="2"/>
    <x v="0"/>
    <x v="2"/>
    <x v="40"/>
    <x v="2"/>
    <x v="68"/>
    <x v="1"/>
    <x v="1076"/>
    <x v="21"/>
    <x v="0"/>
    <x v="14"/>
    <x v="22"/>
    <x v="0"/>
    <x v="22"/>
  </r>
  <r>
    <x v="2"/>
    <x v="0"/>
    <x v="2"/>
    <x v="40"/>
    <x v="2"/>
    <x v="324"/>
    <x v="7"/>
    <x v="1077"/>
    <x v="14"/>
    <x v="49"/>
    <x v="318"/>
    <x v="41"/>
    <x v="51"/>
    <x v="329"/>
  </r>
  <r>
    <x v="2"/>
    <x v="0"/>
    <x v="2"/>
    <x v="40"/>
    <x v="2"/>
    <x v="47"/>
    <x v="2"/>
    <x v="1078"/>
    <x v="21"/>
    <x v="0"/>
    <x v="14"/>
    <x v="22"/>
    <x v="0"/>
    <x v="22"/>
  </r>
  <r>
    <x v="2"/>
    <x v="0"/>
    <x v="2"/>
    <x v="40"/>
    <x v="2"/>
    <x v="72"/>
    <x v="2"/>
    <x v="1079"/>
    <x v="21"/>
    <x v="0"/>
    <x v="14"/>
    <x v="22"/>
    <x v="0"/>
    <x v="22"/>
  </r>
  <r>
    <x v="2"/>
    <x v="0"/>
    <x v="2"/>
    <x v="40"/>
    <x v="1"/>
    <x v="1"/>
    <x v="0"/>
    <x v="1080"/>
    <x v="279"/>
    <x v="0"/>
    <x v="319"/>
    <x v="289"/>
    <x v="0"/>
    <x v="330"/>
  </r>
  <r>
    <x v="2"/>
    <x v="0"/>
    <x v="2"/>
    <x v="41"/>
    <x v="2"/>
    <x v="73"/>
    <x v="1"/>
    <x v="1081"/>
    <x v="21"/>
    <x v="0"/>
    <x v="14"/>
    <x v="22"/>
    <x v="0"/>
    <x v="22"/>
  </r>
  <r>
    <x v="2"/>
    <x v="0"/>
    <x v="2"/>
    <x v="41"/>
    <x v="2"/>
    <x v="38"/>
    <x v="2"/>
    <x v="1082"/>
    <x v="21"/>
    <x v="0"/>
    <x v="14"/>
    <x v="22"/>
    <x v="0"/>
    <x v="22"/>
  </r>
  <r>
    <x v="2"/>
    <x v="0"/>
    <x v="2"/>
    <x v="41"/>
    <x v="2"/>
    <x v="74"/>
    <x v="1"/>
    <x v="1083"/>
    <x v="21"/>
    <x v="0"/>
    <x v="14"/>
    <x v="22"/>
    <x v="0"/>
    <x v="22"/>
  </r>
  <r>
    <x v="2"/>
    <x v="0"/>
    <x v="2"/>
    <x v="41"/>
    <x v="2"/>
    <x v="75"/>
    <x v="1"/>
    <x v="1084"/>
    <x v="21"/>
    <x v="0"/>
    <x v="14"/>
    <x v="22"/>
    <x v="0"/>
    <x v="22"/>
  </r>
  <r>
    <x v="2"/>
    <x v="0"/>
    <x v="2"/>
    <x v="41"/>
    <x v="2"/>
    <x v="76"/>
    <x v="9"/>
    <x v="1085"/>
    <x v="280"/>
    <x v="0"/>
    <x v="320"/>
    <x v="290"/>
    <x v="0"/>
    <x v="331"/>
  </r>
  <r>
    <x v="2"/>
    <x v="0"/>
    <x v="2"/>
    <x v="41"/>
    <x v="2"/>
    <x v="77"/>
    <x v="1"/>
    <x v="1086"/>
    <x v="14"/>
    <x v="0"/>
    <x v="14"/>
    <x v="41"/>
    <x v="0"/>
    <x v="22"/>
  </r>
  <r>
    <x v="2"/>
    <x v="0"/>
    <x v="2"/>
    <x v="41"/>
    <x v="1"/>
    <x v="1"/>
    <x v="0"/>
    <x v="1087"/>
    <x v="281"/>
    <x v="0"/>
    <x v="321"/>
    <x v="291"/>
    <x v="0"/>
    <x v="332"/>
  </r>
  <r>
    <x v="2"/>
    <x v="0"/>
    <x v="2"/>
    <x v="42"/>
    <x v="0"/>
    <x v="0"/>
    <x v="0"/>
    <x v="1088"/>
    <x v="282"/>
    <x v="0"/>
    <x v="322"/>
    <x v="292"/>
    <x v="0"/>
    <x v="333"/>
  </r>
  <r>
    <x v="2"/>
    <x v="0"/>
    <x v="2"/>
    <x v="42"/>
    <x v="2"/>
    <x v="92"/>
    <x v="1"/>
    <x v="1089"/>
    <x v="14"/>
    <x v="0"/>
    <x v="14"/>
    <x v="41"/>
    <x v="0"/>
    <x v="22"/>
  </r>
  <r>
    <x v="2"/>
    <x v="0"/>
    <x v="2"/>
    <x v="42"/>
    <x v="2"/>
    <x v="68"/>
    <x v="1"/>
    <x v="1090"/>
    <x v="21"/>
    <x v="0"/>
    <x v="14"/>
    <x v="22"/>
    <x v="0"/>
    <x v="22"/>
  </r>
  <r>
    <x v="2"/>
    <x v="0"/>
    <x v="2"/>
    <x v="43"/>
    <x v="0"/>
    <x v="0"/>
    <x v="0"/>
    <x v="1091"/>
    <x v="283"/>
    <x v="0"/>
    <x v="323"/>
    <x v="293"/>
    <x v="0"/>
    <x v="334"/>
  </r>
  <r>
    <x v="2"/>
    <x v="0"/>
    <x v="2"/>
    <x v="43"/>
    <x v="2"/>
    <x v="78"/>
    <x v="2"/>
    <x v="1092"/>
    <x v="14"/>
    <x v="0"/>
    <x v="14"/>
    <x v="41"/>
    <x v="0"/>
    <x v="22"/>
  </r>
  <r>
    <x v="2"/>
    <x v="0"/>
    <x v="2"/>
    <x v="43"/>
    <x v="2"/>
    <x v="79"/>
    <x v="2"/>
    <x v="1093"/>
    <x v="21"/>
    <x v="0"/>
    <x v="14"/>
    <x v="22"/>
    <x v="0"/>
    <x v="22"/>
  </r>
  <r>
    <x v="2"/>
    <x v="0"/>
    <x v="2"/>
    <x v="43"/>
    <x v="2"/>
    <x v="68"/>
    <x v="1"/>
    <x v="1094"/>
    <x v="21"/>
    <x v="0"/>
    <x v="14"/>
    <x v="22"/>
    <x v="0"/>
    <x v="22"/>
  </r>
  <r>
    <x v="2"/>
    <x v="0"/>
    <x v="2"/>
    <x v="43"/>
    <x v="2"/>
    <x v="80"/>
    <x v="10"/>
    <x v="1095"/>
    <x v="284"/>
    <x v="0"/>
    <x v="324"/>
    <x v="294"/>
    <x v="0"/>
    <x v="335"/>
  </r>
  <r>
    <x v="2"/>
    <x v="0"/>
    <x v="2"/>
    <x v="43"/>
    <x v="1"/>
    <x v="1"/>
    <x v="0"/>
    <x v="1096"/>
    <x v="285"/>
    <x v="0"/>
    <x v="325"/>
    <x v="295"/>
    <x v="0"/>
    <x v="336"/>
  </r>
  <r>
    <x v="2"/>
    <x v="0"/>
    <x v="2"/>
    <x v="44"/>
    <x v="0"/>
    <x v="0"/>
    <x v="0"/>
    <x v="1097"/>
    <x v="286"/>
    <x v="0"/>
    <x v="326"/>
    <x v="296"/>
    <x v="0"/>
    <x v="337"/>
  </r>
  <r>
    <x v="2"/>
    <x v="0"/>
    <x v="2"/>
    <x v="44"/>
    <x v="2"/>
    <x v="81"/>
    <x v="4"/>
    <x v="1098"/>
    <x v="21"/>
    <x v="0"/>
    <x v="14"/>
    <x v="22"/>
    <x v="0"/>
    <x v="22"/>
  </r>
  <r>
    <x v="2"/>
    <x v="0"/>
    <x v="2"/>
    <x v="44"/>
    <x v="2"/>
    <x v="176"/>
    <x v="4"/>
    <x v="1099"/>
    <x v="21"/>
    <x v="0"/>
    <x v="14"/>
    <x v="22"/>
    <x v="0"/>
    <x v="22"/>
  </r>
  <r>
    <x v="2"/>
    <x v="0"/>
    <x v="2"/>
    <x v="44"/>
    <x v="2"/>
    <x v="22"/>
    <x v="1"/>
    <x v="1100"/>
    <x v="14"/>
    <x v="0"/>
    <x v="14"/>
    <x v="41"/>
    <x v="0"/>
    <x v="22"/>
  </r>
  <r>
    <x v="2"/>
    <x v="0"/>
    <x v="2"/>
    <x v="44"/>
    <x v="2"/>
    <x v="4"/>
    <x v="1"/>
    <x v="1101"/>
    <x v="21"/>
    <x v="0"/>
    <x v="14"/>
    <x v="22"/>
    <x v="0"/>
    <x v="22"/>
  </r>
  <r>
    <x v="2"/>
    <x v="0"/>
    <x v="2"/>
    <x v="44"/>
    <x v="2"/>
    <x v="246"/>
    <x v="4"/>
    <x v="1102"/>
    <x v="21"/>
    <x v="0"/>
    <x v="14"/>
    <x v="22"/>
    <x v="0"/>
    <x v="22"/>
  </r>
  <r>
    <x v="2"/>
    <x v="0"/>
    <x v="2"/>
    <x v="44"/>
    <x v="2"/>
    <x v="5"/>
    <x v="2"/>
    <x v="1103"/>
    <x v="21"/>
    <x v="0"/>
    <x v="14"/>
    <x v="22"/>
    <x v="0"/>
    <x v="22"/>
  </r>
  <r>
    <x v="2"/>
    <x v="0"/>
    <x v="2"/>
    <x v="44"/>
    <x v="2"/>
    <x v="6"/>
    <x v="2"/>
    <x v="1104"/>
    <x v="21"/>
    <x v="0"/>
    <x v="14"/>
    <x v="22"/>
    <x v="0"/>
    <x v="22"/>
  </r>
  <r>
    <x v="2"/>
    <x v="0"/>
    <x v="2"/>
    <x v="44"/>
    <x v="2"/>
    <x v="7"/>
    <x v="1"/>
    <x v="1105"/>
    <x v="21"/>
    <x v="0"/>
    <x v="14"/>
    <x v="22"/>
    <x v="0"/>
    <x v="22"/>
  </r>
  <r>
    <x v="2"/>
    <x v="0"/>
    <x v="2"/>
    <x v="44"/>
    <x v="2"/>
    <x v="65"/>
    <x v="2"/>
    <x v="1103"/>
    <x v="21"/>
    <x v="0"/>
    <x v="14"/>
    <x v="22"/>
    <x v="0"/>
    <x v="22"/>
  </r>
  <r>
    <x v="2"/>
    <x v="0"/>
    <x v="2"/>
    <x v="44"/>
    <x v="2"/>
    <x v="28"/>
    <x v="2"/>
    <x v="1106"/>
    <x v="21"/>
    <x v="0"/>
    <x v="14"/>
    <x v="22"/>
    <x v="0"/>
    <x v="22"/>
  </r>
  <r>
    <x v="2"/>
    <x v="0"/>
    <x v="2"/>
    <x v="44"/>
    <x v="2"/>
    <x v="53"/>
    <x v="2"/>
    <x v="1107"/>
    <x v="21"/>
    <x v="0"/>
    <x v="14"/>
    <x v="22"/>
    <x v="0"/>
    <x v="22"/>
  </r>
  <r>
    <x v="2"/>
    <x v="0"/>
    <x v="2"/>
    <x v="44"/>
    <x v="2"/>
    <x v="151"/>
    <x v="2"/>
    <x v="1108"/>
    <x v="21"/>
    <x v="0"/>
    <x v="14"/>
    <x v="22"/>
    <x v="0"/>
    <x v="22"/>
  </r>
  <r>
    <x v="2"/>
    <x v="0"/>
    <x v="2"/>
    <x v="44"/>
    <x v="2"/>
    <x v="8"/>
    <x v="1"/>
    <x v="1109"/>
    <x v="21"/>
    <x v="0"/>
    <x v="14"/>
    <x v="22"/>
    <x v="0"/>
    <x v="22"/>
  </r>
  <r>
    <x v="2"/>
    <x v="0"/>
    <x v="2"/>
    <x v="44"/>
    <x v="2"/>
    <x v="66"/>
    <x v="2"/>
    <x v="1103"/>
    <x v="21"/>
    <x v="0"/>
    <x v="14"/>
    <x v="22"/>
    <x v="0"/>
    <x v="22"/>
  </r>
  <r>
    <x v="2"/>
    <x v="0"/>
    <x v="2"/>
    <x v="44"/>
    <x v="2"/>
    <x v="9"/>
    <x v="2"/>
    <x v="1110"/>
    <x v="21"/>
    <x v="0"/>
    <x v="14"/>
    <x v="22"/>
    <x v="0"/>
    <x v="22"/>
  </r>
  <r>
    <x v="2"/>
    <x v="0"/>
    <x v="2"/>
    <x v="44"/>
    <x v="2"/>
    <x v="10"/>
    <x v="1"/>
    <x v="1111"/>
    <x v="21"/>
    <x v="0"/>
    <x v="14"/>
    <x v="22"/>
    <x v="0"/>
    <x v="22"/>
  </r>
  <r>
    <x v="2"/>
    <x v="0"/>
    <x v="2"/>
    <x v="44"/>
    <x v="2"/>
    <x v="11"/>
    <x v="2"/>
    <x v="676"/>
    <x v="21"/>
    <x v="0"/>
    <x v="14"/>
    <x v="22"/>
    <x v="0"/>
    <x v="22"/>
  </r>
  <r>
    <x v="2"/>
    <x v="0"/>
    <x v="2"/>
    <x v="44"/>
    <x v="2"/>
    <x v="12"/>
    <x v="2"/>
    <x v="1112"/>
    <x v="21"/>
    <x v="0"/>
    <x v="14"/>
    <x v="22"/>
    <x v="0"/>
    <x v="22"/>
  </r>
  <r>
    <x v="2"/>
    <x v="0"/>
    <x v="2"/>
    <x v="44"/>
    <x v="2"/>
    <x v="13"/>
    <x v="2"/>
    <x v="1113"/>
    <x v="21"/>
    <x v="0"/>
    <x v="14"/>
    <x v="22"/>
    <x v="0"/>
    <x v="22"/>
  </r>
  <r>
    <x v="2"/>
    <x v="0"/>
    <x v="2"/>
    <x v="44"/>
    <x v="2"/>
    <x v="83"/>
    <x v="7"/>
    <x v="1114"/>
    <x v="14"/>
    <x v="50"/>
    <x v="327"/>
    <x v="41"/>
    <x v="52"/>
    <x v="338"/>
  </r>
  <r>
    <x v="2"/>
    <x v="0"/>
    <x v="2"/>
    <x v="44"/>
    <x v="2"/>
    <x v="14"/>
    <x v="1"/>
    <x v="1115"/>
    <x v="21"/>
    <x v="0"/>
    <x v="14"/>
    <x v="22"/>
    <x v="0"/>
    <x v="22"/>
  </r>
  <r>
    <x v="2"/>
    <x v="0"/>
    <x v="2"/>
    <x v="44"/>
    <x v="2"/>
    <x v="67"/>
    <x v="2"/>
    <x v="1103"/>
    <x v="21"/>
    <x v="0"/>
    <x v="14"/>
    <x v="22"/>
    <x v="0"/>
    <x v="22"/>
  </r>
  <r>
    <x v="2"/>
    <x v="0"/>
    <x v="2"/>
    <x v="44"/>
    <x v="2"/>
    <x v="159"/>
    <x v="2"/>
    <x v="1116"/>
    <x v="21"/>
    <x v="0"/>
    <x v="14"/>
    <x v="22"/>
    <x v="0"/>
    <x v="22"/>
  </r>
  <r>
    <x v="2"/>
    <x v="0"/>
    <x v="2"/>
    <x v="44"/>
    <x v="2"/>
    <x v="205"/>
    <x v="2"/>
    <x v="1117"/>
    <x v="21"/>
    <x v="0"/>
    <x v="14"/>
    <x v="22"/>
    <x v="0"/>
    <x v="22"/>
  </r>
  <r>
    <x v="2"/>
    <x v="0"/>
    <x v="2"/>
    <x v="44"/>
    <x v="2"/>
    <x v="208"/>
    <x v="4"/>
    <x v="1118"/>
    <x v="21"/>
    <x v="0"/>
    <x v="14"/>
    <x v="22"/>
    <x v="0"/>
    <x v="22"/>
  </r>
  <r>
    <x v="2"/>
    <x v="0"/>
    <x v="2"/>
    <x v="44"/>
    <x v="2"/>
    <x v="38"/>
    <x v="2"/>
    <x v="1104"/>
    <x v="21"/>
    <x v="0"/>
    <x v="14"/>
    <x v="22"/>
    <x v="0"/>
    <x v="22"/>
  </r>
  <r>
    <x v="2"/>
    <x v="0"/>
    <x v="2"/>
    <x v="44"/>
    <x v="2"/>
    <x v="84"/>
    <x v="7"/>
    <x v="1119"/>
    <x v="14"/>
    <x v="51"/>
    <x v="328"/>
    <x v="41"/>
    <x v="53"/>
    <x v="339"/>
  </r>
  <r>
    <x v="2"/>
    <x v="0"/>
    <x v="2"/>
    <x v="44"/>
    <x v="2"/>
    <x v="325"/>
    <x v="4"/>
    <x v="66"/>
    <x v="21"/>
    <x v="0"/>
    <x v="14"/>
    <x v="22"/>
    <x v="0"/>
    <x v="22"/>
  </r>
  <r>
    <x v="2"/>
    <x v="0"/>
    <x v="2"/>
    <x v="44"/>
    <x v="2"/>
    <x v="248"/>
    <x v="4"/>
    <x v="1120"/>
    <x v="21"/>
    <x v="0"/>
    <x v="14"/>
    <x v="22"/>
    <x v="0"/>
    <x v="22"/>
  </r>
  <r>
    <x v="2"/>
    <x v="0"/>
    <x v="2"/>
    <x v="44"/>
    <x v="2"/>
    <x v="249"/>
    <x v="4"/>
    <x v="1121"/>
    <x v="21"/>
    <x v="0"/>
    <x v="14"/>
    <x v="22"/>
    <x v="0"/>
    <x v="22"/>
  </r>
  <r>
    <x v="2"/>
    <x v="0"/>
    <x v="2"/>
    <x v="44"/>
    <x v="2"/>
    <x v="250"/>
    <x v="4"/>
    <x v="1122"/>
    <x v="21"/>
    <x v="0"/>
    <x v="14"/>
    <x v="22"/>
    <x v="0"/>
    <x v="22"/>
  </r>
  <r>
    <x v="2"/>
    <x v="0"/>
    <x v="2"/>
    <x v="44"/>
    <x v="2"/>
    <x v="251"/>
    <x v="4"/>
    <x v="1123"/>
    <x v="21"/>
    <x v="0"/>
    <x v="14"/>
    <x v="22"/>
    <x v="0"/>
    <x v="22"/>
  </r>
  <r>
    <x v="2"/>
    <x v="0"/>
    <x v="2"/>
    <x v="44"/>
    <x v="2"/>
    <x v="210"/>
    <x v="4"/>
    <x v="1124"/>
    <x v="21"/>
    <x v="0"/>
    <x v="14"/>
    <x v="22"/>
    <x v="0"/>
    <x v="22"/>
  </r>
  <r>
    <x v="2"/>
    <x v="0"/>
    <x v="2"/>
    <x v="44"/>
    <x v="2"/>
    <x v="15"/>
    <x v="1"/>
    <x v="1125"/>
    <x v="21"/>
    <x v="0"/>
    <x v="14"/>
    <x v="22"/>
    <x v="0"/>
    <x v="22"/>
  </r>
  <r>
    <x v="2"/>
    <x v="0"/>
    <x v="2"/>
    <x v="44"/>
    <x v="2"/>
    <x v="41"/>
    <x v="2"/>
    <x v="1126"/>
    <x v="21"/>
    <x v="0"/>
    <x v="14"/>
    <x v="22"/>
    <x v="0"/>
    <x v="22"/>
  </r>
  <r>
    <x v="2"/>
    <x v="0"/>
    <x v="2"/>
    <x v="44"/>
    <x v="2"/>
    <x v="42"/>
    <x v="2"/>
    <x v="1127"/>
    <x v="21"/>
    <x v="0"/>
    <x v="14"/>
    <x v="22"/>
    <x v="0"/>
    <x v="22"/>
  </r>
  <r>
    <x v="2"/>
    <x v="0"/>
    <x v="2"/>
    <x v="44"/>
    <x v="2"/>
    <x v="43"/>
    <x v="1"/>
    <x v="1128"/>
    <x v="21"/>
    <x v="0"/>
    <x v="14"/>
    <x v="22"/>
    <x v="0"/>
    <x v="22"/>
  </r>
  <r>
    <x v="2"/>
    <x v="0"/>
    <x v="2"/>
    <x v="44"/>
    <x v="2"/>
    <x v="69"/>
    <x v="2"/>
    <x v="1103"/>
    <x v="21"/>
    <x v="0"/>
    <x v="14"/>
    <x v="22"/>
    <x v="0"/>
    <x v="22"/>
  </r>
  <r>
    <x v="2"/>
    <x v="0"/>
    <x v="2"/>
    <x v="44"/>
    <x v="2"/>
    <x v="218"/>
    <x v="4"/>
    <x v="1129"/>
    <x v="21"/>
    <x v="0"/>
    <x v="14"/>
    <x v="22"/>
    <x v="0"/>
    <x v="22"/>
  </r>
  <r>
    <x v="2"/>
    <x v="0"/>
    <x v="2"/>
    <x v="44"/>
    <x v="2"/>
    <x v="85"/>
    <x v="1"/>
    <x v="1130"/>
    <x v="21"/>
    <x v="7"/>
    <x v="61"/>
    <x v="22"/>
    <x v="8"/>
    <x v="64"/>
  </r>
  <r>
    <x v="2"/>
    <x v="0"/>
    <x v="2"/>
    <x v="44"/>
    <x v="2"/>
    <x v="70"/>
    <x v="2"/>
    <x v="1103"/>
    <x v="21"/>
    <x v="0"/>
    <x v="14"/>
    <x v="22"/>
    <x v="0"/>
    <x v="22"/>
  </r>
  <r>
    <x v="2"/>
    <x v="0"/>
    <x v="2"/>
    <x v="44"/>
    <x v="2"/>
    <x v="46"/>
    <x v="1"/>
    <x v="1131"/>
    <x v="21"/>
    <x v="0"/>
    <x v="14"/>
    <x v="22"/>
    <x v="0"/>
    <x v="22"/>
  </r>
  <r>
    <x v="2"/>
    <x v="0"/>
    <x v="2"/>
    <x v="44"/>
    <x v="2"/>
    <x v="47"/>
    <x v="2"/>
    <x v="822"/>
    <x v="21"/>
    <x v="0"/>
    <x v="14"/>
    <x v="22"/>
    <x v="0"/>
    <x v="22"/>
  </r>
  <r>
    <x v="2"/>
    <x v="0"/>
    <x v="2"/>
    <x v="44"/>
    <x v="1"/>
    <x v="1"/>
    <x v="0"/>
    <x v="1132"/>
    <x v="287"/>
    <x v="0"/>
    <x v="329"/>
    <x v="297"/>
    <x v="0"/>
    <x v="340"/>
  </r>
  <r>
    <x v="2"/>
    <x v="0"/>
    <x v="2"/>
    <x v="45"/>
    <x v="2"/>
    <x v="38"/>
    <x v="2"/>
    <x v="1133"/>
    <x v="21"/>
    <x v="0"/>
    <x v="14"/>
    <x v="22"/>
    <x v="0"/>
    <x v="22"/>
  </r>
  <r>
    <x v="2"/>
    <x v="0"/>
    <x v="2"/>
    <x v="45"/>
    <x v="2"/>
    <x v="91"/>
    <x v="1"/>
    <x v="1134"/>
    <x v="21"/>
    <x v="0"/>
    <x v="14"/>
    <x v="22"/>
    <x v="0"/>
    <x v="22"/>
  </r>
  <r>
    <x v="2"/>
    <x v="0"/>
    <x v="2"/>
    <x v="45"/>
    <x v="1"/>
    <x v="1"/>
    <x v="0"/>
    <x v="1135"/>
    <x v="288"/>
    <x v="0"/>
    <x v="330"/>
    <x v="298"/>
    <x v="0"/>
    <x v="341"/>
  </r>
  <r>
    <x v="2"/>
    <x v="0"/>
    <x v="2"/>
    <x v="46"/>
    <x v="0"/>
    <x v="0"/>
    <x v="0"/>
    <x v="1136"/>
    <x v="289"/>
    <x v="0"/>
    <x v="331"/>
    <x v="299"/>
    <x v="0"/>
    <x v="342"/>
  </r>
  <r>
    <x v="2"/>
    <x v="0"/>
    <x v="2"/>
    <x v="47"/>
    <x v="0"/>
    <x v="0"/>
    <x v="0"/>
    <x v="1137"/>
    <x v="290"/>
    <x v="0"/>
    <x v="332"/>
    <x v="300"/>
    <x v="0"/>
    <x v="343"/>
  </r>
  <r>
    <x v="2"/>
    <x v="0"/>
    <x v="2"/>
    <x v="48"/>
    <x v="0"/>
    <x v="0"/>
    <x v="0"/>
    <x v="1138"/>
    <x v="291"/>
    <x v="0"/>
    <x v="333"/>
    <x v="301"/>
    <x v="0"/>
    <x v="344"/>
  </r>
  <r>
    <x v="2"/>
    <x v="0"/>
    <x v="2"/>
    <x v="48"/>
    <x v="2"/>
    <x v="93"/>
    <x v="10"/>
    <x v="1139"/>
    <x v="292"/>
    <x v="0"/>
    <x v="334"/>
    <x v="302"/>
    <x v="0"/>
    <x v="345"/>
  </r>
  <r>
    <x v="2"/>
    <x v="0"/>
    <x v="2"/>
    <x v="48"/>
    <x v="2"/>
    <x v="68"/>
    <x v="1"/>
    <x v="1140"/>
    <x v="21"/>
    <x v="0"/>
    <x v="14"/>
    <x v="22"/>
    <x v="0"/>
    <x v="22"/>
  </r>
  <r>
    <x v="2"/>
    <x v="0"/>
    <x v="2"/>
    <x v="48"/>
    <x v="2"/>
    <x v="47"/>
    <x v="2"/>
    <x v="1141"/>
    <x v="21"/>
    <x v="0"/>
    <x v="14"/>
    <x v="22"/>
    <x v="0"/>
    <x v="22"/>
  </r>
  <r>
    <x v="2"/>
    <x v="0"/>
    <x v="2"/>
    <x v="48"/>
    <x v="1"/>
    <x v="1"/>
    <x v="0"/>
    <x v="1142"/>
    <x v="293"/>
    <x v="0"/>
    <x v="335"/>
    <x v="303"/>
    <x v="0"/>
    <x v="346"/>
  </r>
  <r>
    <x v="2"/>
    <x v="0"/>
    <x v="2"/>
    <x v="49"/>
    <x v="0"/>
    <x v="0"/>
    <x v="0"/>
    <x v="1143"/>
    <x v="294"/>
    <x v="0"/>
    <x v="336"/>
    <x v="304"/>
    <x v="0"/>
    <x v="347"/>
  </r>
  <r>
    <x v="2"/>
    <x v="0"/>
    <x v="2"/>
    <x v="49"/>
    <x v="2"/>
    <x v="38"/>
    <x v="2"/>
    <x v="1144"/>
    <x v="21"/>
    <x v="0"/>
    <x v="14"/>
    <x v="22"/>
    <x v="0"/>
    <x v="22"/>
  </r>
  <r>
    <x v="2"/>
    <x v="0"/>
    <x v="2"/>
    <x v="49"/>
    <x v="2"/>
    <x v="94"/>
    <x v="1"/>
    <x v="1145"/>
    <x v="21"/>
    <x v="0"/>
    <x v="14"/>
    <x v="22"/>
    <x v="0"/>
    <x v="22"/>
  </r>
  <r>
    <x v="2"/>
    <x v="0"/>
    <x v="2"/>
    <x v="49"/>
    <x v="2"/>
    <x v="43"/>
    <x v="1"/>
    <x v="1146"/>
    <x v="21"/>
    <x v="0"/>
    <x v="14"/>
    <x v="22"/>
    <x v="0"/>
    <x v="22"/>
  </r>
  <r>
    <x v="2"/>
    <x v="0"/>
    <x v="2"/>
    <x v="49"/>
    <x v="2"/>
    <x v="95"/>
    <x v="1"/>
    <x v="1147"/>
    <x v="21"/>
    <x v="0"/>
    <x v="14"/>
    <x v="22"/>
    <x v="0"/>
    <x v="22"/>
  </r>
  <r>
    <x v="2"/>
    <x v="0"/>
    <x v="2"/>
    <x v="49"/>
    <x v="2"/>
    <x v="75"/>
    <x v="1"/>
    <x v="1148"/>
    <x v="21"/>
    <x v="0"/>
    <x v="14"/>
    <x v="22"/>
    <x v="0"/>
    <x v="22"/>
  </r>
  <r>
    <x v="2"/>
    <x v="0"/>
    <x v="2"/>
    <x v="49"/>
    <x v="2"/>
    <x v="46"/>
    <x v="1"/>
    <x v="1149"/>
    <x v="21"/>
    <x v="0"/>
    <x v="14"/>
    <x v="22"/>
    <x v="0"/>
    <x v="22"/>
  </r>
  <r>
    <x v="2"/>
    <x v="0"/>
    <x v="2"/>
    <x v="49"/>
    <x v="1"/>
    <x v="1"/>
    <x v="0"/>
    <x v="1150"/>
    <x v="295"/>
    <x v="0"/>
    <x v="337"/>
    <x v="305"/>
    <x v="0"/>
    <x v="348"/>
  </r>
  <r>
    <x v="2"/>
    <x v="0"/>
    <x v="2"/>
    <x v="68"/>
    <x v="2"/>
    <x v="73"/>
    <x v="1"/>
    <x v="1151"/>
    <x v="21"/>
    <x v="0"/>
    <x v="14"/>
    <x v="22"/>
    <x v="0"/>
    <x v="22"/>
  </r>
  <r>
    <x v="2"/>
    <x v="0"/>
    <x v="2"/>
    <x v="68"/>
    <x v="2"/>
    <x v="94"/>
    <x v="1"/>
    <x v="1152"/>
    <x v="21"/>
    <x v="0"/>
    <x v="14"/>
    <x v="22"/>
    <x v="0"/>
    <x v="22"/>
  </r>
  <r>
    <x v="2"/>
    <x v="0"/>
    <x v="2"/>
    <x v="68"/>
    <x v="2"/>
    <x v="43"/>
    <x v="1"/>
    <x v="1153"/>
    <x v="21"/>
    <x v="0"/>
    <x v="14"/>
    <x v="22"/>
    <x v="0"/>
    <x v="22"/>
  </r>
  <r>
    <x v="2"/>
    <x v="0"/>
    <x v="2"/>
    <x v="68"/>
    <x v="2"/>
    <x v="74"/>
    <x v="1"/>
    <x v="1154"/>
    <x v="21"/>
    <x v="0"/>
    <x v="14"/>
    <x v="22"/>
    <x v="0"/>
    <x v="22"/>
  </r>
  <r>
    <x v="2"/>
    <x v="0"/>
    <x v="2"/>
    <x v="68"/>
    <x v="2"/>
    <x v="75"/>
    <x v="1"/>
    <x v="1155"/>
    <x v="21"/>
    <x v="0"/>
    <x v="14"/>
    <x v="22"/>
    <x v="0"/>
    <x v="22"/>
  </r>
  <r>
    <x v="2"/>
    <x v="0"/>
    <x v="2"/>
    <x v="68"/>
    <x v="2"/>
    <x v="46"/>
    <x v="1"/>
    <x v="1156"/>
    <x v="21"/>
    <x v="0"/>
    <x v="14"/>
    <x v="22"/>
    <x v="0"/>
    <x v="22"/>
  </r>
  <r>
    <x v="2"/>
    <x v="0"/>
    <x v="2"/>
    <x v="50"/>
    <x v="0"/>
    <x v="0"/>
    <x v="0"/>
    <x v="1157"/>
    <x v="296"/>
    <x v="0"/>
    <x v="338"/>
    <x v="306"/>
    <x v="0"/>
    <x v="349"/>
  </r>
  <r>
    <x v="2"/>
    <x v="0"/>
    <x v="2"/>
    <x v="50"/>
    <x v="2"/>
    <x v="3"/>
    <x v="1"/>
    <x v="1158"/>
    <x v="21"/>
    <x v="0"/>
    <x v="14"/>
    <x v="22"/>
    <x v="0"/>
    <x v="22"/>
  </r>
  <r>
    <x v="2"/>
    <x v="0"/>
    <x v="2"/>
    <x v="50"/>
    <x v="2"/>
    <x v="93"/>
    <x v="10"/>
    <x v="1159"/>
    <x v="297"/>
    <x v="0"/>
    <x v="339"/>
    <x v="307"/>
    <x v="0"/>
    <x v="350"/>
  </r>
  <r>
    <x v="2"/>
    <x v="0"/>
    <x v="2"/>
    <x v="50"/>
    <x v="2"/>
    <x v="38"/>
    <x v="2"/>
    <x v="1160"/>
    <x v="21"/>
    <x v="0"/>
    <x v="14"/>
    <x v="22"/>
    <x v="0"/>
    <x v="22"/>
  </r>
  <r>
    <x v="2"/>
    <x v="0"/>
    <x v="2"/>
    <x v="50"/>
    <x v="1"/>
    <x v="1"/>
    <x v="0"/>
    <x v="1161"/>
    <x v="298"/>
    <x v="0"/>
    <x v="340"/>
    <x v="308"/>
    <x v="0"/>
    <x v="351"/>
  </r>
  <r>
    <x v="2"/>
    <x v="0"/>
    <x v="2"/>
    <x v="51"/>
    <x v="0"/>
    <x v="0"/>
    <x v="0"/>
    <x v="1162"/>
    <x v="299"/>
    <x v="0"/>
    <x v="341"/>
    <x v="309"/>
    <x v="0"/>
    <x v="352"/>
  </r>
  <r>
    <x v="2"/>
    <x v="0"/>
    <x v="2"/>
    <x v="52"/>
    <x v="0"/>
    <x v="0"/>
    <x v="0"/>
    <x v="1163"/>
    <x v="300"/>
    <x v="0"/>
    <x v="342"/>
    <x v="310"/>
    <x v="0"/>
    <x v="353"/>
  </r>
  <r>
    <x v="2"/>
    <x v="0"/>
    <x v="2"/>
    <x v="52"/>
    <x v="1"/>
    <x v="1"/>
    <x v="0"/>
    <x v="556"/>
    <x v="186"/>
    <x v="0"/>
    <x v="214"/>
    <x v="311"/>
    <x v="0"/>
    <x v="354"/>
  </r>
  <r>
    <x v="2"/>
    <x v="0"/>
    <x v="2"/>
    <x v="53"/>
    <x v="0"/>
    <x v="0"/>
    <x v="0"/>
    <x v="1164"/>
    <x v="301"/>
    <x v="0"/>
    <x v="343"/>
    <x v="312"/>
    <x v="0"/>
    <x v="355"/>
  </r>
  <r>
    <x v="2"/>
    <x v="0"/>
    <x v="2"/>
    <x v="53"/>
    <x v="2"/>
    <x v="96"/>
    <x v="1"/>
    <x v="1165"/>
    <x v="21"/>
    <x v="0"/>
    <x v="14"/>
    <x v="22"/>
    <x v="0"/>
    <x v="22"/>
  </r>
  <r>
    <x v="2"/>
    <x v="0"/>
    <x v="2"/>
    <x v="53"/>
    <x v="2"/>
    <x v="68"/>
    <x v="1"/>
    <x v="1166"/>
    <x v="21"/>
    <x v="0"/>
    <x v="14"/>
    <x v="22"/>
    <x v="0"/>
    <x v="22"/>
  </r>
  <r>
    <x v="2"/>
    <x v="0"/>
    <x v="2"/>
    <x v="53"/>
    <x v="1"/>
    <x v="1"/>
    <x v="0"/>
    <x v="1167"/>
    <x v="302"/>
    <x v="0"/>
    <x v="344"/>
    <x v="313"/>
    <x v="0"/>
    <x v="356"/>
  </r>
  <r>
    <x v="2"/>
    <x v="0"/>
    <x v="2"/>
    <x v="54"/>
    <x v="0"/>
    <x v="0"/>
    <x v="0"/>
    <x v="1168"/>
    <x v="303"/>
    <x v="0"/>
    <x v="345"/>
    <x v="314"/>
    <x v="0"/>
    <x v="357"/>
  </r>
  <r>
    <x v="2"/>
    <x v="0"/>
    <x v="2"/>
    <x v="54"/>
    <x v="2"/>
    <x v="97"/>
    <x v="1"/>
    <x v="1169"/>
    <x v="14"/>
    <x v="0"/>
    <x v="14"/>
    <x v="41"/>
    <x v="0"/>
    <x v="22"/>
  </r>
  <r>
    <x v="2"/>
    <x v="0"/>
    <x v="2"/>
    <x v="54"/>
    <x v="2"/>
    <x v="38"/>
    <x v="2"/>
    <x v="1170"/>
    <x v="21"/>
    <x v="0"/>
    <x v="14"/>
    <x v="22"/>
    <x v="0"/>
    <x v="22"/>
  </r>
  <r>
    <x v="2"/>
    <x v="0"/>
    <x v="2"/>
    <x v="54"/>
    <x v="2"/>
    <x v="68"/>
    <x v="1"/>
    <x v="1171"/>
    <x v="21"/>
    <x v="0"/>
    <x v="14"/>
    <x v="22"/>
    <x v="0"/>
    <x v="22"/>
  </r>
  <r>
    <x v="2"/>
    <x v="0"/>
    <x v="2"/>
    <x v="54"/>
    <x v="1"/>
    <x v="1"/>
    <x v="0"/>
    <x v="1172"/>
    <x v="304"/>
    <x v="0"/>
    <x v="346"/>
    <x v="315"/>
    <x v="0"/>
    <x v="358"/>
  </r>
  <r>
    <x v="2"/>
    <x v="0"/>
    <x v="2"/>
    <x v="55"/>
    <x v="0"/>
    <x v="0"/>
    <x v="0"/>
    <x v="1173"/>
    <x v="305"/>
    <x v="0"/>
    <x v="347"/>
    <x v="316"/>
    <x v="0"/>
    <x v="359"/>
  </r>
  <r>
    <x v="2"/>
    <x v="0"/>
    <x v="2"/>
    <x v="55"/>
    <x v="2"/>
    <x v="100"/>
    <x v="1"/>
    <x v="1174"/>
    <x v="21"/>
    <x v="0"/>
    <x v="14"/>
    <x v="22"/>
    <x v="0"/>
    <x v="22"/>
  </r>
  <r>
    <x v="2"/>
    <x v="0"/>
    <x v="2"/>
    <x v="56"/>
    <x v="0"/>
    <x v="0"/>
    <x v="0"/>
    <x v="1175"/>
    <x v="306"/>
    <x v="0"/>
    <x v="348"/>
    <x v="317"/>
    <x v="0"/>
    <x v="360"/>
  </r>
  <r>
    <x v="2"/>
    <x v="0"/>
    <x v="2"/>
    <x v="56"/>
    <x v="2"/>
    <x v="64"/>
    <x v="4"/>
    <x v="919"/>
    <x v="14"/>
    <x v="0"/>
    <x v="14"/>
    <x v="41"/>
    <x v="0"/>
    <x v="22"/>
  </r>
  <r>
    <x v="2"/>
    <x v="0"/>
    <x v="2"/>
    <x v="56"/>
    <x v="2"/>
    <x v="38"/>
    <x v="2"/>
    <x v="1176"/>
    <x v="21"/>
    <x v="0"/>
    <x v="14"/>
    <x v="22"/>
    <x v="0"/>
    <x v="22"/>
  </r>
  <r>
    <x v="2"/>
    <x v="0"/>
    <x v="2"/>
    <x v="56"/>
    <x v="2"/>
    <x v="68"/>
    <x v="1"/>
    <x v="1177"/>
    <x v="21"/>
    <x v="0"/>
    <x v="14"/>
    <x v="22"/>
    <x v="0"/>
    <x v="22"/>
  </r>
  <r>
    <x v="2"/>
    <x v="0"/>
    <x v="2"/>
    <x v="56"/>
    <x v="2"/>
    <x v="47"/>
    <x v="2"/>
    <x v="672"/>
    <x v="21"/>
    <x v="0"/>
    <x v="14"/>
    <x v="22"/>
    <x v="0"/>
    <x v="22"/>
  </r>
  <r>
    <x v="2"/>
    <x v="0"/>
    <x v="2"/>
    <x v="57"/>
    <x v="0"/>
    <x v="0"/>
    <x v="0"/>
    <x v="1178"/>
    <x v="307"/>
    <x v="0"/>
    <x v="349"/>
    <x v="318"/>
    <x v="0"/>
    <x v="361"/>
  </r>
  <r>
    <x v="2"/>
    <x v="0"/>
    <x v="2"/>
    <x v="57"/>
    <x v="1"/>
    <x v="1"/>
    <x v="0"/>
    <x v="1179"/>
    <x v="308"/>
    <x v="0"/>
    <x v="350"/>
    <x v="319"/>
    <x v="0"/>
    <x v="362"/>
  </r>
  <r>
    <x v="2"/>
    <x v="0"/>
    <x v="2"/>
    <x v="58"/>
    <x v="0"/>
    <x v="0"/>
    <x v="0"/>
    <x v="1180"/>
    <x v="309"/>
    <x v="0"/>
    <x v="351"/>
    <x v="320"/>
    <x v="0"/>
    <x v="363"/>
  </r>
  <r>
    <x v="2"/>
    <x v="0"/>
    <x v="2"/>
    <x v="58"/>
    <x v="1"/>
    <x v="1"/>
    <x v="0"/>
    <x v="1181"/>
    <x v="310"/>
    <x v="0"/>
    <x v="352"/>
    <x v="321"/>
    <x v="0"/>
    <x v="364"/>
  </r>
  <r>
    <x v="2"/>
    <x v="0"/>
    <x v="2"/>
    <x v="59"/>
    <x v="0"/>
    <x v="0"/>
    <x v="0"/>
    <x v="1182"/>
    <x v="311"/>
    <x v="0"/>
    <x v="353"/>
    <x v="322"/>
    <x v="0"/>
    <x v="365"/>
  </r>
  <r>
    <x v="2"/>
    <x v="0"/>
    <x v="2"/>
    <x v="59"/>
    <x v="2"/>
    <x v="49"/>
    <x v="1"/>
    <x v="15"/>
    <x v="21"/>
    <x v="0"/>
    <x v="14"/>
    <x v="22"/>
    <x v="1"/>
    <x v="15"/>
  </r>
  <r>
    <x v="2"/>
    <x v="0"/>
    <x v="2"/>
    <x v="59"/>
    <x v="2"/>
    <x v="104"/>
    <x v="1"/>
    <x v="15"/>
    <x v="21"/>
    <x v="0"/>
    <x v="14"/>
    <x v="22"/>
    <x v="1"/>
    <x v="15"/>
  </r>
  <r>
    <x v="2"/>
    <x v="0"/>
    <x v="2"/>
    <x v="59"/>
    <x v="1"/>
    <x v="1"/>
    <x v="0"/>
    <x v="1183"/>
    <x v="312"/>
    <x v="0"/>
    <x v="354"/>
    <x v="323"/>
    <x v="0"/>
    <x v="366"/>
  </r>
  <r>
    <x v="2"/>
    <x v="0"/>
    <x v="2"/>
    <x v="60"/>
    <x v="0"/>
    <x v="0"/>
    <x v="0"/>
    <x v="1184"/>
    <x v="313"/>
    <x v="0"/>
    <x v="355"/>
    <x v="324"/>
    <x v="0"/>
    <x v="367"/>
  </r>
  <r>
    <x v="2"/>
    <x v="0"/>
    <x v="2"/>
    <x v="61"/>
    <x v="0"/>
    <x v="0"/>
    <x v="0"/>
    <x v="1185"/>
    <x v="314"/>
    <x v="0"/>
    <x v="356"/>
    <x v="325"/>
    <x v="0"/>
    <x v="368"/>
  </r>
  <r>
    <x v="2"/>
    <x v="0"/>
    <x v="2"/>
    <x v="61"/>
    <x v="2"/>
    <x v="3"/>
    <x v="1"/>
    <x v="1186"/>
    <x v="21"/>
    <x v="0"/>
    <x v="14"/>
    <x v="22"/>
    <x v="0"/>
    <x v="22"/>
  </r>
  <r>
    <x v="2"/>
    <x v="0"/>
    <x v="2"/>
    <x v="61"/>
    <x v="2"/>
    <x v="4"/>
    <x v="1"/>
    <x v="1187"/>
    <x v="21"/>
    <x v="0"/>
    <x v="14"/>
    <x v="22"/>
    <x v="0"/>
    <x v="22"/>
  </r>
  <r>
    <x v="2"/>
    <x v="0"/>
    <x v="2"/>
    <x v="61"/>
    <x v="2"/>
    <x v="6"/>
    <x v="2"/>
    <x v="1188"/>
    <x v="21"/>
    <x v="0"/>
    <x v="14"/>
    <x v="22"/>
    <x v="0"/>
    <x v="22"/>
  </r>
  <r>
    <x v="2"/>
    <x v="0"/>
    <x v="2"/>
    <x v="61"/>
    <x v="2"/>
    <x v="237"/>
    <x v="7"/>
    <x v="1189"/>
    <x v="14"/>
    <x v="52"/>
    <x v="357"/>
    <x v="41"/>
    <x v="54"/>
    <x v="369"/>
  </r>
  <r>
    <x v="2"/>
    <x v="0"/>
    <x v="2"/>
    <x v="61"/>
    <x v="2"/>
    <x v="7"/>
    <x v="1"/>
    <x v="953"/>
    <x v="21"/>
    <x v="0"/>
    <x v="14"/>
    <x v="22"/>
    <x v="0"/>
    <x v="22"/>
  </r>
  <r>
    <x v="2"/>
    <x v="0"/>
    <x v="2"/>
    <x v="61"/>
    <x v="2"/>
    <x v="89"/>
    <x v="4"/>
    <x v="1190"/>
    <x v="14"/>
    <x v="0"/>
    <x v="14"/>
    <x v="41"/>
    <x v="0"/>
    <x v="22"/>
  </r>
  <r>
    <x v="2"/>
    <x v="0"/>
    <x v="2"/>
    <x v="61"/>
    <x v="2"/>
    <x v="64"/>
    <x v="4"/>
    <x v="1191"/>
    <x v="14"/>
    <x v="0"/>
    <x v="14"/>
    <x v="41"/>
    <x v="0"/>
    <x v="22"/>
  </r>
  <r>
    <x v="2"/>
    <x v="0"/>
    <x v="2"/>
    <x v="61"/>
    <x v="2"/>
    <x v="53"/>
    <x v="2"/>
    <x v="1192"/>
    <x v="21"/>
    <x v="0"/>
    <x v="14"/>
    <x v="22"/>
    <x v="0"/>
    <x v="22"/>
  </r>
  <r>
    <x v="2"/>
    <x v="0"/>
    <x v="2"/>
    <x v="61"/>
    <x v="2"/>
    <x v="8"/>
    <x v="1"/>
    <x v="1193"/>
    <x v="21"/>
    <x v="0"/>
    <x v="14"/>
    <x v="22"/>
    <x v="0"/>
    <x v="22"/>
  </r>
  <r>
    <x v="2"/>
    <x v="0"/>
    <x v="2"/>
    <x v="61"/>
    <x v="2"/>
    <x v="107"/>
    <x v="7"/>
    <x v="1194"/>
    <x v="14"/>
    <x v="53"/>
    <x v="358"/>
    <x v="41"/>
    <x v="55"/>
    <x v="370"/>
  </r>
  <r>
    <x v="2"/>
    <x v="0"/>
    <x v="2"/>
    <x v="61"/>
    <x v="2"/>
    <x v="108"/>
    <x v="2"/>
    <x v="1195"/>
    <x v="21"/>
    <x v="0"/>
    <x v="14"/>
    <x v="22"/>
    <x v="0"/>
    <x v="22"/>
  </r>
  <r>
    <x v="2"/>
    <x v="0"/>
    <x v="2"/>
    <x v="61"/>
    <x v="2"/>
    <x v="240"/>
    <x v="8"/>
    <x v="1196"/>
    <x v="14"/>
    <x v="54"/>
    <x v="359"/>
    <x v="41"/>
    <x v="56"/>
    <x v="371"/>
  </r>
  <r>
    <x v="2"/>
    <x v="0"/>
    <x v="2"/>
    <x v="61"/>
    <x v="2"/>
    <x v="10"/>
    <x v="1"/>
    <x v="1197"/>
    <x v="21"/>
    <x v="0"/>
    <x v="14"/>
    <x v="22"/>
    <x v="0"/>
    <x v="22"/>
  </r>
  <r>
    <x v="2"/>
    <x v="0"/>
    <x v="2"/>
    <x v="61"/>
    <x v="2"/>
    <x v="12"/>
    <x v="2"/>
    <x v="1198"/>
    <x v="21"/>
    <x v="0"/>
    <x v="14"/>
    <x v="22"/>
    <x v="0"/>
    <x v="22"/>
  </r>
  <r>
    <x v="2"/>
    <x v="0"/>
    <x v="2"/>
    <x v="61"/>
    <x v="2"/>
    <x v="13"/>
    <x v="2"/>
    <x v="1199"/>
    <x v="21"/>
    <x v="0"/>
    <x v="14"/>
    <x v="22"/>
    <x v="0"/>
    <x v="22"/>
  </r>
  <r>
    <x v="2"/>
    <x v="0"/>
    <x v="2"/>
    <x v="61"/>
    <x v="2"/>
    <x v="14"/>
    <x v="1"/>
    <x v="1200"/>
    <x v="21"/>
    <x v="0"/>
    <x v="14"/>
    <x v="22"/>
    <x v="0"/>
    <x v="22"/>
  </r>
  <r>
    <x v="2"/>
    <x v="0"/>
    <x v="2"/>
    <x v="61"/>
    <x v="2"/>
    <x v="207"/>
    <x v="4"/>
    <x v="1201"/>
    <x v="21"/>
    <x v="0"/>
    <x v="14"/>
    <x v="22"/>
    <x v="0"/>
    <x v="22"/>
  </r>
  <r>
    <x v="2"/>
    <x v="0"/>
    <x v="2"/>
    <x v="61"/>
    <x v="2"/>
    <x v="15"/>
    <x v="1"/>
    <x v="1202"/>
    <x v="21"/>
    <x v="0"/>
    <x v="14"/>
    <x v="22"/>
    <x v="0"/>
    <x v="22"/>
  </r>
  <r>
    <x v="2"/>
    <x v="0"/>
    <x v="2"/>
    <x v="61"/>
    <x v="2"/>
    <x v="130"/>
    <x v="7"/>
    <x v="1203"/>
    <x v="14"/>
    <x v="55"/>
    <x v="360"/>
    <x v="41"/>
    <x v="57"/>
    <x v="372"/>
  </r>
  <r>
    <x v="2"/>
    <x v="0"/>
    <x v="2"/>
    <x v="61"/>
    <x v="2"/>
    <x v="111"/>
    <x v="11"/>
    <x v="1204"/>
    <x v="14"/>
    <x v="56"/>
    <x v="361"/>
    <x v="41"/>
    <x v="58"/>
    <x v="373"/>
  </r>
  <r>
    <x v="2"/>
    <x v="0"/>
    <x v="2"/>
    <x v="61"/>
    <x v="2"/>
    <x v="326"/>
    <x v="7"/>
    <x v="1205"/>
    <x v="14"/>
    <x v="57"/>
    <x v="362"/>
    <x v="41"/>
    <x v="59"/>
    <x v="374"/>
  </r>
  <r>
    <x v="2"/>
    <x v="0"/>
    <x v="2"/>
    <x v="61"/>
    <x v="2"/>
    <x v="114"/>
    <x v="2"/>
    <x v="1206"/>
    <x v="21"/>
    <x v="0"/>
    <x v="14"/>
    <x v="22"/>
    <x v="0"/>
    <x v="22"/>
  </r>
  <r>
    <x v="2"/>
    <x v="0"/>
    <x v="2"/>
    <x v="61"/>
    <x v="2"/>
    <x v="47"/>
    <x v="2"/>
    <x v="1207"/>
    <x v="21"/>
    <x v="0"/>
    <x v="14"/>
    <x v="22"/>
    <x v="0"/>
    <x v="22"/>
  </r>
  <r>
    <x v="2"/>
    <x v="0"/>
    <x v="2"/>
    <x v="61"/>
    <x v="2"/>
    <x v="115"/>
    <x v="1"/>
    <x v="1208"/>
    <x v="14"/>
    <x v="0"/>
    <x v="14"/>
    <x v="41"/>
    <x v="0"/>
    <x v="22"/>
  </r>
  <r>
    <x v="2"/>
    <x v="0"/>
    <x v="2"/>
    <x v="62"/>
    <x v="0"/>
    <x v="0"/>
    <x v="0"/>
    <x v="1209"/>
    <x v="315"/>
    <x v="0"/>
    <x v="363"/>
    <x v="326"/>
    <x v="0"/>
    <x v="375"/>
  </r>
  <r>
    <x v="2"/>
    <x v="0"/>
    <x v="2"/>
    <x v="63"/>
    <x v="0"/>
    <x v="0"/>
    <x v="0"/>
    <x v="1210"/>
    <x v="316"/>
    <x v="0"/>
    <x v="364"/>
    <x v="327"/>
    <x v="0"/>
    <x v="376"/>
  </r>
  <r>
    <x v="2"/>
    <x v="1"/>
    <x v="3"/>
    <x v="65"/>
    <x v="2"/>
    <x v="116"/>
    <x v="10"/>
    <x v="1211"/>
    <x v="317"/>
    <x v="0"/>
    <x v="365"/>
    <x v="328"/>
    <x v="0"/>
    <x v="377"/>
  </r>
  <r>
    <x v="2"/>
    <x v="1"/>
    <x v="3"/>
    <x v="65"/>
    <x v="2"/>
    <x v="117"/>
    <x v="1"/>
    <x v="1212"/>
    <x v="21"/>
    <x v="0"/>
    <x v="14"/>
    <x v="22"/>
    <x v="0"/>
    <x v="22"/>
  </r>
  <r>
    <x v="2"/>
    <x v="1"/>
    <x v="3"/>
    <x v="65"/>
    <x v="2"/>
    <x v="118"/>
    <x v="7"/>
    <x v="1213"/>
    <x v="318"/>
    <x v="58"/>
    <x v="366"/>
    <x v="329"/>
    <x v="60"/>
    <x v="378"/>
  </r>
  <r>
    <x v="2"/>
    <x v="1"/>
    <x v="3"/>
    <x v="65"/>
    <x v="2"/>
    <x v="119"/>
    <x v="3"/>
    <x v="1214"/>
    <x v="319"/>
    <x v="0"/>
    <x v="367"/>
    <x v="330"/>
    <x v="0"/>
    <x v="379"/>
  </r>
  <r>
    <x v="2"/>
    <x v="1"/>
    <x v="3"/>
    <x v="65"/>
    <x v="2"/>
    <x v="120"/>
    <x v="10"/>
    <x v="1215"/>
    <x v="320"/>
    <x v="0"/>
    <x v="368"/>
    <x v="331"/>
    <x v="0"/>
    <x v="380"/>
  </r>
  <r>
    <x v="2"/>
    <x v="1"/>
    <x v="3"/>
    <x v="65"/>
    <x v="2"/>
    <x v="121"/>
    <x v="7"/>
    <x v="1216"/>
    <x v="321"/>
    <x v="59"/>
    <x v="369"/>
    <x v="332"/>
    <x v="61"/>
    <x v="381"/>
  </r>
  <r>
    <x v="2"/>
    <x v="1"/>
    <x v="3"/>
    <x v="65"/>
    <x v="2"/>
    <x v="122"/>
    <x v="1"/>
    <x v="1217"/>
    <x v="21"/>
    <x v="0"/>
    <x v="14"/>
    <x v="22"/>
    <x v="0"/>
    <x v="22"/>
  </r>
  <r>
    <x v="2"/>
    <x v="1"/>
    <x v="3"/>
    <x v="65"/>
    <x v="2"/>
    <x v="123"/>
    <x v="1"/>
    <x v="1218"/>
    <x v="21"/>
    <x v="0"/>
    <x v="14"/>
    <x v="22"/>
    <x v="0"/>
    <x v="22"/>
  </r>
  <r>
    <x v="2"/>
    <x v="1"/>
    <x v="3"/>
    <x v="65"/>
    <x v="2"/>
    <x v="124"/>
    <x v="1"/>
    <x v="1219"/>
    <x v="21"/>
    <x v="0"/>
    <x v="14"/>
    <x v="22"/>
    <x v="0"/>
    <x v="22"/>
  </r>
  <r>
    <x v="2"/>
    <x v="1"/>
    <x v="3"/>
    <x v="65"/>
    <x v="2"/>
    <x v="125"/>
    <x v="1"/>
    <x v="434"/>
    <x v="21"/>
    <x v="0"/>
    <x v="14"/>
    <x v="22"/>
    <x v="0"/>
    <x v="22"/>
  </r>
  <r>
    <x v="2"/>
    <x v="1"/>
    <x v="3"/>
    <x v="65"/>
    <x v="2"/>
    <x v="126"/>
    <x v="1"/>
    <x v="1220"/>
    <x v="21"/>
    <x v="0"/>
    <x v="14"/>
    <x v="22"/>
    <x v="0"/>
    <x v="22"/>
  </r>
  <r>
    <x v="2"/>
    <x v="1"/>
    <x v="3"/>
    <x v="65"/>
    <x v="2"/>
    <x v="127"/>
    <x v="10"/>
    <x v="1221"/>
    <x v="322"/>
    <x v="0"/>
    <x v="370"/>
    <x v="333"/>
    <x v="0"/>
    <x v="382"/>
  </r>
  <r>
    <x v="2"/>
    <x v="1"/>
    <x v="3"/>
    <x v="65"/>
    <x v="2"/>
    <x v="128"/>
    <x v="1"/>
    <x v="1222"/>
    <x v="21"/>
    <x v="0"/>
    <x v="14"/>
    <x v="22"/>
    <x v="0"/>
    <x v="22"/>
  </r>
  <r>
    <x v="2"/>
    <x v="1"/>
    <x v="3"/>
    <x v="65"/>
    <x v="2"/>
    <x v="129"/>
    <x v="2"/>
    <x v="1223"/>
    <x v="21"/>
    <x v="0"/>
    <x v="14"/>
    <x v="22"/>
    <x v="0"/>
    <x v="22"/>
  </r>
  <r>
    <x v="2"/>
    <x v="1"/>
    <x v="3"/>
    <x v="65"/>
    <x v="2"/>
    <x v="130"/>
    <x v="7"/>
    <x v="1224"/>
    <x v="14"/>
    <x v="60"/>
    <x v="371"/>
    <x v="41"/>
    <x v="62"/>
    <x v="383"/>
  </r>
  <r>
    <x v="2"/>
    <x v="1"/>
    <x v="3"/>
    <x v="65"/>
    <x v="2"/>
    <x v="131"/>
    <x v="1"/>
    <x v="1225"/>
    <x v="21"/>
    <x v="0"/>
    <x v="14"/>
    <x v="22"/>
    <x v="0"/>
    <x v="22"/>
  </r>
  <r>
    <x v="2"/>
    <x v="1"/>
    <x v="3"/>
    <x v="65"/>
    <x v="2"/>
    <x v="43"/>
    <x v="1"/>
    <x v="1226"/>
    <x v="21"/>
    <x v="0"/>
    <x v="14"/>
    <x v="22"/>
    <x v="0"/>
    <x v="22"/>
  </r>
  <r>
    <x v="2"/>
    <x v="1"/>
    <x v="3"/>
    <x v="65"/>
    <x v="2"/>
    <x v="132"/>
    <x v="10"/>
    <x v="1227"/>
    <x v="323"/>
    <x v="0"/>
    <x v="372"/>
    <x v="334"/>
    <x v="0"/>
    <x v="384"/>
  </r>
  <r>
    <x v="2"/>
    <x v="1"/>
    <x v="3"/>
    <x v="65"/>
    <x v="2"/>
    <x v="133"/>
    <x v="10"/>
    <x v="1228"/>
    <x v="324"/>
    <x v="0"/>
    <x v="373"/>
    <x v="335"/>
    <x v="0"/>
    <x v="385"/>
  </r>
  <r>
    <x v="2"/>
    <x v="1"/>
    <x v="3"/>
    <x v="65"/>
    <x v="2"/>
    <x v="256"/>
    <x v="2"/>
    <x v="1229"/>
    <x v="21"/>
    <x v="0"/>
    <x v="14"/>
    <x v="22"/>
    <x v="0"/>
    <x v="22"/>
  </r>
  <r>
    <x v="2"/>
    <x v="1"/>
    <x v="3"/>
    <x v="65"/>
    <x v="2"/>
    <x v="75"/>
    <x v="1"/>
    <x v="1230"/>
    <x v="21"/>
    <x v="0"/>
    <x v="14"/>
    <x v="22"/>
    <x v="0"/>
    <x v="22"/>
  </r>
  <r>
    <x v="2"/>
    <x v="1"/>
    <x v="3"/>
    <x v="65"/>
    <x v="2"/>
    <x v="135"/>
    <x v="1"/>
    <x v="1231"/>
    <x v="21"/>
    <x v="0"/>
    <x v="14"/>
    <x v="22"/>
    <x v="0"/>
    <x v="22"/>
  </r>
  <r>
    <x v="2"/>
    <x v="1"/>
    <x v="3"/>
    <x v="65"/>
    <x v="2"/>
    <x v="136"/>
    <x v="11"/>
    <x v="1232"/>
    <x v="325"/>
    <x v="61"/>
    <x v="374"/>
    <x v="336"/>
    <x v="63"/>
    <x v="386"/>
  </r>
  <r>
    <x v="2"/>
    <x v="1"/>
    <x v="3"/>
    <x v="65"/>
    <x v="2"/>
    <x v="137"/>
    <x v="1"/>
    <x v="1233"/>
    <x v="21"/>
    <x v="0"/>
    <x v="14"/>
    <x v="22"/>
    <x v="0"/>
    <x v="22"/>
  </r>
  <r>
    <x v="2"/>
    <x v="1"/>
    <x v="3"/>
    <x v="65"/>
    <x v="2"/>
    <x v="138"/>
    <x v="1"/>
    <x v="1234"/>
    <x v="21"/>
    <x v="0"/>
    <x v="14"/>
    <x v="22"/>
    <x v="0"/>
    <x v="22"/>
  </r>
  <r>
    <x v="2"/>
    <x v="1"/>
    <x v="3"/>
    <x v="65"/>
    <x v="2"/>
    <x v="91"/>
    <x v="1"/>
    <x v="1235"/>
    <x v="21"/>
    <x v="0"/>
    <x v="14"/>
    <x v="22"/>
    <x v="0"/>
    <x v="22"/>
  </r>
  <r>
    <x v="2"/>
    <x v="1"/>
    <x v="3"/>
    <x v="66"/>
    <x v="0"/>
    <x v="0"/>
    <x v="0"/>
    <x v="1236"/>
    <x v="103"/>
    <x v="0"/>
    <x v="113"/>
    <x v="337"/>
    <x v="0"/>
    <x v="387"/>
  </r>
  <r>
    <x v="2"/>
    <x v="1"/>
    <x v="3"/>
    <x v="66"/>
    <x v="2"/>
    <x v="257"/>
    <x v="4"/>
    <x v="737"/>
    <x v="21"/>
    <x v="0"/>
    <x v="14"/>
    <x v="22"/>
    <x v="0"/>
    <x v="22"/>
  </r>
  <r>
    <x v="2"/>
    <x v="1"/>
    <x v="3"/>
    <x v="66"/>
    <x v="2"/>
    <x v="258"/>
    <x v="1"/>
    <x v="1237"/>
    <x v="21"/>
    <x v="0"/>
    <x v="14"/>
    <x v="22"/>
    <x v="0"/>
    <x v="22"/>
  </r>
  <r>
    <x v="2"/>
    <x v="1"/>
    <x v="3"/>
    <x v="66"/>
    <x v="2"/>
    <x v="259"/>
    <x v="4"/>
    <x v="1238"/>
    <x v="21"/>
    <x v="0"/>
    <x v="14"/>
    <x v="22"/>
    <x v="0"/>
    <x v="22"/>
  </r>
  <r>
    <x v="2"/>
    <x v="1"/>
    <x v="3"/>
    <x v="66"/>
    <x v="2"/>
    <x v="139"/>
    <x v="1"/>
    <x v="500"/>
    <x v="21"/>
    <x v="0"/>
    <x v="14"/>
    <x v="22"/>
    <x v="0"/>
    <x v="22"/>
  </r>
  <r>
    <x v="2"/>
    <x v="1"/>
    <x v="3"/>
    <x v="66"/>
    <x v="2"/>
    <x v="260"/>
    <x v="1"/>
    <x v="1239"/>
    <x v="21"/>
    <x v="0"/>
    <x v="14"/>
    <x v="22"/>
    <x v="0"/>
    <x v="22"/>
  </r>
  <r>
    <x v="2"/>
    <x v="1"/>
    <x v="3"/>
    <x v="66"/>
    <x v="2"/>
    <x v="261"/>
    <x v="6"/>
    <x v="1240"/>
    <x v="21"/>
    <x v="0"/>
    <x v="14"/>
    <x v="22"/>
    <x v="0"/>
    <x v="22"/>
  </r>
  <r>
    <x v="2"/>
    <x v="1"/>
    <x v="3"/>
    <x v="66"/>
    <x v="2"/>
    <x v="262"/>
    <x v="4"/>
    <x v="1241"/>
    <x v="21"/>
    <x v="0"/>
    <x v="14"/>
    <x v="22"/>
    <x v="0"/>
    <x v="22"/>
  </r>
  <r>
    <x v="2"/>
    <x v="1"/>
    <x v="3"/>
    <x v="66"/>
    <x v="2"/>
    <x v="140"/>
    <x v="2"/>
    <x v="1242"/>
    <x v="21"/>
    <x v="0"/>
    <x v="14"/>
    <x v="22"/>
    <x v="0"/>
    <x v="22"/>
  </r>
  <r>
    <x v="2"/>
    <x v="1"/>
    <x v="3"/>
    <x v="66"/>
    <x v="2"/>
    <x v="263"/>
    <x v="2"/>
    <x v="1243"/>
    <x v="21"/>
    <x v="0"/>
    <x v="14"/>
    <x v="22"/>
    <x v="0"/>
    <x v="22"/>
  </r>
  <r>
    <x v="2"/>
    <x v="1"/>
    <x v="3"/>
    <x v="66"/>
    <x v="2"/>
    <x v="264"/>
    <x v="2"/>
    <x v="1244"/>
    <x v="21"/>
    <x v="0"/>
    <x v="14"/>
    <x v="22"/>
    <x v="0"/>
    <x v="22"/>
  </r>
  <r>
    <x v="2"/>
    <x v="1"/>
    <x v="3"/>
    <x v="66"/>
    <x v="2"/>
    <x v="265"/>
    <x v="2"/>
    <x v="1245"/>
    <x v="21"/>
    <x v="0"/>
    <x v="14"/>
    <x v="22"/>
    <x v="0"/>
    <x v="22"/>
  </r>
  <r>
    <x v="2"/>
    <x v="1"/>
    <x v="3"/>
    <x v="66"/>
    <x v="2"/>
    <x v="141"/>
    <x v="10"/>
    <x v="1246"/>
    <x v="326"/>
    <x v="0"/>
    <x v="375"/>
    <x v="338"/>
    <x v="0"/>
    <x v="388"/>
  </r>
  <r>
    <x v="2"/>
    <x v="1"/>
    <x v="3"/>
    <x v="66"/>
    <x v="2"/>
    <x v="142"/>
    <x v="1"/>
    <x v="586"/>
    <x v="21"/>
    <x v="0"/>
    <x v="14"/>
    <x v="22"/>
    <x v="0"/>
    <x v="22"/>
  </r>
  <r>
    <x v="2"/>
    <x v="1"/>
    <x v="3"/>
    <x v="66"/>
    <x v="2"/>
    <x v="143"/>
    <x v="1"/>
    <x v="1247"/>
    <x v="21"/>
    <x v="0"/>
    <x v="14"/>
    <x v="22"/>
    <x v="0"/>
    <x v="22"/>
  </r>
  <r>
    <x v="2"/>
    <x v="1"/>
    <x v="3"/>
    <x v="66"/>
    <x v="2"/>
    <x v="119"/>
    <x v="3"/>
    <x v="1248"/>
    <x v="327"/>
    <x v="0"/>
    <x v="376"/>
    <x v="339"/>
    <x v="0"/>
    <x v="389"/>
  </r>
  <r>
    <x v="2"/>
    <x v="1"/>
    <x v="3"/>
    <x v="66"/>
    <x v="2"/>
    <x v="144"/>
    <x v="1"/>
    <x v="1249"/>
    <x v="21"/>
    <x v="0"/>
    <x v="14"/>
    <x v="22"/>
    <x v="0"/>
    <x v="22"/>
  </r>
  <r>
    <x v="2"/>
    <x v="1"/>
    <x v="3"/>
    <x v="66"/>
    <x v="2"/>
    <x v="145"/>
    <x v="1"/>
    <x v="1250"/>
    <x v="21"/>
    <x v="0"/>
    <x v="14"/>
    <x v="22"/>
    <x v="0"/>
    <x v="22"/>
  </r>
  <r>
    <x v="2"/>
    <x v="1"/>
    <x v="3"/>
    <x v="66"/>
    <x v="2"/>
    <x v="266"/>
    <x v="1"/>
    <x v="1251"/>
    <x v="21"/>
    <x v="0"/>
    <x v="14"/>
    <x v="22"/>
    <x v="0"/>
    <x v="22"/>
  </r>
  <r>
    <x v="2"/>
    <x v="1"/>
    <x v="3"/>
    <x v="66"/>
    <x v="2"/>
    <x v="146"/>
    <x v="2"/>
    <x v="1252"/>
    <x v="21"/>
    <x v="0"/>
    <x v="14"/>
    <x v="22"/>
    <x v="0"/>
    <x v="22"/>
  </r>
  <r>
    <x v="2"/>
    <x v="1"/>
    <x v="3"/>
    <x v="66"/>
    <x v="2"/>
    <x v="147"/>
    <x v="1"/>
    <x v="1253"/>
    <x v="21"/>
    <x v="0"/>
    <x v="14"/>
    <x v="22"/>
    <x v="0"/>
    <x v="22"/>
  </r>
  <r>
    <x v="2"/>
    <x v="1"/>
    <x v="3"/>
    <x v="66"/>
    <x v="2"/>
    <x v="267"/>
    <x v="2"/>
    <x v="1254"/>
    <x v="21"/>
    <x v="0"/>
    <x v="14"/>
    <x v="22"/>
    <x v="0"/>
    <x v="22"/>
  </r>
  <r>
    <x v="2"/>
    <x v="1"/>
    <x v="3"/>
    <x v="66"/>
    <x v="2"/>
    <x v="268"/>
    <x v="4"/>
    <x v="1255"/>
    <x v="21"/>
    <x v="0"/>
    <x v="14"/>
    <x v="22"/>
    <x v="0"/>
    <x v="22"/>
  </r>
  <r>
    <x v="2"/>
    <x v="1"/>
    <x v="3"/>
    <x v="66"/>
    <x v="2"/>
    <x v="269"/>
    <x v="4"/>
    <x v="1256"/>
    <x v="21"/>
    <x v="0"/>
    <x v="14"/>
    <x v="22"/>
    <x v="0"/>
    <x v="22"/>
  </r>
  <r>
    <x v="2"/>
    <x v="1"/>
    <x v="3"/>
    <x v="66"/>
    <x v="2"/>
    <x v="148"/>
    <x v="1"/>
    <x v="1257"/>
    <x v="21"/>
    <x v="0"/>
    <x v="14"/>
    <x v="22"/>
    <x v="0"/>
    <x v="22"/>
  </r>
  <r>
    <x v="2"/>
    <x v="1"/>
    <x v="3"/>
    <x v="66"/>
    <x v="2"/>
    <x v="149"/>
    <x v="1"/>
    <x v="1258"/>
    <x v="21"/>
    <x v="0"/>
    <x v="14"/>
    <x v="22"/>
    <x v="0"/>
    <x v="22"/>
  </r>
  <r>
    <x v="2"/>
    <x v="1"/>
    <x v="3"/>
    <x v="66"/>
    <x v="2"/>
    <x v="270"/>
    <x v="2"/>
    <x v="1259"/>
    <x v="21"/>
    <x v="0"/>
    <x v="14"/>
    <x v="22"/>
    <x v="0"/>
    <x v="22"/>
  </r>
  <r>
    <x v="2"/>
    <x v="1"/>
    <x v="3"/>
    <x v="66"/>
    <x v="2"/>
    <x v="150"/>
    <x v="2"/>
    <x v="1260"/>
    <x v="21"/>
    <x v="0"/>
    <x v="14"/>
    <x v="22"/>
    <x v="0"/>
    <x v="22"/>
  </r>
  <r>
    <x v="2"/>
    <x v="1"/>
    <x v="3"/>
    <x v="66"/>
    <x v="2"/>
    <x v="151"/>
    <x v="2"/>
    <x v="1261"/>
    <x v="21"/>
    <x v="0"/>
    <x v="14"/>
    <x v="22"/>
    <x v="0"/>
    <x v="22"/>
  </r>
  <r>
    <x v="2"/>
    <x v="1"/>
    <x v="3"/>
    <x v="66"/>
    <x v="2"/>
    <x v="271"/>
    <x v="1"/>
    <x v="1262"/>
    <x v="21"/>
    <x v="0"/>
    <x v="14"/>
    <x v="22"/>
    <x v="0"/>
    <x v="22"/>
  </r>
  <r>
    <x v="2"/>
    <x v="1"/>
    <x v="3"/>
    <x v="66"/>
    <x v="2"/>
    <x v="272"/>
    <x v="1"/>
    <x v="1263"/>
    <x v="21"/>
    <x v="0"/>
    <x v="14"/>
    <x v="22"/>
    <x v="0"/>
    <x v="22"/>
  </r>
  <r>
    <x v="2"/>
    <x v="1"/>
    <x v="3"/>
    <x v="66"/>
    <x v="2"/>
    <x v="273"/>
    <x v="1"/>
    <x v="974"/>
    <x v="14"/>
    <x v="0"/>
    <x v="14"/>
    <x v="41"/>
    <x v="0"/>
    <x v="22"/>
  </r>
  <r>
    <x v="2"/>
    <x v="1"/>
    <x v="3"/>
    <x v="66"/>
    <x v="2"/>
    <x v="152"/>
    <x v="10"/>
    <x v="1264"/>
    <x v="328"/>
    <x v="0"/>
    <x v="377"/>
    <x v="340"/>
    <x v="0"/>
    <x v="390"/>
  </r>
  <r>
    <x v="2"/>
    <x v="1"/>
    <x v="3"/>
    <x v="66"/>
    <x v="2"/>
    <x v="274"/>
    <x v="2"/>
    <x v="1265"/>
    <x v="21"/>
    <x v="0"/>
    <x v="14"/>
    <x v="22"/>
    <x v="0"/>
    <x v="22"/>
  </r>
  <r>
    <x v="2"/>
    <x v="1"/>
    <x v="3"/>
    <x v="66"/>
    <x v="2"/>
    <x v="153"/>
    <x v="1"/>
    <x v="1266"/>
    <x v="21"/>
    <x v="0"/>
    <x v="14"/>
    <x v="22"/>
    <x v="0"/>
    <x v="22"/>
  </r>
  <r>
    <x v="2"/>
    <x v="1"/>
    <x v="3"/>
    <x v="66"/>
    <x v="2"/>
    <x v="154"/>
    <x v="3"/>
    <x v="1267"/>
    <x v="329"/>
    <x v="0"/>
    <x v="378"/>
    <x v="341"/>
    <x v="0"/>
    <x v="391"/>
  </r>
  <r>
    <x v="2"/>
    <x v="1"/>
    <x v="3"/>
    <x v="66"/>
    <x v="2"/>
    <x v="155"/>
    <x v="1"/>
    <x v="1268"/>
    <x v="21"/>
    <x v="0"/>
    <x v="14"/>
    <x v="22"/>
    <x v="0"/>
    <x v="22"/>
  </r>
  <r>
    <x v="2"/>
    <x v="1"/>
    <x v="3"/>
    <x v="66"/>
    <x v="2"/>
    <x v="275"/>
    <x v="1"/>
    <x v="1269"/>
    <x v="21"/>
    <x v="0"/>
    <x v="14"/>
    <x v="22"/>
    <x v="0"/>
    <x v="22"/>
  </r>
  <r>
    <x v="2"/>
    <x v="1"/>
    <x v="3"/>
    <x v="66"/>
    <x v="2"/>
    <x v="156"/>
    <x v="2"/>
    <x v="1270"/>
    <x v="21"/>
    <x v="0"/>
    <x v="14"/>
    <x v="22"/>
    <x v="0"/>
    <x v="22"/>
  </r>
  <r>
    <x v="2"/>
    <x v="1"/>
    <x v="3"/>
    <x v="66"/>
    <x v="2"/>
    <x v="157"/>
    <x v="1"/>
    <x v="1271"/>
    <x v="21"/>
    <x v="0"/>
    <x v="14"/>
    <x v="22"/>
    <x v="0"/>
    <x v="22"/>
  </r>
  <r>
    <x v="2"/>
    <x v="1"/>
    <x v="3"/>
    <x v="66"/>
    <x v="2"/>
    <x v="158"/>
    <x v="1"/>
    <x v="1272"/>
    <x v="21"/>
    <x v="0"/>
    <x v="14"/>
    <x v="22"/>
    <x v="0"/>
    <x v="22"/>
  </r>
  <r>
    <x v="2"/>
    <x v="1"/>
    <x v="3"/>
    <x v="66"/>
    <x v="2"/>
    <x v="159"/>
    <x v="2"/>
    <x v="1273"/>
    <x v="21"/>
    <x v="0"/>
    <x v="14"/>
    <x v="22"/>
    <x v="0"/>
    <x v="22"/>
  </r>
  <r>
    <x v="2"/>
    <x v="1"/>
    <x v="3"/>
    <x v="66"/>
    <x v="2"/>
    <x v="278"/>
    <x v="2"/>
    <x v="1274"/>
    <x v="21"/>
    <x v="0"/>
    <x v="14"/>
    <x v="22"/>
    <x v="0"/>
    <x v="22"/>
  </r>
  <r>
    <x v="2"/>
    <x v="1"/>
    <x v="3"/>
    <x v="66"/>
    <x v="2"/>
    <x v="160"/>
    <x v="1"/>
    <x v="1275"/>
    <x v="21"/>
    <x v="0"/>
    <x v="14"/>
    <x v="22"/>
    <x v="0"/>
    <x v="22"/>
  </r>
  <r>
    <x v="2"/>
    <x v="1"/>
    <x v="3"/>
    <x v="66"/>
    <x v="2"/>
    <x v="281"/>
    <x v="1"/>
    <x v="1276"/>
    <x v="21"/>
    <x v="0"/>
    <x v="14"/>
    <x v="22"/>
    <x v="0"/>
    <x v="22"/>
  </r>
  <r>
    <x v="2"/>
    <x v="1"/>
    <x v="3"/>
    <x v="66"/>
    <x v="2"/>
    <x v="282"/>
    <x v="1"/>
    <x v="919"/>
    <x v="14"/>
    <x v="0"/>
    <x v="14"/>
    <x v="41"/>
    <x v="0"/>
    <x v="22"/>
  </r>
  <r>
    <x v="2"/>
    <x v="1"/>
    <x v="3"/>
    <x v="66"/>
    <x v="2"/>
    <x v="283"/>
    <x v="4"/>
    <x v="1277"/>
    <x v="21"/>
    <x v="0"/>
    <x v="14"/>
    <x v="22"/>
    <x v="0"/>
    <x v="22"/>
  </r>
  <r>
    <x v="2"/>
    <x v="1"/>
    <x v="3"/>
    <x v="66"/>
    <x v="2"/>
    <x v="284"/>
    <x v="1"/>
    <x v="1278"/>
    <x v="21"/>
    <x v="0"/>
    <x v="14"/>
    <x v="22"/>
    <x v="0"/>
    <x v="22"/>
  </r>
  <r>
    <x v="2"/>
    <x v="1"/>
    <x v="3"/>
    <x v="66"/>
    <x v="2"/>
    <x v="43"/>
    <x v="1"/>
    <x v="1279"/>
    <x v="21"/>
    <x v="0"/>
    <x v="14"/>
    <x v="22"/>
    <x v="0"/>
    <x v="22"/>
  </r>
  <r>
    <x v="2"/>
    <x v="1"/>
    <x v="3"/>
    <x v="66"/>
    <x v="2"/>
    <x v="161"/>
    <x v="1"/>
    <x v="504"/>
    <x v="21"/>
    <x v="0"/>
    <x v="14"/>
    <x v="22"/>
    <x v="0"/>
    <x v="22"/>
  </r>
  <r>
    <x v="2"/>
    <x v="1"/>
    <x v="3"/>
    <x v="66"/>
    <x v="2"/>
    <x v="162"/>
    <x v="1"/>
    <x v="1280"/>
    <x v="21"/>
    <x v="0"/>
    <x v="14"/>
    <x v="22"/>
    <x v="0"/>
    <x v="22"/>
  </r>
  <r>
    <x v="2"/>
    <x v="1"/>
    <x v="3"/>
    <x v="66"/>
    <x v="2"/>
    <x v="165"/>
    <x v="2"/>
    <x v="1281"/>
    <x v="21"/>
    <x v="0"/>
    <x v="14"/>
    <x v="22"/>
    <x v="0"/>
    <x v="22"/>
  </r>
  <r>
    <x v="2"/>
    <x v="1"/>
    <x v="3"/>
    <x v="66"/>
    <x v="2"/>
    <x v="288"/>
    <x v="1"/>
    <x v="1282"/>
    <x v="14"/>
    <x v="0"/>
    <x v="14"/>
    <x v="41"/>
    <x v="0"/>
    <x v="22"/>
  </r>
  <r>
    <x v="2"/>
    <x v="1"/>
    <x v="3"/>
    <x v="66"/>
    <x v="2"/>
    <x v="166"/>
    <x v="2"/>
    <x v="1283"/>
    <x v="21"/>
    <x v="0"/>
    <x v="14"/>
    <x v="22"/>
    <x v="0"/>
    <x v="22"/>
  </r>
  <r>
    <x v="2"/>
    <x v="1"/>
    <x v="3"/>
    <x v="66"/>
    <x v="2"/>
    <x v="167"/>
    <x v="1"/>
    <x v="1284"/>
    <x v="21"/>
    <x v="0"/>
    <x v="14"/>
    <x v="22"/>
    <x v="0"/>
    <x v="22"/>
  </r>
  <r>
    <x v="2"/>
    <x v="1"/>
    <x v="3"/>
    <x v="66"/>
    <x v="2"/>
    <x v="289"/>
    <x v="1"/>
    <x v="1285"/>
    <x v="21"/>
    <x v="0"/>
    <x v="14"/>
    <x v="22"/>
    <x v="0"/>
    <x v="22"/>
  </r>
  <r>
    <x v="2"/>
    <x v="1"/>
    <x v="3"/>
    <x v="66"/>
    <x v="2"/>
    <x v="168"/>
    <x v="1"/>
    <x v="1286"/>
    <x v="21"/>
    <x v="0"/>
    <x v="14"/>
    <x v="22"/>
    <x v="0"/>
    <x v="22"/>
  </r>
  <r>
    <x v="2"/>
    <x v="1"/>
    <x v="3"/>
    <x v="66"/>
    <x v="2"/>
    <x v="290"/>
    <x v="1"/>
    <x v="1287"/>
    <x v="21"/>
    <x v="0"/>
    <x v="14"/>
    <x v="22"/>
    <x v="0"/>
    <x v="22"/>
  </r>
  <r>
    <x v="2"/>
    <x v="1"/>
    <x v="3"/>
    <x v="66"/>
    <x v="2"/>
    <x v="169"/>
    <x v="1"/>
    <x v="1288"/>
    <x v="21"/>
    <x v="0"/>
    <x v="14"/>
    <x v="22"/>
    <x v="0"/>
    <x v="22"/>
  </r>
  <r>
    <x v="2"/>
    <x v="1"/>
    <x v="3"/>
    <x v="66"/>
    <x v="2"/>
    <x v="292"/>
    <x v="2"/>
    <x v="1289"/>
    <x v="21"/>
    <x v="0"/>
    <x v="14"/>
    <x v="22"/>
    <x v="0"/>
    <x v="22"/>
  </r>
  <r>
    <x v="2"/>
    <x v="1"/>
    <x v="3"/>
    <x v="66"/>
    <x v="2"/>
    <x v="170"/>
    <x v="1"/>
    <x v="1290"/>
    <x v="21"/>
    <x v="0"/>
    <x v="14"/>
    <x v="22"/>
    <x v="0"/>
    <x v="22"/>
  </r>
  <r>
    <x v="2"/>
    <x v="1"/>
    <x v="3"/>
    <x v="66"/>
    <x v="2"/>
    <x v="171"/>
    <x v="2"/>
    <x v="1291"/>
    <x v="21"/>
    <x v="0"/>
    <x v="14"/>
    <x v="22"/>
    <x v="0"/>
    <x v="22"/>
  </r>
  <r>
    <x v="2"/>
    <x v="1"/>
    <x v="3"/>
    <x v="66"/>
    <x v="2"/>
    <x v="294"/>
    <x v="1"/>
    <x v="1292"/>
    <x v="14"/>
    <x v="0"/>
    <x v="14"/>
    <x v="41"/>
    <x v="0"/>
    <x v="22"/>
  </r>
  <r>
    <x v="2"/>
    <x v="1"/>
    <x v="3"/>
    <x v="66"/>
    <x v="2"/>
    <x v="172"/>
    <x v="1"/>
    <x v="1293"/>
    <x v="21"/>
    <x v="0"/>
    <x v="14"/>
    <x v="22"/>
    <x v="0"/>
    <x v="22"/>
  </r>
  <r>
    <x v="2"/>
    <x v="1"/>
    <x v="3"/>
    <x v="66"/>
    <x v="2"/>
    <x v="46"/>
    <x v="1"/>
    <x v="1294"/>
    <x v="21"/>
    <x v="0"/>
    <x v="14"/>
    <x v="22"/>
    <x v="0"/>
    <x v="22"/>
  </r>
  <r>
    <x v="2"/>
    <x v="1"/>
    <x v="3"/>
    <x v="66"/>
    <x v="2"/>
    <x v="295"/>
    <x v="1"/>
    <x v="1295"/>
    <x v="21"/>
    <x v="0"/>
    <x v="14"/>
    <x v="22"/>
    <x v="0"/>
    <x v="22"/>
  </r>
  <r>
    <x v="2"/>
    <x v="1"/>
    <x v="3"/>
    <x v="66"/>
    <x v="2"/>
    <x v="71"/>
    <x v="2"/>
    <x v="1296"/>
    <x v="21"/>
    <x v="0"/>
    <x v="14"/>
    <x v="22"/>
    <x v="0"/>
    <x v="22"/>
  </r>
  <r>
    <x v="2"/>
    <x v="1"/>
    <x v="3"/>
    <x v="66"/>
    <x v="2"/>
    <x v="174"/>
    <x v="1"/>
    <x v="1297"/>
    <x v="21"/>
    <x v="0"/>
    <x v="14"/>
    <x v="22"/>
    <x v="0"/>
    <x v="22"/>
  </r>
  <r>
    <x v="2"/>
    <x v="1"/>
    <x v="3"/>
    <x v="66"/>
    <x v="1"/>
    <x v="1"/>
    <x v="0"/>
    <x v="1298"/>
    <x v="330"/>
    <x v="0"/>
    <x v="379"/>
    <x v="342"/>
    <x v="0"/>
    <x v="392"/>
  </r>
  <r>
    <x v="2"/>
    <x v="1"/>
    <x v="3"/>
    <x v="67"/>
    <x v="0"/>
    <x v="0"/>
    <x v="0"/>
    <x v="1299"/>
    <x v="331"/>
    <x v="0"/>
    <x v="380"/>
    <x v="343"/>
    <x v="0"/>
    <x v="393"/>
  </r>
  <r>
    <x v="2"/>
    <x v="1"/>
    <x v="3"/>
    <x v="67"/>
    <x v="2"/>
    <x v="175"/>
    <x v="2"/>
    <x v="1300"/>
    <x v="14"/>
    <x v="0"/>
    <x v="14"/>
    <x v="41"/>
    <x v="0"/>
    <x v="22"/>
  </r>
  <r>
    <x v="2"/>
    <x v="1"/>
    <x v="3"/>
    <x v="67"/>
    <x v="2"/>
    <x v="327"/>
    <x v="2"/>
    <x v="1301"/>
    <x v="21"/>
    <x v="0"/>
    <x v="14"/>
    <x v="22"/>
    <x v="0"/>
    <x v="22"/>
  </r>
  <r>
    <x v="2"/>
    <x v="1"/>
    <x v="3"/>
    <x v="67"/>
    <x v="2"/>
    <x v="328"/>
    <x v="2"/>
    <x v="1302"/>
    <x v="21"/>
    <x v="0"/>
    <x v="14"/>
    <x v="22"/>
    <x v="0"/>
    <x v="22"/>
  </r>
  <r>
    <x v="2"/>
    <x v="1"/>
    <x v="3"/>
    <x v="67"/>
    <x v="2"/>
    <x v="329"/>
    <x v="4"/>
    <x v="1303"/>
    <x v="21"/>
    <x v="0"/>
    <x v="14"/>
    <x v="22"/>
    <x v="0"/>
    <x v="22"/>
  </r>
  <r>
    <x v="2"/>
    <x v="1"/>
    <x v="3"/>
    <x v="67"/>
    <x v="2"/>
    <x v="177"/>
    <x v="1"/>
    <x v="1304"/>
    <x v="21"/>
    <x v="0"/>
    <x v="14"/>
    <x v="22"/>
    <x v="0"/>
    <x v="22"/>
  </r>
  <r>
    <x v="2"/>
    <x v="1"/>
    <x v="3"/>
    <x v="67"/>
    <x v="2"/>
    <x v="330"/>
    <x v="1"/>
    <x v="494"/>
    <x v="14"/>
    <x v="0"/>
    <x v="14"/>
    <x v="41"/>
    <x v="0"/>
    <x v="22"/>
  </r>
  <r>
    <x v="2"/>
    <x v="1"/>
    <x v="3"/>
    <x v="67"/>
    <x v="2"/>
    <x v="297"/>
    <x v="2"/>
    <x v="1305"/>
    <x v="21"/>
    <x v="0"/>
    <x v="14"/>
    <x v="22"/>
    <x v="0"/>
    <x v="22"/>
  </r>
  <r>
    <x v="2"/>
    <x v="1"/>
    <x v="3"/>
    <x v="67"/>
    <x v="2"/>
    <x v="299"/>
    <x v="2"/>
    <x v="1306"/>
    <x v="21"/>
    <x v="0"/>
    <x v="14"/>
    <x v="22"/>
    <x v="0"/>
    <x v="22"/>
  </r>
  <r>
    <x v="2"/>
    <x v="1"/>
    <x v="3"/>
    <x v="67"/>
    <x v="2"/>
    <x v="179"/>
    <x v="2"/>
    <x v="854"/>
    <x v="21"/>
    <x v="0"/>
    <x v="14"/>
    <x v="22"/>
    <x v="0"/>
    <x v="22"/>
  </r>
  <r>
    <x v="2"/>
    <x v="1"/>
    <x v="3"/>
    <x v="67"/>
    <x v="2"/>
    <x v="331"/>
    <x v="2"/>
    <x v="1307"/>
    <x v="21"/>
    <x v="0"/>
    <x v="14"/>
    <x v="22"/>
    <x v="0"/>
    <x v="22"/>
  </r>
  <r>
    <x v="2"/>
    <x v="1"/>
    <x v="3"/>
    <x v="67"/>
    <x v="2"/>
    <x v="332"/>
    <x v="4"/>
    <x v="390"/>
    <x v="21"/>
    <x v="0"/>
    <x v="14"/>
    <x v="22"/>
    <x v="0"/>
    <x v="22"/>
  </r>
  <r>
    <x v="2"/>
    <x v="1"/>
    <x v="3"/>
    <x v="67"/>
    <x v="2"/>
    <x v="5"/>
    <x v="2"/>
    <x v="1308"/>
    <x v="21"/>
    <x v="0"/>
    <x v="14"/>
    <x v="22"/>
    <x v="0"/>
    <x v="22"/>
  </r>
  <r>
    <x v="2"/>
    <x v="1"/>
    <x v="3"/>
    <x v="67"/>
    <x v="2"/>
    <x v="119"/>
    <x v="3"/>
    <x v="1309"/>
    <x v="332"/>
    <x v="0"/>
    <x v="381"/>
    <x v="344"/>
    <x v="0"/>
    <x v="394"/>
  </r>
  <r>
    <x v="2"/>
    <x v="1"/>
    <x v="3"/>
    <x v="67"/>
    <x v="2"/>
    <x v="6"/>
    <x v="2"/>
    <x v="1310"/>
    <x v="21"/>
    <x v="0"/>
    <x v="14"/>
    <x v="22"/>
    <x v="0"/>
    <x v="22"/>
  </r>
  <r>
    <x v="2"/>
    <x v="1"/>
    <x v="3"/>
    <x v="67"/>
    <x v="2"/>
    <x v="237"/>
    <x v="7"/>
    <x v="1311"/>
    <x v="14"/>
    <x v="62"/>
    <x v="382"/>
    <x v="41"/>
    <x v="64"/>
    <x v="395"/>
  </r>
  <r>
    <x v="2"/>
    <x v="1"/>
    <x v="3"/>
    <x v="67"/>
    <x v="2"/>
    <x v="181"/>
    <x v="9"/>
    <x v="1312"/>
    <x v="43"/>
    <x v="0"/>
    <x v="45"/>
    <x v="345"/>
    <x v="0"/>
    <x v="396"/>
  </r>
  <r>
    <x v="2"/>
    <x v="1"/>
    <x v="3"/>
    <x v="67"/>
    <x v="2"/>
    <x v="65"/>
    <x v="2"/>
    <x v="1308"/>
    <x v="21"/>
    <x v="0"/>
    <x v="14"/>
    <x v="22"/>
    <x v="0"/>
    <x v="22"/>
  </r>
  <r>
    <x v="2"/>
    <x v="1"/>
    <x v="3"/>
    <x v="67"/>
    <x v="2"/>
    <x v="182"/>
    <x v="7"/>
    <x v="1313"/>
    <x v="14"/>
    <x v="63"/>
    <x v="383"/>
    <x v="41"/>
    <x v="65"/>
    <x v="397"/>
  </r>
  <r>
    <x v="2"/>
    <x v="1"/>
    <x v="3"/>
    <x v="67"/>
    <x v="2"/>
    <x v="64"/>
    <x v="4"/>
    <x v="1314"/>
    <x v="14"/>
    <x v="0"/>
    <x v="14"/>
    <x v="41"/>
    <x v="0"/>
    <x v="22"/>
  </r>
  <r>
    <x v="2"/>
    <x v="1"/>
    <x v="3"/>
    <x v="67"/>
    <x v="2"/>
    <x v="185"/>
    <x v="10"/>
    <x v="1315"/>
    <x v="333"/>
    <x v="0"/>
    <x v="384"/>
    <x v="346"/>
    <x v="0"/>
    <x v="398"/>
  </r>
  <r>
    <x v="2"/>
    <x v="1"/>
    <x v="3"/>
    <x v="67"/>
    <x v="2"/>
    <x v="186"/>
    <x v="4"/>
    <x v="501"/>
    <x v="21"/>
    <x v="0"/>
    <x v="14"/>
    <x v="22"/>
    <x v="0"/>
    <x v="22"/>
  </r>
  <r>
    <x v="2"/>
    <x v="1"/>
    <x v="3"/>
    <x v="67"/>
    <x v="2"/>
    <x v="301"/>
    <x v="4"/>
    <x v="1316"/>
    <x v="21"/>
    <x v="0"/>
    <x v="14"/>
    <x v="22"/>
    <x v="0"/>
    <x v="22"/>
  </r>
  <r>
    <x v="2"/>
    <x v="1"/>
    <x v="3"/>
    <x v="67"/>
    <x v="2"/>
    <x v="187"/>
    <x v="4"/>
    <x v="1317"/>
    <x v="21"/>
    <x v="0"/>
    <x v="14"/>
    <x v="22"/>
    <x v="0"/>
    <x v="22"/>
  </r>
  <r>
    <x v="2"/>
    <x v="1"/>
    <x v="3"/>
    <x v="67"/>
    <x v="2"/>
    <x v="189"/>
    <x v="10"/>
    <x v="1318"/>
    <x v="334"/>
    <x v="0"/>
    <x v="385"/>
    <x v="347"/>
    <x v="0"/>
    <x v="399"/>
  </r>
  <r>
    <x v="2"/>
    <x v="1"/>
    <x v="3"/>
    <x v="67"/>
    <x v="2"/>
    <x v="190"/>
    <x v="8"/>
    <x v="1319"/>
    <x v="14"/>
    <x v="64"/>
    <x v="386"/>
    <x v="41"/>
    <x v="66"/>
    <x v="400"/>
  </r>
  <r>
    <x v="2"/>
    <x v="1"/>
    <x v="3"/>
    <x v="67"/>
    <x v="2"/>
    <x v="191"/>
    <x v="2"/>
    <x v="1320"/>
    <x v="14"/>
    <x v="0"/>
    <x v="14"/>
    <x v="41"/>
    <x v="0"/>
    <x v="22"/>
  </r>
  <r>
    <x v="2"/>
    <x v="1"/>
    <x v="3"/>
    <x v="67"/>
    <x v="2"/>
    <x v="333"/>
    <x v="2"/>
    <x v="1321"/>
    <x v="21"/>
    <x v="0"/>
    <x v="14"/>
    <x v="22"/>
    <x v="0"/>
    <x v="22"/>
  </r>
  <r>
    <x v="2"/>
    <x v="1"/>
    <x v="3"/>
    <x v="67"/>
    <x v="2"/>
    <x v="53"/>
    <x v="2"/>
    <x v="1322"/>
    <x v="21"/>
    <x v="0"/>
    <x v="14"/>
    <x v="22"/>
    <x v="0"/>
    <x v="22"/>
  </r>
  <r>
    <x v="2"/>
    <x v="1"/>
    <x v="3"/>
    <x v="67"/>
    <x v="2"/>
    <x v="192"/>
    <x v="10"/>
    <x v="1323"/>
    <x v="335"/>
    <x v="0"/>
    <x v="387"/>
    <x v="348"/>
    <x v="0"/>
    <x v="401"/>
  </r>
  <r>
    <x v="2"/>
    <x v="1"/>
    <x v="3"/>
    <x v="67"/>
    <x v="2"/>
    <x v="93"/>
    <x v="10"/>
    <x v="1324"/>
    <x v="336"/>
    <x v="0"/>
    <x v="388"/>
    <x v="349"/>
    <x v="0"/>
    <x v="402"/>
  </r>
  <r>
    <x v="2"/>
    <x v="1"/>
    <x v="3"/>
    <x v="67"/>
    <x v="2"/>
    <x v="193"/>
    <x v="10"/>
    <x v="1325"/>
    <x v="337"/>
    <x v="0"/>
    <x v="389"/>
    <x v="350"/>
    <x v="0"/>
    <x v="403"/>
  </r>
  <r>
    <x v="2"/>
    <x v="1"/>
    <x v="3"/>
    <x v="67"/>
    <x v="2"/>
    <x v="334"/>
    <x v="1"/>
    <x v="1326"/>
    <x v="14"/>
    <x v="0"/>
    <x v="14"/>
    <x v="41"/>
    <x v="0"/>
    <x v="22"/>
  </r>
  <r>
    <x v="2"/>
    <x v="1"/>
    <x v="3"/>
    <x v="67"/>
    <x v="2"/>
    <x v="247"/>
    <x v="2"/>
    <x v="1327"/>
    <x v="21"/>
    <x v="0"/>
    <x v="14"/>
    <x v="22"/>
    <x v="0"/>
    <x v="22"/>
  </r>
  <r>
    <x v="2"/>
    <x v="1"/>
    <x v="3"/>
    <x v="67"/>
    <x v="2"/>
    <x v="194"/>
    <x v="10"/>
    <x v="1328"/>
    <x v="338"/>
    <x v="0"/>
    <x v="390"/>
    <x v="351"/>
    <x v="0"/>
    <x v="404"/>
  </r>
  <r>
    <x v="2"/>
    <x v="1"/>
    <x v="3"/>
    <x v="67"/>
    <x v="2"/>
    <x v="151"/>
    <x v="2"/>
    <x v="1329"/>
    <x v="21"/>
    <x v="0"/>
    <x v="14"/>
    <x v="22"/>
    <x v="0"/>
    <x v="22"/>
  </r>
  <r>
    <x v="2"/>
    <x v="1"/>
    <x v="3"/>
    <x v="67"/>
    <x v="2"/>
    <x v="302"/>
    <x v="4"/>
    <x v="362"/>
    <x v="21"/>
    <x v="0"/>
    <x v="14"/>
    <x v="22"/>
    <x v="0"/>
    <x v="22"/>
  </r>
  <r>
    <x v="2"/>
    <x v="1"/>
    <x v="3"/>
    <x v="67"/>
    <x v="2"/>
    <x v="303"/>
    <x v="4"/>
    <x v="1330"/>
    <x v="21"/>
    <x v="0"/>
    <x v="14"/>
    <x v="22"/>
    <x v="0"/>
    <x v="22"/>
  </r>
  <r>
    <x v="2"/>
    <x v="1"/>
    <x v="3"/>
    <x v="67"/>
    <x v="2"/>
    <x v="304"/>
    <x v="4"/>
    <x v="516"/>
    <x v="21"/>
    <x v="0"/>
    <x v="14"/>
    <x v="22"/>
    <x v="0"/>
    <x v="22"/>
  </r>
  <r>
    <x v="2"/>
    <x v="1"/>
    <x v="3"/>
    <x v="67"/>
    <x v="2"/>
    <x v="66"/>
    <x v="2"/>
    <x v="1308"/>
    <x v="21"/>
    <x v="0"/>
    <x v="14"/>
    <x v="22"/>
    <x v="0"/>
    <x v="22"/>
  </r>
  <r>
    <x v="2"/>
    <x v="1"/>
    <x v="3"/>
    <x v="67"/>
    <x v="2"/>
    <x v="240"/>
    <x v="8"/>
    <x v="1331"/>
    <x v="14"/>
    <x v="65"/>
    <x v="391"/>
    <x v="41"/>
    <x v="67"/>
    <x v="405"/>
  </r>
  <r>
    <x v="2"/>
    <x v="1"/>
    <x v="3"/>
    <x v="67"/>
    <x v="2"/>
    <x v="196"/>
    <x v="2"/>
    <x v="1332"/>
    <x v="21"/>
    <x v="0"/>
    <x v="14"/>
    <x v="22"/>
    <x v="0"/>
    <x v="22"/>
  </r>
  <r>
    <x v="2"/>
    <x v="1"/>
    <x v="3"/>
    <x v="67"/>
    <x v="2"/>
    <x v="11"/>
    <x v="2"/>
    <x v="1333"/>
    <x v="21"/>
    <x v="0"/>
    <x v="14"/>
    <x v="22"/>
    <x v="0"/>
    <x v="22"/>
  </r>
  <r>
    <x v="2"/>
    <x v="1"/>
    <x v="3"/>
    <x v="67"/>
    <x v="2"/>
    <x v="197"/>
    <x v="2"/>
    <x v="1334"/>
    <x v="21"/>
    <x v="0"/>
    <x v="14"/>
    <x v="22"/>
    <x v="0"/>
    <x v="22"/>
  </r>
  <r>
    <x v="2"/>
    <x v="1"/>
    <x v="3"/>
    <x v="67"/>
    <x v="2"/>
    <x v="200"/>
    <x v="2"/>
    <x v="1335"/>
    <x v="21"/>
    <x v="0"/>
    <x v="14"/>
    <x v="22"/>
    <x v="0"/>
    <x v="22"/>
  </r>
  <r>
    <x v="2"/>
    <x v="1"/>
    <x v="3"/>
    <x v="67"/>
    <x v="2"/>
    <x v="12"/>
    <x v="2"/>
    <x v="1336"/>
    <x v="21"/>
    <x v="0"/>
    <x v="14"/>
    <x v="22"/>
    <x v="0"/>
    <x v="22"/>
  </r>
  <r>
    <x v="2"/>
    <x v="1"/>
    <x v="3"/>
    <x v="67"/>
    <x v="2"/>
    <x v="13"/>
    <x v="2"/>
    <x v="1337"/>
    <x v="21"/>
    <x v="0"/>
    <x v="14"/>
    <x v="22"/>
    <x v="0"/>
    <x v="22"/>
  </r>
  <r>
    <x v="2"/>
    <x v="1"/>
    <x v="3"/>
    <x v="67"/>
    <x v="2"/>
    <x v="335"/>
    <x v="1"/>
    <x v="1338"/>
    <x v="21"/>
    <x v="0"/>
    <x v="14"/>
    <x v="22"/>
    <x v="0"/>
    <x v="22"/>
  </r>
  <r>
    <x v="2"/>
    <x v="1"/>
    <x v="3"/>
    <x v="67"/>
    <x v="2"/>
    <x v="336"/>
    <x v="1"/>
    <x v="1086"/>
    <x v="14"/>
    <x v="0"/>
    <x v="14"/>
    <x v="41"/>
    <x v="0"/>
    <x v="22"/>
  </r>
  <r>
    <x v="2"/>
    <x v="1"/>
    <x v="3"/>
    <x v="67"/>
    <x v="2"/>
    <x v="337"/>
    <x v="2"/>
    <x v="362"/>
    <x v="21"/>
    <x v="0"/>
    <x v="14"/>
    <x v="22"/>
    <x v="0"/>
    <x v="22"/>
  </r>
  <r>
    <x v="2"/>
    <x v="1"/>
    <x v="3"/>
    <x v="67"/>
    <x v="2"/>
    <x v="307"/>
    <x v="2"/>
    <x v="1339"/>
    <x v="21"/>
    <x v="0"/>
    <x v="14"/>
    <x v="22"/>
    <x v="0"/>
    <x v="22"/>
  </r>
  <r>
    <x v="2"/>
    <x v="1"/>
    <x v="3"/>
    <x v="67"/>
    <x v="2"/>
    <x v="202"/>
    <x v="1"/>
    <x v="1340"/>
    <x v="21"/>
    <x v="0"/>
    <x v="14"/>
    <x v="22"/>
    <x v="0"/>
    <x v="22"/>
  </r>
  <r>
    <x v="2"/>
    <x v="1"/>
    <x v="3"/>
    <x v="67"/>
    <x v="2"/>
    <x v="203"/>
    <x v="2"/>
    <x v="1341"/>
    <x v="21"/>
    <x v="0"/>
    <x v="14"/>
    <x v="22"/>
    <x v="0"/>
    <x v="22"/>
  </r>
  <r>
    <x v="2"/>
    <x v="1"/>
    <x v="3"/>
    <x v="67"/>
    <x v="2"/>
    <x v="204"/>
    <x v="8"/>
    <x v="1342"/>
    <x v="14"/>
    <x v="66"/>
    <x v="392"/>
    <x v="41"/>
    <x v="68"/>
    <x v="406"/>
  </r>
  <r>
    <x v="2"/>
    <x v="1"/>
    <x v="3"/>
    <x v="67"/>
    <x v="2"/>
    <x v="338"/>
    <x v="4"/>
    <x v="15"/>
    <x v="21"/>
    <x v="0"/>
    <x v="14"/>
    <x v="22"/>
    <x v="1"/>
    <x v="15"/>
  </r>
  <r>
    <x v="2"/>
    <x v="1"/>
    <x v="3"/>
    <x v="67"/>
    <x v="2"/>
    <x v="67"/>
    <x v="2"/>
    <x v="1308"/>
    <x v="21"/>
    <x v="0"/>
    <x v="14"/>
    <x v="22"/>
    <x v="0"/>
    <x v="22"/>
  </r>
  <r>
    <x v="2"/>
    <x v="1"/>
    <x v="3"/>
    <x v="67"/>
    <x v="2"/>
    <x v="159"/>
    <x v="2"/>
    <x v="1343"/>
    <x v="21"/>
    <x v="0"/>
    <x v="14"/>
    <x v="22"/>
    <x v="0"/>
    <x v="22"/>
  </r>
  <r>
    <x v="2"/>
    <x v="1"/>
    <x v="3"/>
    <x v="67"/>
    <x v="2"/>
    <x v="205"/>
    <x v="2"/>
    <x v="1344"/>
    <x v="21"/>
    <x v="0"/>
    <x v="14"/>
    <x v="22"/>
    <x v="0"/>
    <x v="22"/>
  </r>
  <r>
    <x v="2"/>
    <x v="1"/>
    <x v="3"/>
    <x v="67"/>
    <x v="2"/>
    <x v="339"/>
    <x v="1"/>
    <x v="1345"/>
    <x v="14"/>
    <x v="0"/>
    <x v="14"/>
    <x v="41"/>
    <x v="0"/>
    <x v="22"/>
  </r>
  <r>
    <x v="2"/>
    <x v="1"/>
    <x v="3"/>
    <x v="67"/>
    <x v="2"/>
    <x v="206"/>
    <x v="10"/>
    <x v="1346"/>
    <x v="339"/>
    <x v="0"/>
    <x v="393"/>
    <x v="352"/>
    <x v="0"/>
    <x v="407"/>
  </r>
  <r>
    <x v="2"/>
    <x v="1"/>
    <x v="3"/>
    <x v="67"/>
    <x v="2"/>
    <x v="340"/>
    <x v="2"/>
    <x v="1347"/>
    <x v="21"/>
    <x v="0"/>
    <x v="14"/>
    <x v="22"/>
    <x v="0"/>
    <x v="22"/>
  </r>
  <r>
    <x v="2"/>
    <x v="1"/>
    <x v="3"/>
    <x v="67"/>
    <x v="2"/>
    <x v="207"/>
    <x v="4"/>
    <x v="1348"/>
    <x v="21"/>
    <x v="0"/>
    <x v="14"/>
    <x v="22"/>
    <x v="0"/>
    <x v="22"/>
  </r>
  <r>
    <x v="2"/>
    <x v="1"/>
    <x v="3"/>
    <x v="67"/>
    <x v="2"/>
    <x v="37"/>
    <x v="6"/>
    <x v="170"/>
    <x v="21"/>
    <x v="0"/>
    <x v="14"/>
    <x v="22"/>
    <x v="0"/>
    <x v="22"/>
  </r>
  <r>
    <x v="2"/>
    <x v="1"/>
    <x v="3"/>
    <x v="67"/>
    <x v="2"/>
    <x v="38"/>
    <x v="2"/>
    <x v="1349"/>
    <x v="21"/>
    <x v="0"/>
    <x v="14"/>
    <x v="22"/>
    <x v="0"/>
    <x v="22"/>
  </r>
  <r>
    <x v="2"/>
    <x v="1"/>
    <x v="3"/>
    <x v="67"/>
    <x v="2"/>
    <x v="341"/>
    <x v="2"/>
    <x v="1350"/>
    <x v="21"/>
    <x v="0"/>
    <x v="14"/>
    <x v="22"/>
    <x v="0"/>
    <x v="22"/>
  </r>
  <r>
    <x v="2"/>
    <x v="1"/>
    <x v="3"/>
    <x v="67"/>
    <x v="2"/>
    <x v="209"/>
    <x v="1"/>
    <x v="1351"/>
    <x v="21"/>
    <x v="0"/>
    <x v="14"/>
    <x v="22"/>
    <x v="0"/>
    <x v="22"/>
  </r>
  <r>
    <x v="2"/>
    <x v="1"/>
    <x v="3"/>
    <x v="67"/>
    <x v="2"/>
    <x v="318"/>
    <x v="2"/>
    <x v="1352"/>
    <x v="21"/>
    <x v="0"/>
    <x v="14"/>
    <x v="22"/>
    <x v="0"/>
    <x v="22"/>
  </r>
  <r>
    <x v="2"/>
    <x v="1"/>
    <x v="3"/>
    <x v="67"/>
    <x v="2"/>
    <x v="342"/>
    <x v="4"/>
    <x v="1353"/>
    <x v="21"/>
    <x v="0"/>
    <x v="14"/>
    <x v="22"/>
    <x v="0"/>
    <x v="22"/>
  </r>
  <r>
    <x v="2"/>
    <x v="1"/>
    <x v="3"/>
    <x v="67"/>
    <x v="2"/>
    <x v="319"/>
    <x v="2"/>
    <x v="1354"/>
    <x v="21"/>
    <x v="0"/>
    <x v="14"/>
    <x v="22"/>
    <x v="0"/>
    <x v="22"/>
  </r>
  <r>
    <x v="2"/>
    <x v="1"/>
    <x v="3"/>
    <x v="67"/>
    <x v="2"/>
    <x v="343"/>
    <x v="1"/>
    <x v="692"/>
    <x v="14"/>
    <x v="0"/>
    <x v="14"/>
    <x v="41"/>
    <x v="0"/>
    <x v="22"/>
  </r>
  <r>
    <x v="2"/>
    <x v="1"/>
    <x v="3"/>
    <x v="67"/>
    <x v="2"/>
    <x v="344"/>
    <x v="4"/>
    <x v="1355"/>
    <x v="21"/>
    <x v="0"/>
    <x v="14"/>
    <x v="22"/>
    <x v="0"/>
    <x v="22"/>
  </r>
  <r>
    <x v="2"/>
    <x v="1"/>
    <x v="3"/>
    <x v="67"/>
    <x v="2"/>
    <x v="130"/>
    <x v="7"/>
    <x v="1356"/>
    <x v="14"/>
    <x v="67"/>
    <x v="394"/>
    <x v="41"/>
    <x v="69"/>
    <x v="408"/>
  </r>
  <r>
    <x v="2"/>
    <x v="1"/>
    <x v="3"/>
    <x v="67"/>
    <x v="2"/>
    <x v="43"/>
    <x v="1"/>
    <x v="1357"/>
    <x v="21"/>
    <x v="0"/>
    <x v="14"/>
    <x v="22"/>
    <x v="0"/>
    <x v="22"/>
  </r>
  <r>
    <x v="2"/>
    <x v="1"/>
    <x v="3"/>
    <x v="67"/>
    <x v="2"/>
    <x v="256"/>
    <x v="2"/>
    <x v="1358"/>
    <x v="21"/>
    <x v="0"/>
    <x v="14"/>
    <x v="22"/>
    <x v="0"/>
    <x v="22"/>
  </r>
  <r>
    <x v="2"/>
    <x v="1"/>
    <x v="3"/>
    <x v="67"/>
    <x v="2"/>
    <x v="345"/>
    <x v="1"/>
    <x v="1359"/>
    <x v="14"/>
    <x v="0"/>
    <x v="14"/>
    <x v="41"/>
    <x v="0"/>
    <x v="22"/>
  </r>
  <r>
    <x v="2"/>
    <x v="1"/>
    <x v="3"/>
    <x v="67"/>
    <x v="2"/>
    <x v="74"/>
    <x v="1"/>
    <x v="1360"/>
    <x v="21"/>
    <x v="0"/>
    <x v="14"/>
    <x v="22"/>
    <x v="0"/>
    <x v="22"/>
  </r>
  <r>
    <x v="2"/>
    <x v="1"/>
    <x v="3"/>
    <x v="67"/>
    <x v="2"/>
    <x v="75"/>
    <x v="1"/>
    <x v="1361"/>
    <x v="21"/>
    <x v="0"/>
    <x v="14"/>
    <x v="22"/>
    <x v="0"/>
    <x v="22"/>
  </r>
  <r>
    <x v="2"/>
    <x v="1"/>
    <x v="3"/>
    <x v="67"/>
    <x v="2"/>
    <x v="165"/>
    <x v="2"/>
    <x v="1330"/>
    <x v="21"/>
    <x v="0"/>
    <x v="14"/>
    <x v="22"/>
    <x v="0"/>
    <x v="22"/>
  </r>
  <r>
    <x v="2"/>
    <x v="1"/>
    <x v="3"/>
    <x v="67"/>
    <x v="2"/>
    <x v="320"/>
    <x v="8"/>
    <x v="1362"/>
    <x v="14"/>
    <x v="68"/>
    <x v="395"/>
    <x v="41"/>
    <x v="70"/>
    <x v="409"/>
  </r>
  <r>
    <x v="2"/>
    <x v="1"/>
    <x v="3"/>
    <x v="67"/>
    <x v="2"/>
    <x v="69"/>
    <x v="2"/>
    <x v="1308"/>
    <x v="21"/>
    <x v="0"/>
    <x v="14"/>
    <x v="22"/>
    <x v="0"/>
    <x v="22"/>
  </r>
  <r>
    <x v="2"/>
    <x v="1"/>
    <x v="3"/>
    <x v="67"/>
    <x v="2"/>
    <x v="244"/>
    <x v="2"/>
    <x v="1363"/>
    <x v="21"/>
    <x v="0"/>
    <x v="14"/>
    <x v="22"/>
    <x v="0"/>
    <x v="22"/>
  </r>
  <r>
    <x v="2"/>
    <x v="1"/>
    <x v="3"/>
    <x v="67"/>
    <x v="2"/>
    <x v="321"/>
    <x v="2"/>
    <x v="1364"/>
    <x v="21"/>
    <x v="0"/>
    <x v="14"/>
    <x v="22"/>
    <x v="0"/>
    <x v="22"/>
  </r>
  <r>
    <x v="2"/>
    <x v="1"/>
    <x v="3"/>
    <x v="67"/>
    <x v="2"/>
    <x v="215"/>
    <x v="1"/>
    <x v="1365"/>
    <x v="21"/>
    <x v="0"/>
    <x v="14"/>
    <x v="22"/>
    <x v="0"/>
    <x v="22"/>
  </r>
  <r>
    <x v="2"/>
    <x v="1"/>
    <x v="3"/>
    <x v="67"/>
    <x v="2"/>
    <x v="346"/>
    <x v="1"/>
    <x v="1366"/>
    <x v="14"/>
    <x v="0"/>
    <x v="14"/>
    <x v="41"/>
    <x v="0"/>
    <x v="22"/>
  </r>
  <r>
    <x v="2"/>
    <x v="1"/>
    <x v="3"/>
    <x v="67"/>
    <x v="2"/>
    <x v="166"/>
    <x v="2"/>
    <x v="1367"/>
    <x v="21"/>
    <x v="0"/>
    <x v="14"/>
    <x v="22"/>
    <x v="0"/>
    <x v="22"/>
  </r>
  <r>
    <x v="2"/>
    <x v="1"/>
    <x v="3"/>
    <x v="67"/>
    <x v="2"/>
    <x v="219"/>
    <x v="1"/>
    <x v="1368"/>
    <x v="21"/>
    <x v="0"/>
    <x v="14"/>
    <x v="22"/>
    <x v="0"/>
    <x v="22"/>
  </r>
  <r>
    <x v="2"/>
    <x v="1"/>
    <x v="3"/>
    <x v="67"/>
    <x v="2"/>
    <x v="220"/>
    <x v="2"/>
    <x v="15"/>
    <x v="21"/>
    <x v="0"/>
    <x v="14"/>
    <x v="22"/>
    <x v="1"/>
    <x v="15"/>
  </r>
  <r>
    <x v="2"/>
    <x v="1"/>
    <x v="3"/>
    <x v="67"/>
    <x v="2"/>
    <x v="222"/>
    <x v="1"/>
    <x v="1369"/>
    <x v="21"/>
    <x v="0"/>
    <x v="14"/>
    <x v="22"/>
    <x v="0"/>
    <x v="22"/>
  </r>
  <r>
    <x v="2"/>
    <x v="1"/>
    <x v="3"/>
    <x v="67"/>
    <x v="2"/>
    <x v="223"/>
    <x v="1"/>
    <x v="1370"/>
    <x v="21"/>
    <x v="0"/>
    <x v="14"/>
    <x v="22"/>
    <x v="0"/>
    <x v="22"/>
  </r>
  <r>
    <x v="2"/>
    <x v="1"/>
    <x v="3"/>
    <x v="67"/>
    <x v="2"/>
    <x v="224"/>
    <x v="2"/>
    <x v="1371"/>
    <x v="21"/>
    <x v="0"/>
    <x v="14"/>
    <x v="22"/>
    <x v="0"/>
    <x v="22"/>
  </r>
  <r>
    <x v="2"/>
    <x v="1"/>
    <x v="3"/>
    <x v="67"/>
    <x v="2"/>
    <x v="347"/>
    <x v="1"/>
    <x v="1372"/>
    <x v="21"/>
    <x v="0"/>
    <x v="14"/>
    <x v="22"/>
    <x v="0"/>
    <x v="22"/>
  </r>
  <r>
    <x v="2"/>
    <x v="1"/>
    <x v="3"/>
    <x v="67"/>
    <x v="2"/>
    <x v="315"/>
    <x v="2"/>
    <x v="1373"/>
    <x v="21"/>
    <x v="0"/>
    <x v="14"/>
    <x v="22"/>
    <x v="0"/>
    <x v="22"/>
  </r>
  <r>
    <x v="2"/>
    <x v="1"/>
    <x v="3"/>
    <x v="67"/>
    <x v="2"/>
    <x v="348"/>
    <x v="7"/>
    <x v="1330"/>
    <x v="14"/>
    <x v="69"/>
    <x v="396"/>
    <x v="41"/>
    <x v="71"/>
    <x v="410"/>
  </r>
  <r>
    <x v="2"/>
    <x v="1"/>
    <x v="3"/>
    <x v="67"/>
    <x v="2"/>
    <x v="226"/>
    <x v="10"/>
    <x v="1374"/>
    <x v="340"/>
    <x v="0"/>
    <x v="397"/>
    <x v="353"/>
    <x v="0"/>
    <x v="411"/>
  </r>
  <r>
    <x v="2"/>
    <x v="1"/>
    <x v="3"/>
    <x v="67"/>
    <x v="2"/>
    <x v="227"/>
    <x v="2"/>
    <x v="1375"/>
    <x v="21"/>
    <x v="0"/>
    <x v="14"/>
    <x v="22"/>
    <x v="0"/>
    <x v="22"/>
  </r>
  <r>
    <x v="2"/>
    <x v="1"/>
    <x v="3"/>
    <x v="67"/>
    <x v="2"/>
    <x v="349"/>
    <x v="1"/>
    <x v="1376"/>
    <x v="14"/>
    <x v="0"/>
    <x v="14"/>
    <x v="41"/>
    <x v="0"/>
    <x v="22"/>
  </r>
  <r>
    <x v="2"/>
    <x v="1"/>
    <x v="3"/>
    <x v="67"/>
    <x v="2"/>
    <x v="245"/>
    <x v="2"/>
    <x v="1377"/>
    <x v="21"/>
    <x v="0"/>
    <x v="14"/>
    <x v="22"/>
    <x v="0"/>
    <x v="22"/>
  </r>
  <r>
    <x v="2"/>
    <x v="1"/>
    <x v="3"/>
    <x v="67"/>
    <x v="2"/>
    <x v="171"/>
    <x v="2"/>
    <x v="1378"/>
    <x v="21"/>
    <x v="0"/>
    <x v="14"/>
    <x v="22"/>
    <x v="0"/>
    <x v="22"/>
  </r>
  <r>
    <x v="2"/>
    <x v="1"/>
    <x v="3"/>
    <x v="67"/>
    <x v="2"/>
    <x v="17"/>
    <x v="3"/>
    <x v="1379"/>
    <x v="341"/>
    <x v="0"/>
    <x v="398"/>
    <x v="354"/>
    <x v="0"/>
    <x v="412"/>
  </r>
  <r>
    <x v="2"/>
    <x v="1"/>
    <x v="3"/>
    <x v="67"/>
    <x v="2"/>
    <x v="252"/>
    <x v="2"/>
    <x v="1380"/>
    <x v="21"/>
    <x v="0"/>
    <x v="14"/>
    <x v="22"/>
    <x v="0"/>
    <x v="22"/>
  </r>
  <r>
    <x v="2"/>
    <x v="1"/>
    <x v="3"/>
    <x v="67"/>
    <x v="2"/>
    <x v="322"/>
    <x v="2"/>
    <x v="1381"/>
    <x v="21"/>
    <x v="0"/>
    <x v="14"/>
    <x v="22"/>
    <x v="0"/>
    <x v="22"/>
  </r>
  <r>
    <x v="2"/>
    <x v="1"/>
    <x v="3"/>
    <x v="67"/>
    <x v="2"/>
    <x v="229"/>
    <x v="1"/>
    <x v="1382"/>
    <x v="21"/>
    <x v="0"/>
    <x v="14"/>
    <x v="22"/>
    <x v="0"/>
    <x v="22"/>
  </r>
  <r>
    <x v="2"/>
    <x v="1"/>
    <x v="3"/>
    <x v="67"/>
    <x v="2"/>
    <x v="70"/>
    <x v="2"/>
    <x v="1308"/>
    <x v="21"/>
    <x v="0"/>
    <x v="14"/>
    <x v="22"/>
    <x v="0"/>
    <x v="22"/>
  </r>
  <r>
    <x v="2"/>
    <x v="1"/>
    <x v="3"/>
    <x v="67"/>
    <x v="2"/>
    <x v="230"/>
    <x v="1"/>
    <x v="1383"/>
    <x v="21"/>
    <x v="0"/>
    <x v="14"/>
    <x v="22"/>
    <x v="0"/>
    <x v="22"/>
  </r>
  <r>
    <x v="2"/>
    <x v="1"/>
    <x v="3"/>
    <x v="67"/>
    <x v="2"/>
    <x v="231"/>
    <x v="4"/>
    <x v="410"/>
    <x v="21"/>
    <x v="0"/>
    <x v="14"/>
    <x v="22"/>
    <x v="0"/>
    <x v="22"/>
  </r>
  <r>
    <x v="2"/>
    <x v="1"/>
    <x v="3"/>
    <x v="67"/>
    <x v="2"/>
    <x v="46"/>
    <x v="1"/>
    <x v="1384"/>
    <x v="21"/>
    <x v="0"/>
    <x v="14"/>
    <x v="22"/>
    <x v="0"/>
    <x v="22"/>
  </r>
  <r>
    <x v="2"/>
    <x v="1"/>
    <x v="3"/>
    <x v="67"/>
    <x v="2"/>
    <x v="234"/>
    <x v="1"/>
    <x v="1385"/>
    <x v="21"/>
    <x v="0"/>
    <x v="14"/>
    <x v="22"/>
    <x v="0"/>
    <x v="22"/>
  </r>
  <r>
    <x v="2"/>
    <x v="1"/>
    <x v="3"/>
    <x v="67"/>
    <x v="2"/>
    <x v="91"/>
    <x v="1"/>
    <x v="1386"/>
    <x v="21"/>
    <x v="0"/>
    <x v="14"/>
    <x v="22"/>
    <x v="0"/>
    <x v="22"/>
  </r>
  <r>
    <x v="2"/>
    <x v="1"/>
    <x v="3"/>
    <x v="67"/>
    <x v="2"/>
    <x v="47"/>
    <x v="2"/>
    <x v="1387"/>
    <x v="21"/>
    <x v="0"/>
    <x v="14"/>
    <x v="22"/>
    <x v="0"/>
    <x v="22"/>
  </r>
  <r>
    <x v="2"/>
    <x v="1"/>
    <x v="3"/>
    <x v="67"/>
    <x v="2"/>
    <x v="235"/>
    <x v="10"/>
    <x v="1388"/>
    <x v="342"/>
    <x v="0"/>
    <x v="399"/>
    <x v="355"/>
    <x v="0"/>
    <x v="413"/>
  </r>
  <r>
    <x v="2"/>
    <x v="1"/>
    <x v="3"/>
    <x v="67"/>
    <x v="2"/>
    <x v="236"/>
    <x v="4"/>
    <x v="1389"/>
    <x v="21"/>
    <x v="0"/>
    <x v="14"/>
    <x v="22"/>
    <x v="0"/>
    <x v="22"/>
  </r>
  <r>
    <x v="2"/>
    <x v="1"/>
    <x v="3"/>
    <x v="67"/>
    <x v="2"/>
    <x v="316"/>
    <x v="4"/>
    <x v="1390"/>
    <x v="21"/>
    <x v="0"/>
    <x v="14"/>
    <x v="22"/>
    <x v="0"/>
    <x v="22"/>
  </r>
  <r>
    <x v="2"/>
    <x v="1"/>
    <x v="3"/>
    <x v="67"/>
    <x v="2"/>
    <x v="72"/>
    <x v="2"/>
    <x v="1391"/>
    <x v="21"/>
    <x v="0"/>
    <x v="14"/>
    <x v="22"/>
    <x v="0"/>
    <x v="22"/>
  </r>
  <r>
    <x v="2"/>
    <x v="1"/>
    <x v="3"/>
    <x v="67"/>
    <x v="1"/>
    <x v="1"/>
    <x v="0"/>
    <x v="1392"/>
    <x v="343"/>
    <x v="0"/>
    <x v="400"/>
    <x v="356"/>
    <x v="0"/>
    <x v="414"/>
  </r>
  <r>
    <x v="2"/>
    <x v="1"/>
    <x v="3"/>
    <x v="70"/>
    <x v="2"/>
    <x v="338"/>
    <x v="4"/>
    <x v="1393"/>
    <x v="21"/>
    <x v="0"/>
    <x v="14"/>
    <x v="22"/>
    <x v="0"/>
    <x v="22"/>
  </r>
  <r>
    <x v="2"/>
    <x v="1"/>
    <x v="3"/>
    <x v="70"/>
    <x v="2"/>
    <x v="220"/>
    <x v="2"/>
    <x v="1394"/>
    <x v="21"/>
    <x v="0"/>
    <x v="14"/>
    <x v="22"/>
    <x v="0"/>
    <x v="2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6" minRefreshableVersion="3" itemPrintTitles="1" createdVersion="6" indent="0" showHeaders="0" outline="1" outlineData="1" multipleFieldFilters="0" chartFormat="5">
  <location ref="B5:C10" firstHeaderRow="1" firstDataRow="1" firstDataCol="1"/>
  <pivotFields count="17">
    <pivotField showAll="0">
      <items count="4">
        <item h="1" x="0"/>
        <item h="1" x="1"/>
        <item x="2"/>
        <item t="default"/>
      </items>
    </pivotField>
    <pivotField showAll="0">
      <items count="3">
        <item x="0"/>
        <item x="1"/>
        <item t="default"/>
      </items>
    </pivotField>
    <pivotField axis="axisRow" showAll="0" sortType="descending">
      <items count="5">
        <item x="0"/>
        <item x="3"/>
        <item x="1"/>
        <item x="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items count="15">
        <item x="8"/>
        <item x="7"/>
        <item x="3"/>
        <item x="6"/>
        <item x="1"/>
        <item x="10"/>
        <item x="13"/>
        <item x="11"/>
        <item x="12"/>
        <item x="9"/>
        <item x="4"/>
        <item x="5"/>
        <item x="0"/>
        <item x="2"/>
        <item t="default"/>
      </items>
    </pivotField>
    <pivotField showAll="0"/>
    <pivotField dataField="1" showAll="0">
      <items count="345">
        <item x="14"/>
        <item x="246"/>
        <item x="5"/>
        <item x="245"/>
        <item x="50"/>
        <item x="166"/>
        <item x="120"/>
        <item x="280"/>
        <item x="29"/>
        <item x="143"/>
        <item x="84"/>
        <item x="237"/>
        <item x="276"/>
        <item x="68"/>
        <item x="186"/>
        <item x="48"/>
        <item x="155"/>
        <item x="0"/>
        <item x="232"/>
        <item x="164"/>
        <item x="115"/>
        <item x="89"/>
        <item x="90"/>
        <item x="259"/>
        <item x="30"/>
        <item x="289"/>
        <item x="144"/>
        <item x="322"/>
        <item x="257"/>
        <item x="27"/>
        <item x="220"/>
        <item x="236"/>
        <item x="4"/>
        <item x="141"/>
        <item x="119"/>
        <item x="58"/>
        <item x="103"/>
        <item x="133"/>
        <item x="249"/>
        <item x="260"/>
        <item x="31"/>
        <item x="263"/>
        <item x="206"/>
        <item x="145"/>
        <item x="43"/>
        <item x="34"/>
        <item x="271"/>
        <item x="148"/>
        <item x="159"/>
        <item x="149"/>
        <item x="175"/>
        <item x="207"/>
        <item x="270"/>
        <item x="212"/>
        <item x="42"/>
        <item x="262"/>
        <item x="131"/>
        <item x="158"/>
        <item x="33"/>
        <item x="82"/>
        <item x="315"/>
        <item x="147"/>
        <item x="63"/>
        <item x="201"/>
        <item x="180"/>
        <item x="264"/>
        <item x="294"/>
        <item x="35"/>
        <item x="150"/>
        <item x="244"/>
        <item x="16"/>
        <item x="13"/>
        <item x="197"/>
        <item x="321"/>
        <item x="248"/>
        <item x="59"/>
        <item x="130"/>
        <item x="72"/>
        <item x="128"/>
        <item x="305"/>
        <item x="258"/>
        <item x="28"/>
        <item x="290"/>
        <item x="176"/>
        <item x="191"/>
        <item x="142"/>
        <item x="17"/>
        <item x="15"/>
        <item x="247"/>
        <item x="253"/>
        <item x="22"/>
        <item x="129"/>
        <item x="95"/>
        <item x="136"/>
        <item x="251"/>
        <item x="67"/>
        <item x="300"/>
        <item x="19"/>
        <item x="256"/>
        <item x="185"/>
        <item x="134"/>
        <item x="78"/>
        <item x="37"/>
        <item x="266"/>
        <item x="25"/>
        <item x="313"/>
        <item x="275"/>
        <item x="80"/>
        <item x="139"/>
        <item x="297"/>
        <item x="152"/>
        <item x="47"/>
        <item x="199"/>
        <item x="163"/>
        <item x="23"/>
        <item x="311"/>
        <item x="61"/>
        <item x="316"/>
        <item x="26"/>
        <item x="241"/>
        <item x="32"/>
        <item x="261"/>
        <item x="173"/>
        <item x="278"/>
        <item x="273"/>
        <item x="45"/>
        <item x="250"/>
        <item x="137"/>
        <item x="113"/>
        <item x="243"/>
        <item x="146"/>
        <item x="18"/>
        <item x="12"/>
        <item x="83"/>
        <item x="254"/>
        <item x="161"/>
        <item x="132"/>
        <item x="242"/>
        <item x="127"/>
        <item x="11"/>
        <item x="46"/>
        <item x="36"/>
        <item x="239"/>
        <item x="126"/>
        <item x="309"/>
        <item x="8"/>
        <item x="140"/>
        <item x="274"/>
        <item x="162"/>
        <item x="76"/>
        <item x="123"/>
        <item x="238"/>
        <item x="195"/>
        <item x="6"/>
        <item x="121"/>
        <item x="307"/>
        <item x="292"/>
        <item x="77"/>
        <item x="101"/>
        <item x="301"/>
        <item x="299"/>
        <item x="265"/>
        <item x="318"/>
        <item x="69"/>
        <item x="66"/>
        <item x="74"/>
        <item x="342"/>
        <item x="187"/>
        <item x="193"/>
        <item x="184"/>
        <item x="151"/>
        <item x="203"/>
        <item x="234"/>
        <item x="298"/>
        <item x="1"/>
        <item x="2"/>
        <item x="196"/>
        <item x="183"/>
        <item x="86"/>
        <item x="233"/>
        <item x="252"/>
        <item x="117"/>
        <item x="20"/>
        <item x="282"/>
        <item x="116"/>
        <item x="306"/>
        <item x="310"/>
        <item x="331"/>
        <item x="135"/>
        <item x="230"/>
        <item x="73"/>
        <item x="51"/>
        <item x="62"/>
        <item x="192"/>
        <item x="167"/>
        <item x="79"/>
        <item x="7"/>
        <item x="85"/>
        <item x="178"/>
        <item x="3"/>
        <item x="303"/>
        <item x="38"/>
        <item x="267"/>
        <item x="71"/>
        <item x="65"/>
        <item x="189"/>
        <item x="122"/>
        <item x="291"/>
        <item x="240"/>
        <item x="153"/>
        <item x="118"/>
        <item x="296"/>
        <item x="218"/>
        <item x="9"/>
        <item x="255"/>
        <item x="60"/>
        <item x="177"/>
        <item x="124"/>
        <item x="279"/>
        <item x="202"/>
        <item x="179"/>
        <item x="317"/>
        <item x="182"/>
        <item x="10"/>
        <item x="41"/>
        <item x="106"/>
        <item x="304"/>
        <item x="190"/>
        <item x="235"/>
        <item x="70"/>
        <item x="277"/>
        <item x="154"/>
        <item x="75"/>
        <item x="335"/>
        <item x="268"/>
        <item x="39"/>
        <item x="49"/>
        <item x="188"/>
        <item x="165"/>
        <item x="293"/>
        <item x="223"/>
        <item x="302"/>
        <item x="125"/>
        <item x="138"/>
        <item x="24"/>
        <item x="272"/>
        <item x="44"/>
        <item x="283"/>
        <item x="160"/>
        <item x="91"/>
        <item x="168"/>
        <item x="52"/>
        <item x="323"/>
        <item x="286"/>
        <item x="171"/>
        <item x="208"/>
        <item x="269"/>
        <item x="157"/>
        <item x="55"/>
        <item x="325"/>
        <item x="287"/>
        <item x="40"/>
        <item x="156"/>
        <item x="93"/>
        <item x="210"/>
        <item x="97"/>
        <item x="198"/>
        <item x="314"/>
        <item x="81"/>
        <item x="214"/>
        <item x="194"/>
        <item x="56"/>
        <item x="98"/>
        <item x="327"/>
        <item x="328"/>
        <item x="94"/>
        <item x="308"/>
        <item x="200"/>
        <item x="211"/>
        <item x="312"/>
        <item x="215"/>
        <item x="108"/>
        <item x="54"/>
        <item x="170"/>
        <item x="337"/>
        <item x="104"/>
        <item x="57"/>
        <item x="281"/>
        <item x="107"/>
        <item x="333"/>
        <item x="340"/>
        <item x="326"/>
        <item x="111"/>
        <item x="96"/>
        <item x="213"/>
        <item x="336"/>
        <item x="285"/>
        <item x="228"/>
        <item x="224"/>
        <item x="225"/>
        <item x="221"/>
        <item x="172"/>
        <item x="330"/>
        <item x="217"/>
        <item x="334"/>
        <item x="324"/>
        <item x="205"/>
        <item x="320"/>
        <item x="92"/>
        <item x="88"/>
        <item x="105"/>
        <item x="209"/>
        <item x="288"/>
        <item x="174"/>
        <item x="338"/>
        <item x="100"/>
        <item x="222"/>
        <item x="53"/>
        <item x="284"/>
        <item x="339"/>
        <item x="169"/>
        <item x="110"/>
        <item x="227"/>
        <item x="109"/>
        <item x="226"/>
        <item x="87"/>
        <item x="231"/>
        <item x="319"/>
        <item x="204"/>
        <item x="343"/>
        <item x="114"/>
        <item x="99"/>
        <item x="329"/>
        <item x="181"/>
        <item x="64"/>
        <item x="216"/>
        <item x="295"/>
        <item x="102"/>
        <item x="332"/>
        <item x="219"/>
        <item x="341"/>
        <item x="229"/>
        <item x="112"/>
        <item x="21"/>
        <item t="default"/>
      </items>
    </pivotField>
    <pivotField showAll="0"/>
    <pivotField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s>
  <rowFields count="1">
    <field x="2"/>
  </rowFields>
  <rowItems count="5">
    <i>
      <x v="1"/>
    </i>
    <i>
      <x v="3"/>
    </i>
    <i>
      <x v="2"/>
    </i>
    <i>
      <x/>
    </i>
    <i t="grand">
      <x/>
    </i>
  </rowItems>
  <colItems count="1">
    <i/>
  </colItems>
  <dataFields count="1">
    <dataField name="Sum of Fossil Fuel Emissions (MT CO2e)" fld="8" baseField="2" baseItem="0" numFmtId="164"/>
  </dataFields>
  <formats count="1">
    <format dxfId="24">
      <pivotArea outline="0" collapsedLevelsAreSubtotals="1" fieldPosition="0"/>
    </format>
  </formats>
  <chartFormats count="1">
    <chartFormat chart="0" format="3" series="1">
      <pivotArea type="data" outline="0" fieldPosition="0">
        <references count="1">
          <reference field="4294967294" count="1" selected="0">
            <x v="0"/>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7">
  <location ref="B3:M15" firstHeaderRow="1" firstDataRow="2" firstDataCol="1" rowPageCount="1" colPageCount="1"/>
  <pivotFields count="17">
    <pivotField axis="axisPage" showAll="0">
      <items count="4">
        <item x="0"/>
        <item x="1"/>
        <item x="2"/>
        <item t="default"/>
      </items>
    </pivotField>
    <pivotField showAll="0">
      <items count="3">
        <item x="0"/>
        <item x="1"/>
        <item t="default"/>
      </items>
    </pivotField>
    <pivotField showAll="0">
      <items count="5">
        <item x="0"/>
        <item x="3"/>
        <item x="1"/>
        <item x="2"/>
        <item t="default"/>
      </items>
    </pivotField>
    <pivotField axis="axisRow" showAll="0" measureFilter="1" sortType="descending">
      <items count="72">
        <item x="0"/>
        <item x="39"/>
        <item x="64"/>
        <item x="65"/>
        <item x="40"/>
        <item x="1"/>
        <item x="2"/>
        <item x="17"/>
        <item x="41"/>
        <item x="18"/>
        <item x="19"/>
        <item x="20"/>
        <item x="42"/>
        <item x="43"/>
        <item x="3"/>
        <item x="4"/>
        <item x="21"/>
        <item x="22"/>
        <item x="44"/>
        <item x="45"/>
        <item x="23"/>
        <item x="24"/>
        <item x="5"/>
        <item x="46"/>
        <item x="25"/>
        <item x="47"/>
        <item x="48"/>
        <item x="49"/>
        <item x="68"/>
        <item x="50"/>
        <item x="6"/>
        <item x="51"/>
        <item x="26"/>
        <item x="52"/>
        <item x="69"/>
        <item x="53"/>
        <item x="7"/>
        <item x="54"/>
        <item x="55"/>
        <item x="56"/>
        <item x="27"/>
        <item x="28"/>
        <item x="8"/>
        <item x="9"/>
        <item x="10"/>
        <item x="11"/>
        <item x="12"/>
        <item x="57"/>
        <item x="13"/>
        <item x="58"/>
        <item x="66"/>
        <item x="14"/>
        <item x="59"/>
        <item x="15"/>
        <item x="29"/>
        <item x="30"/>
        <item x="67"/>
        <item x="70"/>
        <item x="31"/>
        <item x="32"/>
        <item x="33"/>
        <item x="60"/>
        <item x="61"/>
        <item x="34"/>
        <item x="35"/>
        <item x="36"/>
        <item x="16"/>
        <item x="37"/>
        <item x="62"/>
        <item x="63"/>
        <item x="38"/>
        <item t="default"/>
      </items>
      <autoSortScope>
        <pivotArea dataOnly="0" outline="0" fieldPosition="0">
          <references count="1">
            <reference field="4294967294" count="1" selected="0">
              <x v="0"/>
            </reference>
          </references>
        </pivotArea>
      </autoSortScope>
    </pivotField>
    <pivotField showAll="0">
      <items count="4">
        <item x="0"/>
        <item x="2"/>
        <item x="1"/>
        <item t="default"/>
      </items>
    </pivotField>
    <pivotField axis="axisCol" showAll="0" measureFilter="1" sortType="descending">
      <items count="351">
        <item x="175"/>
        <item x="257"/>
        <item x="20"/>
        <item x="81"/>
        <item x="176"/>
        <item x="327"/>
        <item x="258"/>
        <item x="259"/>
        <item x="139"/>
        <item x="328"/>
        <item x="21"/>
        <item x="260"/>
        <item x="329"/>
        <item x="177"/>
        <item x="296"/>
        <item x="261"/>
        <item x="262"/>
        <item x="86"/>
        <item x="3"/>
        <item x="22"/>
        <item x="116"/>
        <item x="49"/>
        <item x="104"/>
        <item x="0"/>
        <item x="78"/>
        <item x="330"/>
        <item x="105"/>
        <item x="23"/>
        <item x="97"/>
        <item x="117"/>
        <item x="297"/>
        <item x="140"/>
        <item x="298"/>
        <item x="299"/>
        <item x="178"/>
        <item x="179"/>
        <item x="300"/>
        <item x="180"/>
        <item x="50"/>
        <item x="263"/>
        <item x="264"/>
        <item x="265"/>
        <item x="141"/>
        <item x="73"/>
        <item x="4"/>
        <item x="246"/>
        <item x="331"/>
        <item x="142"/>
        <item x="143"/>
        <item x="118"/>
        <item x="332"/>
        <item x="5"/>
        <item x="119"/>
        <item x="6"/>
        <item x="144"/>
        <item x="145"/>
        <item x="237"/>
        <item x="238"/>
        <item x="7"/>
        <item x="120"/>
        <item x="181"/>
        <item x="24"/>
        <item x="25"/>
        <item x="266"/>
        <item x="65"/>
        <item x="51"/>
        <item x="106"/>
        <item x="182"/>
        <item x="87"/>
        <item x="92"/>
        <item x="88"/>
        <item x="102"/>
        <item x="89"/>
        <item x="64"/>
        <item x="90"/>
        <item x="103"/>
        <item x="183"/>
        <item x="146"/>
        <item x="26"/>
        <item x="147"/>
        <item x="239"/>
        <item x="267"/>
        <item x="268"/>
        <item x="184"/>
        <item x="27"/>
        <item x="52"/>
        <item x="185"/>
        <item x="269"/>
        <item x="186"/>
        <item x="301"/>
        <item x="187"/>
        <item x="79"/>
        <item x="148"/>
        <item x="188"/>
        <item x="189"/>
        <item x="190"/>
        <item x="191"/>
        <item x="149"/>
        <item x="270"/>
        <item x="98"/>
        <item x="333"/>
        <item x="28"/>
        <item x="53"/>
        <item x="192"/>
        <item x="93"/>
        <item x="193"/>
        <item x="150"/>
        <item x="334"/>
        <item x="247"/>
        <item x="194"/>
        <item x="151"/>
        <item x="54"/>
        <item x="271"/>
        <item x="8"/>
        <item x="29"/>
        <item x="195"/>
        <item x="272"/>
        <item x="302"/>
        <item x="303"/>
        <item x="304"/>
        <item x="305"/>
        <item x="306"/>
        <item x="273"/>
        <item x="254"/>
        <item x="66"/>
        <item x="107"/>
        <item x="9"/>
        <item x="108"/>
        <item x="152"/>
        <item x="240"/>
        <item x="82"/>
        <item x="274"/>
        <item x="10"/>
        <item x="30"/>
        <item x="196"/>
        <item x="19"/>
        <item x="11"/>
        <item x="197"/>
        <item x="31"/>
        <item x="198"/>
        <item x="153"/>
        <item x="199"/>
        <item x="32"/>
        <item x="154"/>
        <item x="155"/>
        <item x="200"/>
        <item x="121"/>
        <item x="12"/>
        <item x="13"/>
        <item x="335"/>
        <item x="201"/>
        <item x="336"/>
        <item x="33"/>
        <item x="2"/>
        <item x="337"/>
        <item x="275"/>
        <item x="276"/>
        <item x="156"/>
        <item x="307"/>
        <item x="157"/>
        <item x="158"/>
        <item x="277"/>
        <item x="100"/>
        <item x="308"/>
        <item x="309"/>
        <item x="122"/>
        <item x="123"/>
        <item x="83"/>
        <item x="14"/>
        <item x="202"/>
        <item x="203"/>
        <item x="204"/>
        <item x="253"/>
        <item x="338"/>
        <item x="310"/>
        <item x="55"/>
        <item x="67"/>
        <item x="159"/>
        <item x="34"/>
        <item x="278"/>
        <item x="96"/>
        <item x="205"/>
        <item x="160"/>
        <item x="124"/>
        <item x="339"/>
        <item x="99"/>
        <item x="35"/>
        <item x="206"/>
        <item x="125"/>
        <item x="109"/>
        <item x="36"/>
        <item x="323"/>
        <item x="340"/>
        <item x="279"/>
        <item x="280"/>
        <item x="207"/>
        <item x="208"/>
        <item x="37"/>
        <item x="56"/>
        <item x="38"/>
        <item x="126"/>
        <item x="84"/>
        <item x="341"/>
        <item x="209"/>
        <item x="127"/>
        <item x="311"/>
        <item x="241"/>
        <item x="317"/>
        <item x="128"/>
        <item x="312"/>
        <item x="281"/>
        <item x="110"/>
        <item x="325"/>
        <item x="248"/>
        <item x="249"/>
        <item x="250"/>
        <item x="251"/>
        <item x="210"/>
        <item x="318"/>
        <item x="68"/>
        <item x="255"/>
        <item x="15"/>
        <item x="342"/>
        <item x="129"/>
        <item x="282"/>
        <item x="319"/>
        <item x="211"/>
        <item x="283"/>
        <item x="39"/>
        <item x="343"/>
        <item x="94"/>
        <item x="344"/>
        <item x="40"/>
        <item x="284"/>
        <item x="285"/>
        <item x="130"/>
        <item x="131"/>
        <item x="57"/>
        <item x="41"/>
        <item x="42"/>
        <item x="43"/>
        <item x="161"/>
        <item x="162"/>
        <item x="163"/>
        <item x="164"/>
        <item x="44"/>
        <item x="111"/>
        <item x="95"/>
        <item x="212"/>
        <item x="132"/>
        <item x="133"/>
        <item x="134"/>
        <item x="256"/>
        <item x="345"/>
        <item x="313"/>
        <item x="80"/>
        <item x="213"/>
        <item x="74"/>
        <item x="286"/>
        <item x="214"/>
        <item x="101"/>
        <item x="75"/>
        <item x="165"/>
        <item x="320"/>
        <item x="58"/>
        <item x="59"/>
        <item x="69"/>
        <item x="287"/>
        <item x="244"/>
        <item x="288"/>
        <item x="321"/>
        <item x="215"/>
        <item x="346"/>
        <item x="166"/>
        <item x="135"/>
        <item x="216"/>
        <item x="45"/>
        <item x="326"/>
        <item x="217"/>
        <item x="218"/>
        <item x="219"/>
        <item x="220"/>
        <item x="167"/>
        <item x="221"/>
        <item x="222"/>
        <item x="223"/>
        <item x="289"/>
        <item x="168"/>
        <item x="60"/>
        <item x="314"/>
        <item x="224"/>
        <item x="347"/>
        <item x="225"/>
        <item x="136"/>
        <item x="315"/>
        <item x="290"/>
        <item x="76"/>
        <item x="77"/>
        <item x="324"/>
        <item x="348"/>
        <item x="112"/>
        <item x="226"/>
        <item x="61"/>
        <item x="227"/>
        <item x="291"/>
        <item x="169"/>
        <item x="85"/>
        <item x="349"/>
        <item x="292"/>
        <item x="245"/>
        <item x="228"/>
        <item x="170"/>
        <item x="171"/>
        <item x="17"/>
        <item x="252"/>
        <item x="322"/>
        <item x="242"/>
        <item x="229"/>
        <item x="70"/>
        <item x="230"/>
        <item x="137"/>
        <item x="138"/>
        <item x="231"/>
        <item x="1"/>
        <item x="113"/>
        <item x="232"/>
        <item x="233"/>
        <item x="16"/>
        <item x="293"/>
        <item x="294"/>
        <item x="172"/>
        <item x="46"/>
        <item x="62"/>
        <item x="295"/>
        <item x="234"/>
        <item x="91"/>
        <item x="63"/>
        <item x="173"/>
        <item x="114"/>
        <item x="47"/>
        <item x="235"/>
        <item x="236"/>
        <item x="243"/>
        <item x="71"/>
        <item x="316"/>
        <item x="115"/>
        <item x="48"/>
        <item x="72"/>
        <item x="174"/>
        <item x="18"/>
        <item t="default"/>
      </items>
      <autoSortScope>
        <pivotArea dataOnly="0" outline="0" fieldPosition="0">
          <references count="1">
            <reference field="4294967294" count="1" selected="0">
              <x v="0"/>
            </reference>
          </references>
        </pivotArea>
      </autoSortScope>
    </pivotField>
    <pivotField showAll="0">
      <items count="15">
        <item h="1" x="8"/>
        <item x="7"/>
        <item x="3"/>
        <item h="1" x="6"/>
        <item h="1" x="1"/>
        <item x="10"/>
        <item h="1" x="13"/>
        <item x="11"/>
        <item h="1" x="12"/>
        <item x="9"/>
        <item h="1" x="4"/>
        <item h="1" x="5"/>
        <item x="0"/>
        <item h="1" x="2"/>
        <item t="default"/>
      </items>
    </pivotField>
    <pivotField showAll="0"/>
    <pivotField dataField="1" showAll="0"/>
    <pivotField showAll="0"/>
    <pivotField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s>
  <rowFields count="1">
    <field x="3"/>
  </rowFields>
  <rowItems count="11">
    <i>
      <x v="56"/>
    </i>
    <i>
      <x v="50"/>
    </i>
    <i>
      <x v="27"/>
    </i>
    <i>
      <x v="3"/>
    </i>
    <i>
      <x v="13"/>
    </i>
    <i>
      <x v="19"/>
    </i>
    <i>
      <x v="8"/>
    </i>
    <i>
      <x v="52"/>
    </i>
    <i>
      <x v="47"/>
    </i>
    <i>
      <x v="18"/>
    </i>
    <i t="grand">
      <x/>
    </i>
  </rowItems>
  <colFields count="1">
    <field x="5"/>
  </colFields>
  <colItems count="11">
    <i>
      <x v="323"/>
    </i>
    <i>
      <x v="52"/>
    </i>
    <i>
      <x v="313"/>
    </i>
    <i>
      <x v="143"/>
    </i>
    <i>
      <x v="187"/>
    </i>
    <i>
      <x v="255"/>
    </i>
    <i>
      <x v="109"/>
    </i>
    <i>
      <x v="59"/>
    </i>
    <i>
      <x v="250"/>
    </i>
    <i>
      <x v="94"/>
    </i>
    <i t="grand">
      <x/>
    </i>
  </colItems>
  <pageFields count="1">
    <pageField fld="0" item="2" hier="-1"/>
  </pageFields>
  <dataFields count="1">
    <dataField name="Sum of Fossil Fuel Emissions (MT CO2e)" fld="8" baseField="4" baseItem="0" numFmtId="3"/>
  </dataFields>
  <chartFormats count="211">
    <chartFormat chart="0" format="3" series="1">
      <pivotArea type="data" outline="0" fieldPosition="0">
        <references count="1">
          <reference field="4294967294" count="1" selected="0">
            <x v="0"/>
          </reference>
        </references>
      </pivotArea>
    </chartFormat>
    <chartFormat chart="18" format="32" series="1">
      <pivotArea type="data" outline="0" fieldPosition="0">
        <references count="1">
          <reference field="4294967294" count="1" selected="0">
            <x v="0"/>
          </reference>
        </references>
      </pivotArea>
    </chartFormat>
    <chartFormat chart="18" format="33" series="1">
      <pivotArea type="data" outline="0" fieldPosition="0">
        <references count="2">
          <reference field="4294967294" count="1" selected="0">
            <x v="0"/>
          </reference>
          <reference field="5" count="1" selected="0">
            <x v="323"/>
          </reference>
        </references>
      </pivotArea>
    </chartFormat>
    <chartFormat chart="18" format="34" series="1">
      <pivotArea type="data" outline="0" fieldPosition="0">
        <references count="2">
          <reference field="4294967294" count="1" selected="0">
            <x v="0"/>
          </reference>
          <reference field="5" count="1" selected="0">
            <x v="187"/>
          </reference>
        </references>
      </pivotArea>
    </chartFormat>
    <chartFormat chart="18" format="35" series="1">
      <pivotArea type="data" outline="0" fieldPosition="0">
        <references count="2">
          <reference field="4294967294" count="1" selected="0">
            <x v="0"/>
          </reference>
          <reference field="5" count="1" selected="0">
            <x v="52"/>
          </reference>
        </references>
      </pivotArea>
    </chartFormat>
    <chartFormat chart="18" format="36" series="1">
      <pivotArea type="data" outline="0" fieldPosition="0">
        <references count="2">
          <reference field="4294967294" count="1" selected="0">
            <x v="0"/>
          </reference>
          <reference field="5" count="1" selected="0">
            <x v="255"/>
          </reference>
        </references>
      </pivotArea>
    </chartFormat>
    <chartFormat chart="18" format="37" series="1">
      <pivotArea type="data" outline="0" fieldPosition="0">
        <references count="2">
          <reference field="4294967294" count="1" selected="0">
            <x v="0"/>
          </reference>
          <reference field="5" count="1" selected="0">
            <x v="250"/>
          </reference>
        </references>
      </pivotArea>
    </chartFormat>
    <chartFormat chart="18" format="38" series="1">
      <pivotArea type="data" outline="0" fieldPosition="0">
        <references count="2">
          <reference field="4294967294" count="1" selected="0">
            <x v="0"/>
          </reference>
          <reference field="5" count="1" selected="0">
            <x v="313"/>
          </reference>
        </references>
      </pivotArea>
    </chartFormat>
    <chartFormat chart="18" format="39" series="1">
      <pivotArea type="data" outline="0" fieldPosition="0">
        <references count="2">
          <reference field="4294967294" count="1" selected="0">
            <x v="0"/>
          </reference>
          <reference field="5" count="1" selected="0">
            <x v="109"/>
          </reference>
        </references>
      </pivotArea>
    </chartFormat>
    <chartFormat chart="18" format="40" series="1">
      <pivotArea type="data" outline="0" fieldPosition="0">
        <references count="2">
          <reference field="4294967294" count="1" selected="0">
            <x v="0"/>
          </reference>
          <reference field="5" count="1" selected="0">
            <x v="143"/>
          </reference>
        </references>
      </pivotArea>
    </chartFormat>
    <chartFormat chart="18" format="41" series="1">
      <pivotArea type="data" outline="0" fieldPosition="0">
        <references count="2">
          <reference field="4294967294" count="1" selected="0">
            <x v="0"/>
          </reference>
          <reference field="5" count="1" selected="0">
            <x v="94"/>
          </reference>
        </references>
      </pivotArea>
    </chartFormat>
    <chartFormat chart="19" format="42" series="1">
      <pivotArea type="data" outline="0" fieldPosition="0">
        <references count="2">
          <reference field="4294967294" count="1" selected="0">
            <x v="0"/>
          </reference>
          <reference field="5" count="1" selected="0">
            <x v="323"/>
          </reference>
        </references>
      </pivotArea>
    </chartFormat>
    <chartFormat chart="19" format="43" series="1">
      <pivotArea type="data" outline="0" fieldPosition="0">
        <references count="2">
          <reference field="4294967294" count="1" selected="0">
            <x v="0"/>
          </reference>
          <reference field="5" count="1" selected="0">
            <x v="52"/>
          </reference>
        </references>
      </pivotArea>
    </chartFormat>
    <chartFormat chart="19" format="44" series="1">
      <pivotArea type="data" outline="0" fieldPosition="0">
        <references count="2">
          <reference field="4294967294" count="1" selected="0">
            <x v="0"/>
          </reference>
          <reference field="5" count="1" selected="0">
            <x v="313"/>
          </reference>
        </references>
      </pivotArea>
    </chartFormat>
    <chartFormat chart="19" format="45" series="1">
      <pivotArea type="data" outline="0" fieldPosition="0">
        <references count="2">
          <reference field="4294967294" count="1" selected="0">
            <x v="0"/>
          </reference>
          <reference field="5" count="1" selected="0">
            <x v="143"/>
          </reference>
        </references>
      </pivotArea>
    </chartFormat>
    <chartFormat chart="19" format="46" series="1">
      <pivotArea type="data" outline="0" fieldPosition="0">
        <references count="2">
          <reference field="4294967294" count="1" selected="0">
            <x v="0"/>
          </reference>
          <reference field="5" count="1" selected="0">
            <x v="187"/>
          </reference>
        </references>
      </pivotArea>
    </chartFormat>
    <chartFormat chart="19" format="47" series="1">
      <pivotArea type="data" outline="0" fieldPosition="0">
        <references count="2">
          <reference field="4294967294" count="1" selected="0">
            <x v="0"/>
          </reference>
          <reference field="5" count="1" selected="0">
            <x v="255"/>
          </reference>
        </references>
      </pivotArea>
    </chartFormat>
    <chartFormat chart="19" format="48" series="1">
      <pivotArea type="data" outline="0" fieldPosition="0">
        <references count="2">
          <reference field="4294967294" count="1" selected="0">
            <x v="0"/>
          </reference>
          <reference field="5" count="1" selected="0">
            <x v="109"/>
          </reference>
        </references>
      </pivotArea>
    </chartFormat>
    <chartFormat chart="19" format="49" series="1">
      <pivotArea type="data" outline="0" fieldPosition="0">
        <references count="2">
          <reference field="4294967294" count="1" selected="0">
            <x v="0"/>
          </reference>
          <reference field="5" count="1" selected="0">
            <x v="59"/>
          </reference>
        </references>
      </pivotArea>
    </chartFormat>
    <chartFormat chart="19" format="50" series="1">
      <pivotArea type="data" outline="0" fieldPosition="0">
        <references count="2">
          <reference field="4294967294" count="1" selected="0">
            <x v="0"/>
          </reference>
          <reference field="5" count="1" selected="0">
            <x v="250"/>
          </reference>
        </references>
      </pivotArea>
    </chartFormat>
    <chartFormat chart="19" format="51" series="1">
      <pivotArea type="data" outline="0" fieldPosition="0">
        <references count="2">
          <reference field="4294967294" count="1" selected="0">
            <x v="0"/>
          </reference>
          <reference field="5" count="1" selected="0">
            <x v="94"/>
          </reference>
        </references>
      </pivotArea>
    </chartFormat>
    <chartFormat chart="19" format="52" series="1">
      <pivotArea type="data" outline="0" fieldPosition="0">
        <references count="2">
          <reference field="4294967294" count="1" selected="0">
            <x v="0"/>
          </reference>
          <reference field="5" count="1" selected="0">
            <x v="23"/>
          </reference>
        </references>
      </pivotArea>
    </chartFormat>
    <chartFormat chart="18" format="42" series="1">
      <pivotArea type="data" outline="0" fieldPosition="0">
        <references count="2">
          <reference field="4294967294" count="1" selected="0">
            <x v="0"/>
          </reference>
          <reference field="5" count="1" selected="0">
            <x v="59"/>
          </reference>
        </references>
      </pivotArea>
    </chartFormat>
    <chartFormat chart="22" format="83" series="1">
      <pivotArea type="data" outline="0" fieldPosition="0">
        <references count="2">
          <reference field="4294967294" count="1" selected="0">
            <x v="0"/>
          </reference>
          <reference field="5" count="1" selected="0">
            <x v="323"/>
          </reference>
        </references>
      </pivotArea>
    </chartFormat>
    <chartFormat chart="22" format="84" series="1">
      <pivotArea type="data" outline="0" fieldPosition="0">
        <references count="2">
          <reference field="4294967294" count="1" selected="0">
            <x v="0"/>
          </reference>
          <reference field="5" count="1" selected="0">
            <x v="52"/>
          </reference>
        </references>
      </pivotArea>
    </chartFormat>
    <chartFormat chart="22" format="85" series="1">
      <pivotArea type="data" outline="0" fieldPosition="0">
        <references count="2">
          <reference field="4294967294" count="1" selected="0">
            <x v="0"/>
          </reference>
          <reference field="5" count="1" selected="0">
            <x v="313"/>
          </reference>
        </references>
      </pivotArea>
    </chartFormat>
    <chartFormat chart="22" format="86" series="1">
      <pivotArea type="data" outline="0" fieldPosition="0">
        <references count="2">
          <reference field="4294967294" count="1" selected="0">
            <x v="0"/>
          </reference>
          <reference field="5" count="1" selected="0">
            <x v="143"/>
          </reference>
        </references>
      </pivotArea>
    </chartFormat>
    <chartFormat chart="22" format="87" series="1">
      <pivotArea type="data" outline="0" fieldPosition="0">
        <references count="2">
          <reference field="4294967294" count="1" selected="0">
            <x v="0"/>
          </reference>
          <reference field="5" count="1" selected="0">
            <x v="187"/>
          </reference>
        </references>
      </pivotArea>
    </chartFormat>
    <chartFormat chart="22" format="88" series="1">
      <pivotArea type="data" outline="0" fieldPosition="0">
        <references count="2">
          <reference field="4294967294" count="1" selected="0">
            <x v="0"/>
          </reference>
          <reference field="5" count="1" selected="0">
            <x v="255"/>
          </reference>
        </references>
      </pivotArea>
    </chartFormat>
    <chartFormat chart="22" format="89" series="1">
      <pivotArea type="data" outline="0" fieldPosition="0">
        <references count="2">
          <reference field="4294967294" count="1" selected="0">
            <x v="0"/>
          </reference>
          <reference field="5" count="1" selected="0">
            <x v="109"/>
          </reference>
        </references>
      </pivotArea>
    </chartFormat>
    <chartFormat chart="22" format="90" series="1">
      <pivotArea type="data" outline="0" fieldPosition="0">
        <references count="2">
          <reference field="4294967294" count="1" selected="0">
            <x v="0"/>
          </reference>
          <reference field="5" count="1" selected="0">
            <x v="59"/>
          </reference>
        </references>
      </pivotArea>
    </chartFormat>
    <chartFormat chart="22" format="91" series="1">
      <pivotArea type="data" outline="0" fieldPosition="0">
        <references count="2">
          <reference field="4294967294" count="1" selected="0">
            <x v="0"/>
          </reference>
          <reference field="5" count="1" selected="0">
            <x v="250"/>
          </reference>
        </references>
      </pivotArea>
    </chartFormat>
    <chartFormat chart="22" format="92" series="1">
      <pivotArea type="data" outline="0" fieldPosition="0">
        <references count="2">
          <reference field="4294967294" count="1" selected="0">
            <x v="0"/>
          </reference>
          <reference field="5" count="1" selected="0">
            <x v="94"/>
          </reference>
        </references>
      </pivotArea>
    </chartFormat>
    <chartFormat chart="22" format="93" series="1">
      <pivotArea type="data" outline="0" fieldPosition="0">
        <references count="2">
          <reference field="4294967294" count="1" selected="0">
            <x v="0"/>
          </reference>
          <reference field="5" count="1" selected="0">
            <x v="23"/>
          </reference>
        </references>
      </pivotArea>
    </chartFormat>
    <chartFormat chart="22" format="94" series="1">
      <pivotArea type="data" outline="0" fieldPosition="0">
        <references count="2">
          <reference field="4294967294" count="1" selected="0">
            <x v="0"/>
          </reference>
          <reference field="5" count="1" selected="0">
            <x v="22"/>
          </reference>
        </references>
      </pivotArea>
    </chartFormat>
    <chartFormat chart="22" format="95" series="1">
      <pivotArea type="data" outline="0" fieldPosition="0">
        <references count="2">
          <reference field="4294967294" count="1" selected="0">
            <x v="0"/>
          </reference>
          <reference field="5" count="1" selected="0">
            <x v="214"/>
          </reference>
        </references>
      </pivotArea>
    </chartFormat>
    <chartFormat chart="22" format="96" series="1">
      <pivotArea type="data" outline="0" fieldPosition="0">
        <references count="2">
          <reference field="4294967294" count="1" selected="0">
            <x v="0"/>
          </reference>
          <reference field="5" count="1" selected="0">
            <x v="4"/>
          </reference>
        </references>
      </pivotArea>
    </chartFormat>
    <chartFormat chart="22" format="97" series="1">
      <pivotArea type="data" outline="0" fieldPosition="0">
        <references count="2">
          <reference field="4294967294" count="1" selected="0">
            <x v="0"/>
          </reference>
          <reference field="5" count="1" selected="0">
            <x v="245"/>
          </reference>
        </references>
      </pivotArea>
    </chartFormat>
    <chartFormat chart="22" format="98" series="1">
      <pivotArea type="data" outline="0" fieldPosition="0">
        <references count="2">
          <reference field="4294967294" count="1" selected="0">
            <x v="0"/>
          </reference>
          <reference field="5" count="1" selected="0">
            <x v="24"/>
          </reference>
        </references>
      </pivotArea>
    </chartFormat>
    <chartFormat chart="22" format="99" series="1">
      <pivotArea type="data" outline="0" fieldPosition="0">
        <references count="2">
          <reference field="4294967294" count="1" selected="0">
            <x v="0"/>
          </reference>
          <reference field="5" count="1" selected="0">
            <x v="309"/>
          </reference>
        </references>
      </pivotArea>
    </chartFormat>
    <chartFormat chart="22" format="100" series="1">
      <pivotArea type="data" outline="0" fieldPosition="0">
        <references count="2">
          <reference field="4294967294" count="1" selected="0">
            <x v="0"/>
          </reference>
          <reference field="5" count="1" selected="0">
            <x v="27"/>
          </reference>
        </references>
      </pivotArea>
    </chartFormat>
    <chartFormat chart="22" format="101" series="1">
      <pivotArea type="data" outline="0" fieldPosition="0">
        <references count="2">
          <reference field="4294967294" count="1" selected="0">
            <x v="0"/>
          </reference>
          <reference field="5" count="1" selected="0">
            <x v="181"/>
          </reference>
        </references>
      </pivotArea>
    </chartFormat>
    <chartFormat chart="22" format="102" series="1">
      <pivotArea type="data" outline="0" fieldPosition="0">
        <references count="2">
          <reference field="4294967294" count="1" selected="0">
            <x v="0"/>
          </reference>
          <reference field="5" count="1" selected="0">
            <x v="28"/>
          </reference>
        </references>
      </pivotArea>
    </chartFormat>
    <chartFormat chart="22" format="103" series="1">
      <pivotArea type="data" outline="0" fieldPosition="0">
        <references count="2">
          <reference field="4294967294" count="1" selected="0">
            <x v="0"/>
          </reference>
          <reference field="5" count="1" selected="0">
            <x v="206"/>
          </reference>
        </references>
      </pivotArea>
    </chartFormat>
    <chartFormat chart="22" format="104" series="1">
      <pivotArea type="data" outline="0" fieldPosition="0">
        <references count="2">
          <reference field="4294967294" count="1" selected="0">
            <x v="0"/>
          </reference>
          <reference field="5" count="1" selected="0">
            <x v="30"/>
          </reference>
        </references>
      </pivotArea>
    </chartFormat>
    <chartFormat chart="22" format="105" series="1">
      <pivotArea type="data" outline="0" fieldPosition="0">
        <references count="2">
          <reference field="4294967294" count="1" selected="0">
            <x v="0"/>
          </reference>
          <reference field="5" count="1" selected="0">
            <x v="218"/>
          </reference>
        </references>
      </pivotArea>
    </chartFormat>
    <chartFormat chart="22" format="106" series="1">
      <pivotArea type="data" outline="0" fieldPosition="0">
        <references count="2">
          <reference field="4294967294" count="1" selected="0">
            <x v="0"/>
          </reference>
          <reference field="5" count="1" selected="0">
            <x v="38"/>
          </reference>
        </references>
      </pivotArea>
    </chartFormat>
    <chartFormat chart="22" format="107" series="1">
      <pivotArea type="data" outline="0" fieldPosition="0">
        <references count="2">
          <reference field="4294967294" count="1" selected="0">
            <x v="0"/>
          </reference>
          <reference field="5" count="1" selected="0">
            <x v="237"/>
          </reference>
        </references>
      </pivotArea>
    </chartFormat>
    <chartFormat chart="22" format="108" series="1">
      <pivotArea type="data" outline="0" fieldPosition="0">
        <references count="2">
          <reference field="4294967294" count="1" selected="0">
            <x v="0"/>
          </reference>
          <reference field="5" count="1" selected="0">
            <x v="43"/>
          </reference>
        </references>
      </pivotArea>
    </chartFormat>
    <chartFormat chart="22" format="109" series="1">
      <pivotArea type="data" outline="0" fieldPosition="0">
        <references count="2">
          <reference field="4294967294" count="1" selected="0">
            <x v="0"/>
          </reference>
          <reference field="5" count="1" selected="0">
            <x v="257"/>
          </reference>
        </references>
      </pivotArea>
    </chartFormat>
    <chartFormat chart="22" format="110" series="1">
      <pivotArea type="data" outline="0" fieldPosition="0">
        <references count="2">
          <reference field="4294967294" count="1" selected="0">
            <x v="0"/>
          </reference>
          <reference field="5" count="1" selected="0">
            <x v="44"/>
          </reference>
        </references>
      </pivotArea>
    </chartFormat>
    <chartFormat chart="22" format="111" series="1">
      <pivotArea type="data" outline="0" fieldPosition="0">
        <references count="2">
          <reference field="4294967294" count="1" selected="0">
            <x v="0"/>
          </reference>
          <reference field="5" count="1" selected="0">
            <x v="277"/>
          </reference>
        </references>
      </pivotArea>
    </chartFormat>
    <chartFormat chart="22" format="112" series="1">
      <pivotArea type="data" outline="0" fieldPosition="0">
        <references count="2">
          <reference field="4294967294" count="1" selected="0">
            <x v="0"/>
          </reference>
          <reference field="5" count="1" selected="0">
            <x v="45"/>
          </reference>
        </references>
      </pivotArea>
    </chartFormat>
    <chartFormat chart="22" format="113" series="1">
      <pivotArea type="data" outline="0" fieldPosition="0">
        <references count="2">
          <reference field="4294967294" count="1" selected="0">
            <x v="0"/>
          </reference>
          <reference field="5" count="1" selected="0">
            <x v="331"/>
          </reference>
        </references>
      </pivotArea>
    </chartFormat>
    <chartFormat chart="22" format="114" series="1">
      <pivotArea type="data" outline="0" fieldPosition="0">
        <references count="2">
          <reference field="4294967294" count="1" selected="0">
            <x v="0"/>
          </reference>
          <reference field="5" count="1" selected="0">
            <x v="51"/>
          </reference>
        </references>
      </pivotArea>
    </chartFormat>
    <chartFormat chart="22" format="115" series="1">
      <pivotArea type="data" outline="0" fieldPosition="0">
        <references count="2">
          <reference field="4294967294" count="1" selected="0">
            <x v="0"/>
          </reference>
          <reference field="5" count="1" selected="0">
            <x v="346"/>
          </reference>
        </references>
      </pivotArea>
    </chartFormat>
    <chartFormat chart="22" format="116" series="1">
      <pivotArea type="data" outline="0" fieldPosition="0">
        <references count="2">
          <reference field="4294967294" count="1" selected="0">
            <x v="0"/>
          </reference>
          <reference field="5" count="1" selected="0">
            <x v="53"/>
          </reference>
        </references>
      </pivotArea>
    </chartFormat>
    <chartFormat chart="22" format="117" series="1">
      <pivotArea type="data" outline="0" fieldPosition="0">
        <references count="2">
          <reference field="4294967294" count="1" selected="0">
            <x v="0"/>
          </reference>
          <reference field="5" count="1" selected="0">
            <x v="190"/>
          </reference>
        </references>
      </pivotArea>
    </chartFormat>
    <chartFormat chart="22" format="118" series="1">
      <pivotArea type="data" outline="0" fieldPosition="0">
        <references count="2">
          <reference field="4294967294" count="1" selected="0">
            <x v="0"/>
          </reference>
          <reference field="5" count="1" selected="0">
            <x v="56"/>
          </reference>
        </references>
      </pivotArea>
    </chartFormat>
    <chartFormat chart="22" format="119" series="1">
      <pivotArea type="data" outline="0" fieldPosition="0">
        <references count="2">
          <reference field="4294967294" count="1" selected="0">
            <x v="0"/>
          </reference>
          <reference field="5" count="1" selected="0">
            <x v="199"/>
          </reference>
        </references>
      </pivotArea>
    </chartFormat>
    <chartFormat chart="22" format="120" series="1">
      <pivotArea type="data" outline="0" fieldPosition="0">
        <references count="2">
          <reference field="4294967294" count="1" selected="0">
            <x v="0"/>
          </reference>
          <reference field="5" count="1" selected="0">
            <x v="58"/>
          </reference>
        </references>
      </pivotArea>
    </chartFormat>
    <chartFormat chart="22" format="121" series="1">
      <pivotArea type="data" outline="0" fieldPosition="0">
        <references count="2">
          <reference field="4294967294" count="1" selected="0">
            <x v="0"/>
          </reference>
          <reference field="5" count="1" selected="0">
            <x v="212"/>
          </reference>
        </references>
      </pivotArea>
    </chartFormat>
    <chartFormat chart="22" format="122" series="1">
      <pivotArea type="data" outline="0" fieldPosition="0">
        <references count="2">
          <reference field="4294967294" count="1" selected="0">
            <x v="0"/>
          </reference>
          <reference field="5" count="1" selected="0">
            <x v="61"/>
          </reference>
        </references>
      </pivotArea>
    </chartFormat>
    <chartFormat chart="22" format="123" series="1">
      <pivotArea type="data" outline="0" fieldPosition="0">
        <references count="2">
          <reference field="4294967294" count="1" selected="0">
            <x v="0"/>
          </reference>
          <reference field="5" count="1" selected="0">
            <x v="216"/>
          </reference>
        </references>
      </pivotArea>
    </chartFormat>
    <chartFormat chart="22" format="124" series="1">
      <pivotArea type="data" outline="0" fieldPosition="0">
        <references count="2">
          <reference field="4294967294" count="1" selected="0">
            <x v="0"/>
          </reference>
          <reference field="5" count="1" selected="0">
            <x v="62"/>
          </reference>
        </references>
      </pivotArea>
    </chartFormat>
    <chartFormat chart="22" format="125" series="1">
      <pivotArea type="data" outline="0" fieldPosition="0">
        <references count="2">
          <reference field="4294967294" count="1" selected="0">
            <x v="0"/>
          </reference>
          <reference field="5" count="1" selected="0">
            <x v="221"/>
          </reference>
        </references>
      </pivotArea>
    </chartFormat>
    <chartFormat chart="22" format="126" series="1">
      <pivotArea type="data" outline="0" fieldPosition="0">
        <references count="2">
          <reference field="4294967294" count="1" selected="0">
            <x v="0"/>
          </reference>
          <reference field="5" count="1" selected="0">
            <x v="64"/>
          </reference>
        </references>
      </pivotArea>
    </chartFormat>
    <chartFormat chart="22" format="127" series="1">
      <pivotArea type="data" outline="0" fieldPosition="0">
        <references count="2">
          <reference field="4294967294" count="1" selected="0">
            <x v="0"/>
          </reference>
          <reference field="5" count="1" selected="0">
            <x v="232"/>
          </reference>
        </references>
      </pivotArea>
    </chartFormat>
    <chartFormat chart="22" format="128" series="1">
      <pivotArea type="data" outline="0" fieldPosition="0">
        <references count="2">
          <reference field="4294967294" count="1" selected="0">
            <x v="0"/>
          </reference>
          <reference field="5" count="1" selected="0">
            <x v="65"/>
          </reference>
        </references>
      </pivotArea>
    </chartFormat>
    <chartFormat chart="22" format="129" series="1">
      <pivotArea type="data" outline="0" fieldPosition="0">
        <references count="2">
          <reference field="4294967294" count="1" selected="0">
            <x v="0"/>
          </reference>
          <reference field="5" count="1" selected="0">
            <x v="239"/>
          </reference>
        </references>
      </pivotArea>
    </chartFormat>
    <chartFormat chart="22" format="130" series="1">
      <pivotArea type="data" outline="0" fieldPosition="0">
        <references count="2">
          <reference field="4294967294" count="1" selected="0">
            <x v="0"/>
          </reference>
          <reference field="5" count="1" selected="0">
            <x v="69"/>
          </reference>
        </references>
      </pivotArea>
    </chartFormat>
    <chartFormat chart="22" format="131" series="1">
      <pivotArea type="data" outline="0" fieldPosition="0">
        <references count="2">
          <reference field="4294967294" count="1" selected="0">
            <x v="0"/>
          </reference>
          <reference field="5" count="1" selected="0">
            <x v="247"/>
          </reference>
        </references>
      </pivotArea>
    </chartFormat>
    <chartFormat chart="22" format="132" series="1">
      <pivotArea type="data" outline="0" fieldPosition="0">
        <references count="2">
          <reference field="4294967294" count="1" selected="0">
            <x v="0"/>
          </reference>
          <reference field="5" count="1" selected="0">
            <x v="72"/>
          </reference>
        </references>
      </pivotArea>
    </chartFormat>
    <chartFormat chart="22" format="133" series="1">
      <pivotArea type="data" outline="0" fieldPosition="0">
        <references count="2">
          <reference field="4294967294" count="1" selected="0">
            <x v="0"/>
          </reference>
          <reference field="5" count="1" selected="0">
            <x v="263"/>
          </reference>
        </references>
      </pivotArea>
    </chartFormat>
    <chartFormat chart="22" format="134" series="1">
      <pivotArea type="data" outline="0" fieldPosition="0">
        <references count="2">
          <reference field="4294967294" count="1" selected="0">
            <x v="0"/>
          </reference>
          <reference field="5" count="1" selected="0">
            <x v="73"/>
          </reference>
        </references>
      </pivotArea>
    </chartFormat>
    <chartFormat chart="22" format="135" series="1">
      <pivotArea type="data" outline="0" fieldPosition="0">
        <references count="2">
          <reference field="4294967294" count="1" selected="0">
            <x v="0"/>
          </reference>
          <reference field="5" count="1" selected="0">
            <x v="268"/>
          </reference>
        </references>
      </pivotArea>
    </chartFormat>
    <chartFormat chart="22" format="136" series="1">
      <pivotArea type="data" outline="0" fieldPosition="0">
        <references count="2">
          <reference field="4294967294" count="1" selected="0">
            <x v="0"/>
          </reference>
          <reference field="5" count="1" selected="0">
            <x v="78"/>
          </reference>
        </references>
      </pivotArea>
    </chartFormat>
    <chartFormat chart="22" format="137" series="1">
      <pivotArea type="data" outline="0" fieldPosition="0">
        <references count="2">
          <reference field="4294967294" count="1" selected="0">
            <x v="0"/>
          </reference>
          <reference field="5" count="1" selected="0">
            <x v="19"/>
          </reference>
        </references>
      </pivotArea>
    </chartFormat>
    <chartFormat chart="22" format="138" series="1">
      <pivotArea type="data" outline="0" fieldPosition="0">
        <references count="2">
          <reference field="4294967294" count="1" selected="0">
            <x v="0"/>
          </reference>
          <reference field="5" count="1" selected="0">
            <x v="80"/>
          </reference>
        </references>
      </pivotArea>
    </chartFormat>
    <chartFormat chart="22" format="139" series="1">
      <pivotArea type="data" outline="0" fieldPosition="0">
        <references count="2">
          <reference field="4294967294" count="1" selected="0">
            <x v="0"/>
          </reference>
          <reference field="5" count="1" selected="0">
            <x v="315"/>
          </reference>
        </references>
      </pivotArea>
    </chartFormat>
    <chartFormat chart="22" format="140" series="1">
      <pivotArea type="data" outline="0" fieldPosition="0">
        <references count="2">
          <reference field="4294967294" count="1" selected="0">
            <x v="0"/>
          </reference>
          <reference field="5" count="1" selected="0">
            <x v="85"/>
          </reference>
        </references>
      </pivotArea>
    </chartFormat>
    <chartFormat chart="22" format="141" series="1">
      <pivotArea type="data" outline="0" fieldPosition="0">
        <references count="2">
          <reference field="4294967294" count="1" selected="0">
            <x v="0"/>
          </reference>
          <reference field="5" count="1" selected="0">
            <x v="335"/>
          </reference>
        </references>
      </pivotArea>
    </chartFormat>
    <chartFormat chart="22" format="142" series="1">
      <pivotArea type="data" outline="0" fieldPosition="0">
        <references count="2">
          <reference field="4294967294" count="1" selected="0">
            <x v="0"/>
          </reference>
          <reference field="5" count="1" selected="0">
            <x v="91"/>
          </reference>
        </references>
      </pivotArea>
    </chartFormat>
    <chartFormat chart="22" format="143" series="1">
      <pivotArea type="data" outline="0" fieldPosition="0">
        <references count="2">
          <reference field="4294967294" count="1" selected="0">
            <x v="0"/>
          </reference>
          <reference field="5" count="1" selected="0">
            <x v="342"/>
          </reference>
        </references>
      </pivotArea>
    </chartFormat>
    <chartFormat chart="22" format="144" series="1">
      <pivotArea type="data" outline="0" fieldPosition="0">
        <references count="2">
          <reference field="4294967294" count="1" selected="0">
            <x v="0"/>
          </reference>
          <reference field="5" count="1" selected="0">
            <x v="101"/>
          </reference>
        </references>
      </pivotArea>
    </chartFormat>
    <chartFormat chart="22" format="145" series="1">
      <pivotArea type="data" outline="0" fieldPosition="0">
        <references count="2">
          <reference field="4294967294" count="1" selected="0">
            <x v="0"/>
          </reference>
          <reference field="5" count="1" selected="0">
            <x v="349"/>
          </reference>
        </references>
      </pivotArea>
    </chartFormat>
    <chartFormat chart="22" format="146" series="1">
      <pivotArea type="data" outline="0" fieldPosition="0">
        <references count="2">
          <reference field="4294967294" count="1" selected="0">
            <x v="0"/>
          </reference>
          <reference field="5" count="1" selected="0">
            <x v="102"/>
          </reference>
        </references>
      </pivotArea>
    </chartFormat>
    <chartFormat chart="22" format="147" series="1">
      <pivotArea type="data" outline="0" fieldPosition="0">
        <references count="2">
          <reference field="4294967294" count="1" selected="0">
            <x v="0"/>
          </reference>
          <reference field="5" count="1" selected="0">
            <x v="186"/>
          </reference>
        </references>
      </pivotArea>
    </chartFormat>
    <chartFormat chart="22" format="148" series="1">
      <pivotArea type="data" outline="0" fieldPosition="0">
        <references count="2">
          <reference field="4294967294" count="1" selected="0">
            <x v="0"/>
          </reference>
          <reference field="5" count="1" selected="0">
            <x v="10"/>
          </reference>
        </references>
      </pivotArea>
    </chartFormat>
    <chartFormat chart="22" format="149" series="1">
      <pivotArea type="data" outline="0" fieldPosition="0">
        <references count="2">
          <reference field="4294967294" count="1" selected="0">
            <x v="0"/>
          </reference>
          <reference field="5" count="1" selected="0">
            <x v="191"/>
          </reference>
        </references>
      </pivotArea>
    </chartFormat>
    <chartFormat chart="22" format="150" series="1">
      <pivotArea type="data" outline="0" fieldPosition="0">
        <references count="2">
          <reference field="4294967294" count="1" selected="0">
            <x v="0"/>
          </reference>
          <reference field="5" count="1" selected="0">
            <x v="108"/>
          </reference>
        </references>
      </pivotArea>
    </chartFormat>
    <chartFormat chart="22" format="151" series="1">
      <pivotArea type="data" outline="0" fieldPosition="0">
        <references count="2">
          <reference field="4294967294" count="1" selected="0">
            <x v="0"/>
          </reference>
          <reference field="5" count="1" selected="0">
            <x v="196"/>
          </reference>
        </references>
      </pivotArea>
    </chartFormat>
    <chartFormat chart="22" format="152" series="1">
      <pivotArea type="data" outline="0" fieldPosition="0">
        <references count="2">
          <reference field="4294967294" count="1" selected="0">
            <x v="0"/>
          </reference>
          <reference field="5" count="1" selected="0">
            <x v="110"/>
          </reference>
        </references>
      </pivotArea>
    </chartFormat>
    <chartFormat chart="22" format="153" series="1">
      <pivotArea type="data" outline="0" fieldPosition="0">
        <references count="2">
          <reference field="4294967294" count="1" selected="0">
            <x v="0"/>
          </reference>
          <reference field="5" count="1" selected="0">
            <x v="201"/>
          </reference>
        </references>
      </pivotArea>
    </chartFormat>
    <chartFormat chart="22" format="154" series="1">
      <pivotArea type="data" outline="0" fieldPosition="0">
        <references count="2">
          <reference field="4294967294" count="1" selected="0">
            <x v="0"/>
          </reference>
          <reference field="5" count="1" selected="0">
            <x v="111"/>
          </reference>
        </references>
      </pivotArea>
    </chartFormat>
    <chartFormat chart="22" format="155" series="1">
      <pivotArea type="data" outline="0" fieldPosition="0">
        <references count="2">
          <reference field="4294967294" count="1" selected="0">
            <x v="0"/>
          </reference>
          <reference field="5" count="1" selected="0">
            <x v="207"/>
          </reference>
        </references>
      </pivotArea>
    </chartFormat>
    <chartFormat chart="22" format="156" series="1">
      <pivotArea type="data" outline="0" fieldPosition="0">
        <references count="2">
          <reference field="4294967294" count="1" selected="0">
            <x v="0"/>
          </reference>
          <reference field="5" count="1" selected="0">
            <x v="113"/>
          </reference>
        </references>
      </pivotArea>
    </chartFormat>
    <chartFormat chart="22" format="157" series="1">
      <pivotArea type="data" outline="0" fieldPosition="0">
        <references count="2">
          <reference field="4294967294" count="1" selected="0">
            <x v="0"/>
          </reference>
          <reference field="5" count="1" selected="0">
            <x v="213"/>
          </reference>
        </references>
      </pivotArea>
    </chartFormat>
    <chartFormat chart="22" format="158" series="1">
      <pivotArea type="data" outline="0" fieldPosition="0">
        <references count="2">
          <reference field="4294967294" count="1" selected="0">
            <x v="0"/>
          </reference>
          <reference field="5" count="1" selected="0">
            <x v="114"/>
          </reference>
        </references>
      </pivotArea>
    </chartFormat>
    <chartFormat chart="22" format="159" series="1">
      <pivotArea type="data" outline="0" fieldPosition="0">
        <references count="2">
          <reference field="4294967294" count="1" selected="0">
            <x v="0"/>
          </reference>
          <reference field="5" count="1" selected="0">
            <x v="215"/>
          </reference>
        </references>
      </pivotArea>
    </chartFormat>
    <chartFormat chart="22" format="160" series="1">
      <pivotArea type="data" outline="0" fieldPosition="0">
        <references count="2">
          <reference field="4294967294" count="1" selected="0">
            <x v="0"/>
          </reference>
          <reference field="5" count="1" selected="0">
            <x v="124"/>
          </reference>
        </references>
      </pivotArea>
    </chartFormat>
    <chartFormat chart="22" format="161" series="1">
      <pivotArea type="data" outline="0" fieldPosition="0">
        <references count="2">
          <reference field="4294967294" count="1" selected="0">
            <x v="0"/>
          </reference>
          <reference field="5" count="1" selected="0">
            <x v="217"/>
          </reference>
        </references>
      </pivotArea>
    </chartFormat>
    <chartFormat chart="22" format="162" series="1">
      <pivotArea type="data" outline="0" fieldPosition="0">
        <references count="2">
          <reference field="4294967294" count="1" selected="0">
            <x v="0"/>
          </reference>
          <reference field="5" count="1" selected="0">
            <x v="125"/>
          </reference>
        </references>
      </pivotArea>
    </chartFormat>
    <chartFormat chart="22" format="163" series="1">
      <pivotArea type="data" outline="0" fieldPosition="0">
        <references count="2">
          <reference field="4294967294" count="1" selected="0">
            <x v="0"/>
          </reference>
          <reference field="5" count="1" selected="0">
            <x v="219"/>
          </reference>
        </references>
      </pivotArea>
    </chartFormat>
    <chartFormat chart="22" format="164" series="1">
      <pivotArea type="data" outline="0" fieldPosition="0">
        <references count="2">
          <reference field="4294967294" count="1" selected="0">
            <x v="0"/>
          </reference>
          <reference field="5" count="1" selected="0">
            <x v="126"/>
          </reference>
        </references>
      </pivotArea>
    </chartFormat>
    <chartFormat chart="22" format="165" series="1">
      <pivotArea type="data" outline="0" fieldPosition="0">
        <references count="2">
          <reference field="4294967294" count="1" selected="0">
            <x v="0"/>
          </reference>
          <reference field="5" count="1" selected="0">
            <x v="225"/>
          </reference>
        </references>
      </pivotArea>
    </chartFormat>
    <chartFormat chart="22" format="166" series="1">
      <pivotArea type="data" outline="0" fieldPosition="0">
        <references count="2">
          <reference field="4294967294" count="1" selected="0">
            <x v="0"/>
          </reference>
          <reference field="5" count="1" selected="0">
            <x v="127"/>
          </reference>
        </references>
      </pivotArea>
    </chartFormat>
    <chartFormat chart="22" format="167" series="1">
      <pivotArea type="data" outline="0" fieldPosition="0">
        <references count="2">
          <reference field="4294967294" count="1" selected="0">
            <x v="0"/>
          </reference>
          <reference field="5" count="1" selected="0">
            <x v="230"/>
          </reference>
        </references>
      </pivotArea>
    </chartFormat>
    <chartFormat chart="22" format="168" series="1">
      <pivotArea type="data" outline="0" fieldPosition="0">
        <references count="2">
          <reference field="4294967294" count="1" selected="0">
            <x v="0"/>
          </reference>
          <reference field="5" count="1" selected="0">
            <x v="129"/>
          </reference>
        </references>
      </pivotArea>
    </chartFormat>
    <chartFormat chart="22" format="169" series="1">
      <pivotArea type="data" outline="0" fieldPosition="0">
        <references count="2">
          <reference field="4294967294" count="1" selected="0">
            <x v="0"/>
          </reference>
          <reference field="5" count="1" selected="0">
            <x v="235"/>
          </reference>
        </references>
      </pivotArea>
    </chartFormat>
    <chartFormat chart="22" format="170" series="1">
      <pivotArea type="data" outline="0" fieldPosition="0">
        <references count="2">
          <reference field="4294967294" count="1" selected="0">
            <x v="0"/>
          </reference>
          <reference field="5" count="1" selected="0">
            <x v="132"/>
          </reference>
        </references>
      </pivotArea>
    </chartFormat>
    <chartFormat chart="22" format="171" series="1">
      <pivotArea type="data" outline="0" fieldPosition="0">
        <references count="2">
          <reference field="4294967294" count="1" selected="0">
            <x v="0"/>
          </reference>
          <reference field="5" count="1" selected="0">
            <x v="238"/>
          </reference>
        </references>
      </pivotArea>
    </chartFormat>
    <chartFormat chart="22" format="172" series="1">
      <pivotArea type="data" outline="0" fieldPosition="0">
        <references count="2">
          <reference field="4294967294" count="1" selected="0">
            <x v="0"/>
          </reference>
          <reference field="5" count="1" selected="0">
            <x v="135"/>
          </reference>
        </references>
      </pivotArea>
    </chartFormat>
    <chartFormat chart="22" format="173" series="1">
      <pivotArea type="data" outline="0" fieldPosition="0">
        <references count="2">
          <reference field="4294967294" count="1" selected="0">
            <x v="0"/>
          </reference>
          <reference field="5" count="1" selected="0">
            <x v="240"/>
          </reference>
        </references>
      </pivotArea>
    </chartFormat>
    <chartFormat chart="22" format="174" series="1">
      <pivotArea type="data" outline="0" fieldPosition="0">
        <references count="2">
          <reference field="4294967294" count="1" selected="0">
            <x v="0"/>
          </reference>
          <reference field="5" count="1" selected="0">
            <x v="136"/>
          </reference>
        </references>
      </pivotArea>
    </chartFormat>
    <chartFormat chart="22" format="175" series="1">
      <pivotArea type="data" outline="0" fieldPosition="0">
        <references count="2">
          <reference field="4294967294" count="1" selected="0">
            <x v="0"/>
          </reference>
          <reference field="5" count="1" selected="0">
            <x v="246"/>
          </reference>
        </references>
      </pivotArea>
    </chartFormat>
    <chartFormat chart="22" format="176" series="1">
      <pivotArea type="data" outline="0" fieldPosition="0">
        <references count="2">
          <reference field="4294967294" count="1" selected="0">
            <x v="0"/>
          </reference>
          <reference field="5" count="1" selected="0">
            <x v="138"/>
          </reference>
        </references>
      </pivotArea>
    </chartFormat>
    <chartFormat chart="22" format="177" series="1">
      <pivotArea type="data" outline="0" fieldPosition="0">
        <references count="2">
          <reference field="4294967294" count="1" selected="0">
            <x v="0"/>
          </reference>
          <reference field="5" count="1" selected="0">
            <x v="18"/>
          </reference>
        </references>
      </pivotArea>
    </chartFormat>
    <chartFormat chart="22" format="178" series="1">
      <pivotArea type="data" outline="0" fieldPosition="0">
        <references count="2">
          <reference field="4294967294" count="1" selected="0">
            <x v="0"/>
          </reference>
          <reference field="5" count="1" selected="0">
            <x v="139"/>
          </reference>
        </references>
      </pivotArea>
    </chartFormat>
    <chartFormat chart="22" format="179" series="1">
      <pivotArea type="data" outline="0" fieldPosition="0">
        <references count="2">
          <reference field="4294967294" count="1" selected="0">
            <x v="0"/>
          </reference>
          <reference field="5" count="1" selected="0">
            <x v="261"/>
          </reference>
        </references>
      </pivotArea>
    </chartFormat>
    <chartFormat chart="22" format="180" series="1">
      <pivotArea type="data" outline="0" fieldPosition="0">
        <references count="2">
          <reference field="4294967294" count="1" selected="0">
            <x v="0"/>
          </reference>
          <reference field="5" count="1" selected="0">
            <x v="142"/>
          </reference>
        </references>
      </pivotArea>
    </chartFormat>
    <chartFormat chart="22" format="181" series="1">
      <pivotArea type="data" outline="0" fieldPosition="0">
        <references count="2">
          <reference field="4294967294" count="1" selected="0">
            <x v="0"/>
          </reference>
          <reference field="5" count="1" selected="0">
            <x v="264"/>
          </reference>
        </references>
      </pivotArea>
    </chartFormat>
    <chartFormat chart="22" format="182" series="1">
      <pivotArea type="data" outline="0" fieldPosition="0">
        <references count="2">
          <reference field="4294967294" count="1" selected="0">
            <x v="0"/>
          </reference>
          <reference field="5" count="1" selected="0">
            <x v="147"/>
          </reference>
        </references>
      </pivotArea>
    </chartFormat>
    <chartFormat chart="22" format="183" series="1">
      <pivotArea type="data" outline="0" fieldPosition="0">
        <references count="2">
          <reference field="4294967294" count="1" selected="0">
            <x v="0"/>
          </reference>
          <reference field="5" count="1" selected="0">
            <x v="266"/>
          </reference>
        </references>
      </pivotArea>
    </chartFormat>
    <chartFormat chart="22" format="184" series="1">
      <pivotArea type="data" outline="0" fieldPosition="0">
        <references count="2">
          <reference field="4294967294" count="1" selected="0">
            <x v="0"/>
          </reference>
          <reference field="5" count="1" selected="0">
            <x v="148"/>
          </reference>
        </references>
      </pivotArea>
    </chartFormat>
    <chartFormat chart="22" format="185" series="1">
      <pivotArea type="data" outline="0" fieldPosition="0">
        <references count="2">
          <reference field="4294967294" count="1" selected="0">
            <x v="0"/>
          </reference>
          <reference field="5" count="1" selected="0">
            <x v="270"/>
          </reference>
        </references>
      </pivotArea>
    </chartFormat>
    <chartFormat chart="22" format="186" series="1">
      <pivotArea type="data" outline="0" fieldPosition="0">
        <references count="2">
          <reference field="4294967294" count="1" selected="0">
            <x v="0"/>
          </reference>
          <reference field="5" count="1" selected="0">
            <x v="288"/>
          </reference>
        </references>
      </pivotArea>
    </chartFormat>
    <chartFormat chart="22" format="187" series="1">
      <pivotArea type="data" outline="0" fieldPosition="0">
        <references count="2">
          <reference field="4294967294" count="1" selected="0">
            <x v="0"/>
          </reference>
          <reference field="5" count="1" selected="0">
            <x v="279"/>
          </reference>
        </references>
      </pivotArea>
    </chartFormat>
    <chartFormat chart="22" format="188" series="1">
      <pivotArea type="data" outline="0" fieldPosition="0">
        <references count="2">
          <reference field="4294967294" count="1" selected="0">
            <x v="0"/>
          </reference>
          <reference field="5" count="1" selected="0">
            <x v="297"/>
          </reference>
        </references>
      </pivotArea>
    </chartFormat>
    <chartFormat chart="22" format="189" series="1">
      <pivotArea type="data" outline="0" fieldPosition="0">
        <references count="2">
          <reference field="4294967294" count="1" selected="0">
            <x v="0"/>
          </reference>
          <reference field="5" count="1" selected="0">
            <x v="302"/>
          </reference>
        </references>
      </pivotArea>
    </chartFormat>
    <chartFormat chart="22" format="190" series="1">
      <pivotArea type="data" outline="0" fieldPosition="0">
        <references count="2">
          <reference field="4294967294" count="1" selected="0">
            <x v="0"/>
          </reference>
          <reference field="5" count="1" selected="0">
            <x v="152"/>
          </reference>
        </references>
      </pivotArea>
    </chartFormat>
    <chartFormat chart="22" format="191" series="1">
      <pivotArea type="data" outline="0" fieldPosition="0">
        <references count="2">
          <reference field="4294967294" count="1" selected="0">
            <x v="0"/>
          </reference>
          <reference field="5" count="1" selected="0">
            <x v="298"/>
          </reference>
        </references>
      </pivotArea>
    </chartFormat>
    <chartFormat chart="22" format="192" series="1">
      <pivotArea type="data" outline="0" fieldPosition="0">
        <references count="2">
          <reference field="4294967294" count="1" selected="0">
            <x v="0"/>
          </reference>
          <reference field="5" count="1" selected="0">
            <x v="157"/>
          </reference>
        </references>
      </pivotArea>
    </chartFormat>
    <chartFormat chart="22" format="193" series="1">
      <pivotArea type="data" outline="0" fieldPosition="0">
        <references count="2">
          <reference field="4294967294" count="1" selected="0">
            <x v="0"/>
          </reference>
          <reference field="5" count="1" selected="0">
            <x v="306"/>
          </reference>
        </references>
      </pivotArea>
    </chartFormat>
    <chartFormat chart="22" format="194" series="1">
      <pivotArea type="data" outline="0" fieldPosition="0">
        <references count="2">
          <reference field="4294967294" count="1" selected="0">
            <x v="0"/>
          </reference>
          <reference field="5" count="1" selected="0">
            <x v="162"/>
          </reference>
        </references>
      </pivotArea>
    </chartFormat>
    <chartFormat chart="22" format="195" series="1">
      <pivotArea type="data" outline="0" fieldPosition="0">
        <references count="2">
          <reference field="4294967294" count="1" selected="0">
            <x v="0"/>
          </reference>
          <reference field="5" count="1" selected="0">
            <x v="167"/>
          </reference>
        </references>
      </pivotArea>
    </chartFormat>
    <chartFormat chart="22" format="196" series="1">
      <pivotArea type="data" outline="0" fieldPosition="0">
        <references count="2">
          <reference field="4294967294" count="1" selected="0">
            <x v="0"/>
          </reference>
          <reference field="5" count="1" selected="0">
            <x v="3"/>
          </reference>
        </references>
      </pivotArea>
    </chartFormat>
    <chartFormat chart="22" format="197" series="1">
      <pivotArea type="data" outline="0" fieldPosition="0">
        <references count="2">
          <reference field="4294967294" count="1" selected="0">
            <x v="0"/>
          </reference>
          <reference field="5" count="1" selected="0">
            <x v="318"/>
          </reference>
        </references>
      </pivotArea>
    </chartFormat>
    <chartFormat chart="22" format="198" series="1">
      <pivotArea type="data" outline="0" fieldPosition="0">
        <references count="2">
          <reference field="4294967294" count="1" selected="0">
            <x v="0"/>
          </reference>
          <reference field="5" count="1" selected="0">
            <x v="168"/>
          </reference>
        </references>
      </pivotArea>
    </chartFormat>
    <chartFormat chart="22" format="199" series="1">
      <pivotArea type="data" outline="0" fieldPosition="0">
        <references count="2">
          <reference field="4294967294" count="1" selected="0">
            <x v="0"/>
          </reference>
          <reference field="5" count="1" selected="0">
            <x v="332"/>
          </reference>
        </references>
      </pivotArea>
    </chartFormat>
    <chartFormat chart="22" format="200" series="1">
      <pivotArea type="data" outline="0" fieldPosition="0">
        <references count="2">
          <reference field="4294967294" count="1" selected="0">
            <x v="0"/>
          </reference>
          <reference field="5" count="1" selected="0">
            <x v="171"/>
          </reference>
        </references>
      </pivotArea>
    </chartFormat>
    <chartFormat chart="22" format="201" series="1">
      <pivotArea type="data" outline="0" fieldPosition="0">
        <references count="2">
          <reference field="4294967294" count="1" selected="0">
            <x v="0"/>
          </reference>
          <reference field="5" count="1" selected="0">
            <x v="336"/>
          </reference>
        </references>
      </pivotArea>
    </chartFormat>
    <chartFormat chart="22" format="202" series="1">
      <pivotArea type="data" outline="0" fieldPosition="0">
        <references count="2">
          <reference field="4294967294" count="1" selected="0">
            <x v="0"/>
          </reference>
          <reference field="5" count="1" selected="0">
            <x v="175"/>
          </reference>
        </references>
      </pivotArea>
    </chartFormat>
    <chartFormat chart="22" format="203" series="1">
      <pivotArea type="data" outline="0" fieldPosition="0">
        <references count="2">
          <reference field="4294967294" count="1" selected="0">
            <x v="0"/>
          </reference>
          <reference field="5" count="1" selected="0">
            <x v="339"/>
          </reference>
        </references>
      </pivotArea>
    </chartFormat>
    <chartFormat chart="22" format="204" series="1">
      <pivotArea type="data" outline="0" fieldPosition="0">
        <references count="2">
          <reference field="4294967294" count="1" selected="0">
            <x v="0"/>
          </reference>
          <reference field="5" count="1" selected="0">
            <x v="176"/>
          </reference>
        </references>
      </pivotArea>
    </chartFormat>
    <chartFormat chart="22" format="205" series="1">
      <pivotArea type="data" outline="0" fieldPosition="0">
        <references count="2">
          <reference field="4294967294" count="1" selected="0">
            <x v="0"/>
          </reference>
          <reference field="5" count="1" selected="0">
            <x v="345"/>
          </reference>
        </references>
      </pivotArea>
    </chartFormat>
    <chartFormat chart="22" format="206" series="1">
      <pivotArea type="data" outline="0" fieldPosition="0">
        <references count="2">
          <reference field="4294967294" count="1" selected="0">
            <x v="0"/>
          </reference>
          <reference field="5" count="1" selected="0">
            <x v="177"/>
          </reference>
        </references>
      </pivotArea>
    </chartFormat>
    <chartFormat chart="22" format="207" series="1">
      <pivotArea type="data" outline="0" fieldPosition="0">
        <references count="2">
          <reference field="4294967294" count="1" selected="0">
            <x v="0"/>
          </reference>
          <reference field="5" count="1" selected="0">
            <x v="347"/>
          </reference>
        </references>
      </pivotArea>
    </chartFormat>
    <chartFormat chart="22" format="208" series="1">
      <pivotArea type="data" outline="0" fieldPosition="0">
        <references count="2">
          <reference field="4294967294" count="1" selected="0">
            <x v="0"/>
          </reference>
          <reference field="5" count="1" selected="0">
            <x v="178"/>
          </reference>
        </references>
      </pivotArea>
    </chartFormat>
    <chartFormat chart="22" format="209" series="1">
      <pivotArea type="data" outline="0" fieldPosition="0">
        <references count="2">
          <reference field="4294967294" count="1" selected="0">
            <x v="0"/>
          </reference>
          <reference field="5" count="1" selected="0">
            <x v="2"/>
          </reference>
        </references>
      </pivotArea>
    </chartFormat>
    <chartFormat chart="22" format="210" series="1">
      <pivotArea type="data" outline="0" fieldPosition="0">
        <references count="2">
          <reference field="4294967294" count="1" selected="0">
            <x v="0"/>
          </reference>
          <reference field="5" count="1" selected="0">
            <x v="180"/>
          </reference>
        </references>
      </pivotArea>
    </chartFormat>
    <chartFormat chart="22" format="211" series="1">
      <pivotArea type="data" outline="0" fieldPosition="0">
        <references count="2">
          <reference field="4294967294" count="1" selected="0">
            <x v="0"/>
          </reference>
          <reference field="5" count="1" selected="0">
            <x v="104"/>
          </reference>
        </references>
      </pivotArea>
    </chartFormat>
    <chartFormat chart="22" format="212" series="1">
      <pivotArea type="data" outline="0" fieldPosition="0">
        <references count="2">
          <reference field="4294967294" count="1" selected="0">
            <x v="0"/>
          </reference>
          <reference field="5" count="1" selected="0">
            <x v="296"/>
          </reference>
        </references>
      </pivotArea>
    </chartFormat>
    <chartFormat chart="22" format="213" series="1">
      <pivotArea type="data" outline="0" fieldPosition="0">
        <references count="2">
          <reference field="4294967294" count="1" selected="0">
            <x v="0"/>
          </reference>
          <reference field="5" count="1" selected="0">
            <x v="195"/>
          </reference>
        </references>
      </pivotArea>
    </chartFormat>
    <chartFormat chart="22" format="214" series="1">
      <pivotArea type="data" outline="0" fieldPosition="0">
        <references count="2">
          <reference field="4294967294" count="1" selected="0">
            <x v="0"/>
          </reference>
          <reference field="5" count="1" selected="0">
            <x v="265"/>
          </reference>
        </references>
      </pivotArea>
    </chartFormat>
    <chartFormat chart="22" format="215" series="1">
      <pivotArea type="data" outline="0" fieldPosition="0">
        <references count="2">
          <reference field="4294967294" count="1" selected="0">
            <x v="0"/>
          </reference>
          <reference field="5" count="1" selected="0">
            <x v="228"/>
          </reference>
        </references>
      </pivotArea>
    </chartFormat>
    <chartFormat chart="22" format="216" series="1">
      <pivotArea type="data" outline="0" fieldPosition="0">
        <references count="2">
          <reference field="4294967294" count="1" selected="0">
            <x v="0"/>
          </reference>
          <reference field="5" count="1" selected="0">
            <x v="21"/>
          </reference>
        </references>
      </pivotArea>
    </chartFormat>
    <chartFormat chart="22" format="217" series="1">
      <pivotArea type="data" outline="0" fieldPosition="0">
        <references count="2">
          <reference field="4294967294" count="1" selected="0">
            <x v="0"/>
          </reference>
          <reference field="5" count="1" selected="0">
            <x v="338"/>
          </reference>
        </references>
      </pivotArea>
    </chartFormat>
    <chartFormat chart="22" format="218" series="1">
      <pivotArea type="data" outline="0" fieldPosition="0">
        <references count="2">
          <reference field="4294967294" count="1" selected="0">
            <x v="0"/>
          </reference>
          <reference field="5" count="1" selected="0">
            <x v="185"/>
          </reference>
        </references>
      </pivotArea>
    </chartFormat>
    <chartFormat chart="22" format="219" series="1">
      <pivotArea type="data" outline="0" fieldPosition="0">
        <references count="2">
          <reference field="4294967294" count="1" selected="0">
            <x v="0"/>
          </reference>
          <reference field="5" count="1" selected="0">
            <x v="57"/>
          </reference>
        </references>
      </pivotArea>
    </chartFormat>
    <chartFormat chart="22" format="220" series="1">
      <pivotArea type="data" outline="0" fieldPosition="0">
        <references count="2">
          <reference field="4294967294" count="1" selected="0">
            <x v="0"/>
          </reference>
          <reference field="5" count="1" selected="0">
            <x v="220"/>
          </reference>
        </references>
      </pivotArea>
    </chartFormat>
    <chartFormat chart="22" format="221" series="1">
      <pivotArea type="data" outline="0" fieldPosition="0">
        <references count="2">
          <reference field="4294967294" count="1" selected="0">
            <x v="0"/>
          </reference>
          <reference field="5" count="1" selected="0">
            <x v="66"/>
          </reference>
        </references>
      </pivotArea>
    </chartFormat>
    <chartFormat chart="22" format="222" series="1">
      <pivotArea type="data" outline="0" fieldPosition="0">
        <references count="2">
          <reference field="4294967294" count="1" selected="0">
            <x v="0"/>
          </reference>
          <reference field="5" count="1" selected="0">
            <x v="68"/>
          </reference>
        </references>
      </pivotArea>
    </chartFormat>
    <chartFormat chart="22" format="223" series="1">
      <pivotArea type="data" outline="0" fieldPosition="0">
        <references count="2">
          <reference field="4294967294" count="1" selected="0">
            <x v="0"/>
          </reference>
          <reference field="5" count="1" selected="0">
            <x v="314"/>
          </reference>
        </references>
      </pivotArea>
    </chartFormat>
    <chartFormat chart="22" format="224" series="1">
      <pivotArea type="data" outline="0" fieldPosition="0">
        <references count="2">
          <reference field="4294967294" count="1" selected="0">
            <x v="0"/>
          </reference>
          <reference field="5" count="1" selected="0">
            <x v="70"/>
          </reference>
        </references>
      </pivotArea>
    </chartFormat>
    <chartFormat chart="22" format="225" series="1">
      <pivotArea type="data" outline="0" fieldPosition="0">
        <references count="2">
          <reference field="4294967294" count="1" selected="0">
            <x v="0"/>
          </reference>
          <reference field="5" count="1" selected="0">
            <x v="71"/>
          </reference>
        </references>
      </pivotArea>
    </chartFormat>
    <chartFormat chart="22" format="226" series="1">
      <pivotArea type="data" outline="0" fieldPosition="0">
        <references count="2">
          <reference field="4294967294" count="1" selected="0">
            <x v="0"/>
          </reference>
          <reference field="5" count="1" selected="0">
            <x v="172"/>
          </reference>
        </references>
      </pivotArea>
    </chartFormat>
    <chartFormat chart="22" format="227" series="1">
      <pivotArea type="data" outline="0" fieldPosition="0">
        <references count="2">
          <reference field="4294967294" count="1" selected="0">
            <x v="0"/>
          </reference>
          <reference field="5" count="1" selected="0">
            <x v="74"/>
          </reference>
        </references>
      </pivotArea>
    </chartFormat>
    <chartFormat chart="22" format="228" series="1">
      <pivotArea type="data" outline="0" fieldPosition="0">
        <references count="2">
          <reference field="4294967294" count="1" selected="0">
            <x v="0"/>
          </reference>
          <reference field="5" count="1" selected="0">
            <x v="75"/>
          </reference>
        </references>
      </pivotArea>
    </chartFormat>
    <chartFormat chart="22" format="229" series="1">
      <pivotArea type="data" outline="0" fieldPosition="0">
        <references count="2">
          <reference field="4294967294" count="1" selected="0">
            <x v="0"/>
          </reference>
          <reference field="5" count="1" selected="0">
            <x v="123"/>
          </reference>
        </references>
      </pivotArea>
    </chartFormat>
    <chartFormat chart="22" format="230" series="1">
      <pivotArea type="data" outline="0" fieldPosition="0">
        <references count="2">
          <reference field="4294967294" count="1" selected="0">
            <x v="0"/>
          </reference>
          <reference field="5" count="1" selected="0">
            <x v="134"/>
          </reference>
        </references>
      </pivotArea>
    </chartFormat>
    <chartFormat chart="22" format="231" series="1">
      <pivotArea type="data" outline="0" fieldPosition="0">
        <references count="2">
          <reference field="4294967294" count="1" selected="0">
            <x v="0"/>
          </reference>
          <reference field="5" count="1" selected="0">
            <x v="17"/>
          </reference>
        </references>
      </pivotArea>
    </chartFormat>
    <chartFormat chart="22" format="232" series="1">
      <pivotArea type="data" outline="0" fieldPosition="0">
        <references count="2">
          <reference field="4294967294" count="1" selected="0">
            <x v="0"/>
          </reference>
          <reference field="5" count="1" selected="0">
            <x v="26"/>
          </reference>
        </references>
      </pivotArea>
    </chartFormat>
    <chartFormat chart="22" format="233" series="1">
      <pivotArea type="data" outline="0" fieldPosition="0">
        <references count="2">
          <reference field="4294967294" count="1" selected="0">
            <x v="0"/>
          </reference>
          <reference field="5" count="1" selected="0">
            <x v="211"/>
          </reference>
        </references>
      </pivotArea>
    </chartFormat>
    <chartFormat chart="22" format="234" series="1">
      <pivotArea type="data" outline="0" fieldPosition="0">
        <references count="2">
          <reference field="4294967294" count="1" selected="0">
            <x v="0"/>
          </reference>
          <reference field="5" count="1" selected="0">
            <x v="276"/>
          </reference>
        </references>
      </pivotArea>
    </chartFormat>
    <chartFormat chart="22" format="235" series="1">
      <pivotArea type="data" outline="0" fieldPosition="0">
        <references count="2">
          <reference field="4294967294" count="1" selected="0">
            <x v="0"/>
          </reference>
          <reference field="5" count="1" selected="0">
            <x v="343"/>
          </reference>
        </references>
      </pivotArea>
    </chartFormat>
    <chartFormat chart="22" format="236" series="1">
      <pivotArea type="data" outline="0" fieldPosition="0">
        <references count="2">
          <reference field="4294967294" count="1" selected="0">
            <x v="0"/>
          </reference>
          <reference field="5" count="1" selected="0">
            <x v="189"/>
          </reference>
        </references>
      </pivotArea>
    </chartFormat>
    <chartFormat chart="22" format="237" series="1">
      <pivotArea type="data" outline="0" fieldPosition="0">
        <references count="2">
          <reference field="4294967294" count="1" selected="0">
            <x v="0"/>
          </reference>
          <reference field="5" count="1" selected="0">
            <x v="99"/>
          </reference>
        </references>
      </pivotArea>
    </chartFormat>
    <chartFormat chart="22" format="238" series="1">
      <pivotArea type="data" outline="0" fieldPosition="0">
        <references count="2">
          <reference field="4294967294" count="1" selected="0">
            <x v="0"/>
          </reference>
          <reference field="5" count="1" selected="0">
            <x v="260"/>
          </reference>
        </references>
      </pivotArea>
    </chartFormat>
    <chartFormat chart="22" format="239" series="1">
      <pivotArea type="data" outline="0" fieldPosition="0">
        <references count="2">
          <reference field="4294967294" count="1" selected="0">
            <x v="0"/>
          </reference>
          <reference field="5" count="1" selected="0">
            <x v="300"/>
          </reference>
        </references>
      </pivotArea>
    </chartFormat>
    <chartFormat chart="22" format="240" series="1">
      <pivotArea type="data" outline="0" fieldPosition="0">
        <references count="2">
          <reference field="4294967294" count="1" selected="0">
            <x v="0"/>
          </reference>
          <reference field="5" count="1" selected="0">
            <x v="324"/>
          </reference>
        </references>
      </pivotArea>
    </chartFormat>
    <chartFormat chart="22" format="241" series="1">
      <pivotArea type="data" outline="0" fieldPosition="0">
        <references count="2">
          <reference field="4294967294" count="1" selected="0">
            <x v="0"/>
          </reference>
          <reference field="5" count="1" selected="0">
            <x v="130"/>
          </reference>
        </references>
      </pivotArea>
    </chartFormat>
    <chartFormat chart="22" format="242" series="1">
      <pivotArea type="data" outline="0" fieldPosition="0">
        <references count="2">
          <reference field="4294967294" count="1" selected="0">
            <x v="0"/>
          </reference>
          <reference field="5" count="1" selected="0">
            <x v="198"/>
          </reference>
        </references>
      </pivotArea>
    </chartFormat>
    <chartFormat chart="22" format="243" series="1">
      <pivotArea type="data" outline="0" fieldPosition="0">
        <references count="2">
          <reference field="4294967294" count="1" selected="0">
            <x v="0"/>
          </reference>
          <reference field="5" count="1" selected="0">
            <x v="84"/>
          </reference>
        </references>
      </pivotArea>
    </chartFormat>
    <chartFormat chart="22" format="244" series="1">
      <pivotArea type="data" outline="0" fieldPosition="0">
        <references count="2">
          <reference field="4294967294" count="1" selected="0">
            <x v="0"/>
          </reference>
          <reference field="5" count="1" selected="0">
            <x v="197"/>
          </reference>
        </references>
      </pivotArea>
    </chartFormat>
    <chartFormat chart="22" format="245" series="1">
      <pivotArea type="data" outline="0" fieldPosition="0">
        <references count="2">
          <reference field="4294967294" count="1" selected="0">
            <x v="0"/>
          </reference>
          <reference field="5" count="1" selected="0">
            <x v="133"/>
          </reference>
        </references>
      </pivotArea>
    </chartFormat>
    <chartFormat chart="22" format="246" series="1">
      <pivotArea type="data" outline="0" fieldPosition="0">
        <references count="2">
          <reference field="4294967294" count="1" selected="0">
            <x v="0"/>
          </reference>
          <reference field="5" count="1" selected="0">
            <x v="327"/>
          </reference>
        </references>
      </pivotArea>
    </chartFormat>
    <chartFormat chart="22" format="247" series="1">
      <pivotArea type="data" outline="0" fieldPosition="0">
        <references count="2">
          <reference field="4294967294" count="1" selected="0">
            <x v="0"/>
          </reference>
          <reference field="5" count="1" selected="0">
            <x v="153"/>
          </reference>
        </references>
      </pivotArea>
    </chartFormat>
    <chartFormat chart="22" format="248" series="1">
      <pivotArea type="data" outline="0" fieldPosition="0">
        <references count="2">
          <reference field="4294967294" count="1" selected="0">
            <x v="0"/>
          </reference>
          <reference field="5" count="1" selected="0">
            <x v="42"/>
          </reference>
        </references>
      </pivotArea>
    </chartFormat>
    <chartFormat chart="22" format="249" series="1">
      <pivotArea type="data" outline="0" fieldPosition="0">
        <references count="2">
          <reference field="4294967294" count="1" selected="0">
            <x v="0"/>
          </reference>
          <reference field="5" count="1" selected="0">
            <x v="316"/>
          </reference>
        </references>
      </pivotArea>
    </chartFormat>
    <chartFormat chart="18" format="43" series="1">
      <pivotArea type="data" outline="0" fieldPosition="0">
        <references count="2">
          <reference field="4294967294" count="1" selected="0">
            <x v="0"/>
          </reference>
          <reference field="5" count="1" selected="0">
            <x v="23"/>
          </reference>
        </references>
      </pivotArea>
    </chartFormat>
    <chartFormat chart="23" format="250" series="1">
      <pivotArea type="data" outline="0" fieldPosition="0">
        <references count="2">
          <reference field="4294967294" count="1" selected="0">
            <x v="0"/>
          </reference>
          <reference field="5" count="1" selected="0">
            <x v="323"/>
          </reference>
        </references>
      </pivotArea>
    </chartFormat>
    <chartFormat chart="23" format="251" series="1">
      <pivotArea type="data" outline="0" fieldPosition="0">
        <references count="2">
          <reference field="4294967294" count="1" selected="0">
            <x v="0"/>
          </reference>
          <reference field="5" count="1" selected="0">
            <x v="52"/>
          </reference>
        </references>
      </pivotArea>
    </chartFormat>
    <chartFormat chart="23" format="252" series="1">
      <pivotArea type="data" outline="0" fieldPosition="0">
        <references count="2">
          <reference field="4294967294" count="1" selected="0">
            <x v="0"/>
          </reference>
          <reference field="5" count="1" selected="0">
            <x v="313"/>
          </reference>
        </references>
      </pivotArea>
    </chartFormat>
    <chartFormat chart="23" format="253" series="1">
      <pivotArea type="data" outline="0" fieldPosition="0">
        <references count="2">
          <reference field="4294967294" count="1" selected="0">
            <x v="0"/>
          </reference>
          <reference field="5" count="1" selected="0">
            <x v="143"/>
          </reference>
        </references>
      </pivotArea>
    </chartFormat>
    <chartFormat chart="23" format="254" series="1">
      <pivotArea type="data" outline="0" fieldPosition="0">
        <references count="2">
          <reference field="4294967294" count="1" selected="0">
            <x v="0"/>
          </reference>
          <reference field="5" count="1" selected="0">
            <x v="187"/>
          </reference>
        </references>
      </pivotArea>
    </chartFormat>
    <chartFormat chart="23" format="255" series="1">
      <pivotArea type="data" outline="0" fieldPosition="0">
        <references count="2">
          <reference field="4294967294" count="1" selected="0">
            <x v="0"/>
          </reference>
          <reference field="5" count="1" selected="0">
            <x v="255"/>
          </reference>
        </references>
      </pivotArea>
    </chartFormat>
    <chartFormat chart="23" format="256" series="1">
      <pivotArea type="data" outline="0" fieldPosition="0">
        <references count="2">
          <reference field="4294967294" count="1" selected="0">
            <x v="0"/>
          </reference>
          <reference field="5" count="1" selected="0">
            <x v="109"/>
          </reference>
        </references>
      </pivotArea>
    </chartFormat>
    <chartFormat chart="23" format="257" series="1">
      <pivotArea type="data" outline="0" fieldPosition="0">
        <references count="2">
          <reference field="4294967294" count="1" selected="0">
            <x v="0"/>
          </reference>
          <reference field="5" count="1" selected="0">
            <x v="59"/>
          </reference>
        </references>
      </pivotArea>
    </chartFormat>
    <chartFormat chart="23" format="258" series="1">
      <pivotArea type="data" outline="0" fieldPosition="0">
        <references count="2">
          <reference field="4294967294" count="1" selected="0">
            <x v="0"/>
          </reference>
          <reference field="5" count="1" selected="0">
            <x v="250"/>
          </reference>
        </references>
      </pivotArea>
    </chartFormat>
    <chartFormat chart="23" format="259" series="1">
      <pivotArea type="data" outline="0" fieldPosition="0">
        <references count="2">
          <reference field="4294967294" count="1" selected="0">
            <x v="0"/>
          </reference>
          <reference field="5" count="1" selected="0">
            <x v="94"/>
          </reference>
        </references>
      </pivotArea>
    </chartFormat>
    <chartFormat chart="24" format="260" series="1">
      <pivotArea type="data" outline="0" fieldPosition="0">
        <references count="2">
          <reference field="4294967294" count="1" selected="0">
            <x v="0"/>
          </reference>
          <reference field="5" count="1" selected="0">
            <x v="323"/>
          </reference>
        </references>
      </pivotArea>
    </chartFormat>
    <chartFormat chart="24" format="261" series="1">
      <pivotArea type="data" outline="0" fieldPosition="0">
        <references count="2">
          <reference field="4294967294" count="1" selected="0">
            <x v="0"/>
          </reference>
          <reference field="5" count="1" selected="0">
            <x v="52"/>
          </reference>
        </references>
      </pivotArea>
    </chartFormat>
    <chartFormat chart="24" format="262" series="1">
      <pivotArea type="data" outline="0" fieldPosition="0">
        <references count="2">
          <reference field="4294967294" count="1" selected="0">
            <x v="0"/>
          </reference>
          <reference field="5" count="1" selected="0">
            <x v="313"/>
          </reference>
        </references>
      </pivotArea>
    </chartFormat>
    <chartFormat chart="24" format="263" series="1">
      <pivotArea type="data" outline="0" fieldPosition="0">
        <references count="2">
          <reference field="4294967294" count="1" selected="0">
            <x v="0"/>
          </reference>
          <reference field="5" count="1" selected="0">
            <x v="143"/>
          </reference>
        </references>
      </pivotArea>
    </chartFormat>
    <chartFormat chart="24" format="264" series="1">
      <pivotArea type="data" outline="0" fieldPosition="0">
        <references count="2">
          <reference field="4294967294" count="1" selected="0">
            <x v="0"/>
          </reference>
          <reference field="5" count="1" selected="0">
            <x v="187"/>
          </reference>
        </references>
      </pivotArea>
    </chartFormat>
    <chartFormat chart="24" format="265" series="1">
      <pivotArea type="data" outline="0" fieldPosition="0">
        <references count="2">
          <reference field="4294967294" count="1" selected="0">
            <x v="0"/>
          </reference>
          <reference field="5" count="1" selected="0">
            <x v="255"/>
          </reference>
        </references>
      </pivotArea>
    </chartFormat>
    <chartFormat chart="24" format="266" series="1">
      <pivotArea type="data" outline="0" fieldPosition="0">
        <references count="2">
          <reference field="4294967294" count="1" selected="0">
            <x v="0"/>
          </reference>
          <reference field="5" count="1" selected="0">
            <x v="109"/>
          </reference>
        </references>
      </pivotArea>
    </chartFormat>
    <chartFormat chart="24" format="267" series="1">
      <pivotArea type="data" outline="0" fieldPosition="0">
        <references count="2">
          <reference field="4294967294" count="1" selected="0">
            <x v="0"/>
          </reference>
          <reference field="5" count="1" selected="0">
            <x v="59"/>
          </reference>
        </references>
      </pivotArea>
    </chartFormat>
    <chartFormat chart="24" format="268" series="1">
      <pivotArea type="data" outline="0" fieldPosition="0">
        <references count="2">
          <reference field="4294967294" count="1" selected="0">
            <x v="0"/>
          </reference>
          <reference field="5" count="1" selected="0">
            <x v="250"/>
          </reference>
        </references>
      </pivotArea>
    </chartFormat>
    <chartFormat chart="24" format="269" series="1">
      <pivotArea type="data" outline="0" fieldPosition="0">
        <references count="2">
          <reference field="4294967294" count="1" selected="0">
            <x v="0"/>
          </reference>
          <reference field="5" count="1" selected="0">
            <x v="94"/>
          </reference>
        </references>
      </pivotArea>
    </chartFormat>
  </chartFormats>
  <pivotTableStyleInfo name="PivotStyleLight16" showRowHeaders="1" showColHeaders="1" showRowStripes="0" showColStripes="0" showLastColumn="1"/>
  <filters count="2">
    <filter fld="3" type="count" evalOrder="-1" id="2" iMeasureFld="0">
      <autoFilter ref="A1">
        <filterColumn colId="0">
          <top10 val="10" filterVal="10"/>
        </filterColumn>
      </autoFilter>
    </filter>
    <filter fld="5" type="count" evalOrder="-1" id="1"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3">
  <location ref="B3:C14" firstHeaderRow="1" firstDataRow="1" firstDataCol="1" rowPageCount="1" colPageCount="1"/>
  <pivotFields count="17">
    <pivotField axis="axisPage" showAll="0">
      <items count="4">
        <item x="0"/>
        <item x="1"/>
        <item x="2"/>
        <item t="default"/>
      </items>
    </pivotField>
    <pivotField showAll="0">
      <items count="3">
        <item x="0"/>
        <item x="1"/>
        <item t="default"/>
      </items>
    </pivotField>
    <pivotField showAll="0">
      <items count="5">
        <item x="0"/>
        <item x="3"/>
        <item x="1"/>
        <item x="2"/>
        <item t="default"/>
      </items>
    </pivotField>
    <pivotField axis="axisRow" showAll="0" measureFilter="1" sortType="descending">
      <items count="72">
        <item x="0"/>
        <item x="39"/>
        <item x="64"/>
        <item x="65"/>
        <item x="40"/>
        <item x="1"/>
        <item x="2"/>
        <item x="17"/>
        <item x="41"/>
        <item x="18"/>
        <item x="19"/>
        <item x="20"/>
        <item x="42"/>
        <item x="43"/>
        <item x="3"/>
        <item x="4"/>
        <item x="21"/>
        <item x="22"/>
        <item x="44"/>
        <item x="45"/>
        <item x="23"/>
        <item x="24"/>
        <item x="5"/>
        <item x="46"/>
        <item x="25"/>
        <item x="47"/>
        <item x="48"/>
        <item x="49"/>
        <item x="68"/>
        <item x="50"/>
        <item x="6"/>
        <item x="51"/>
        <item x="26"/>
        <item x="52"/>
        <item x="69"/>
        <item x="53"/>
        <item x="7"/>
        <item x="54"/>
        <item x="55"/>
        <item x="56"/>
        <item x="27"/>
        <item x="28"/>
        <item x="8"/>
        <item x="9"/>
        <item x="10"/>
        <item x="11"/>
        <item x="12"/>
        <item x="57"/>
        <item x="13"/>
        <item x="58"/>
        <item x="66"/>
        <item x="14"/>
        <item x="59"/>
        <item x="15"/>
        <item x="29"/>
        <item x="30"/>
        <item x="67"/>
        <item x="70"/>
        <item x="31"/>
        <item x="32"/>
        <item x="33"/>
        <item x="60"/>
        <item x="61"/>
        <item x="34"/>
        <item x="35"/>
        <item x="36"/>
        <item x="16"/>
        <item x="37"/>
        <item x="62"/>
        <item x="63"/>
        <item x="38"/>
        <item t="default"/>
      </items>
      <autoSortScope>
        <pivotArea dataOnly="0" outline="0" fieldPosition="0">
          <references count="1">
            <reference field="4294967294" count="1" selected="0">
              <x v="0"/>
            </reference>
          </references>
        </pivotArea>
      </autoSortScope>
    </pivotField>
    <pivotField showAll="0">
      <items count="4">
        <item x="0"/>
        <item x="2"/>
        <item x="1"/>
        <item t="default"/>
      </items>
    </pivotField>
    <pivotField showAll="0">
      <items count="351">
        <item x="175"/>
        <item x="257"/>
        <item x="20"/>
        <item x="81"/>
        <item x="176"/>
        <item x="327"/>
        <item x="258"/>
        <item x="259"/>
        <item x="139"/>
        <item x="328"/>
        <item x="21"/>
        <item x="260"/>
        <item x="329"/>
        <item x="177"/>
        <item x="296"/>
        <item x="261"/>
        <item x="262"/>
        <item x="86"/>
        <item x="3"/>
        <item x="22"/>
        <item x="116"/>
        <item x="49"/>
        <item x="104"/>
        <item x="0"/>
        <item x="78"/>
        <item x="330"/>
        <item x="105"/>
        <item x="23"/>
        <item x="97"/>
        <item x="117"/>
        <item x="297"/>
        <item x="140"/>
        <item x="298"/>
        <item x="299"/>
        <item x="178"/>
        <item x="179"/>
        <item x="300"/>
        <item x="180"/>
        <item x="50"/>
        <item x="263"/>
        <item x="264"/>
        <item x="265"/>
        <item x="141"/>
        <item x="73"/>
        <item x="4"/>
        <item x="246"/>
        <item x="331"/>
        <item x="142"/>
        <item x="143"/>
        <item x="118"/>
        <item x="332"/>
        <item x="5"/>
        <item x="119"/>
        <item x="6"/>
        <item x="144"/>
        <item x="145"/>
        <item x="237"/>
        <item x="238"/>
        <item x="7"/>
        <item x="120"/>
        <item x="181"/>
        <item x="24"/>
        <item x="25"/>
        <item x="266"/>
        <item x="65"/>
        <item x="51"/>
        <item x="106"/>
        <item x="182"/>
        <item x="87"/>
        <item x="92"/>
        <item x="88"/>
        <item x="102"/>
        <item x="89"/>
        <item x="64"/>
        <item x="90"/>
        <item x="103"/>
        <item x="183"/>
        <item x="146"/>
        <item x="26"/>
        <item x="147"/>
        <item x="239"/>
        <item x="267"/>
        <item x="268"/>
        <item x="184"/>
        <item x="27"/>
        <item x="52"/>
        <item x="185"/>
        <item x="269"/>
        <item x="186"/>
        <item x="301"/>
        <item x="187"/>
        <item x="79"/>
        <item x="148"/>
        <item x="188"/>
        <item x="189"/>
        <item x="190"/>
        <item x="191"/>
        <item x="149"/>
        <item x="270"/>
        <item x="98"/>
        <item x="333"/>
        <item x="28"/>
        <item x="53"/>
        <item x="192"/>
        <item x="93"/>
        <item x="193"/>
        <item x="150"/>
        <item x="334"/>
        <item x="247"/>
        <item x="194"/>
        <item x="151"/>
        <item x="54"/>
        <item x="271"/>
        <item x="8"/>
        <item x="29"/>
        <item x="195"/>
        <item x="272"/>
        <item x="302"/>
        <item x="303"/>
        <item x="304"/>
        <item x="305"/>
        <item x="306"/>
        <item x="273"/>
        <item x="254"/>
        <item x="66"/>
        <item x="107"/>
        <item x="9"/>
        <item x="108"/>
        <item x="152"/>
        <item x="240"/>
        <item x="82"/>
        <item x="274"/>
        <item x="10"/>
        <item x="30"/>
        <item x="196"/>
        <item x="19"/>
        <item x="11"/>
        <item x="197"/>
        <item x="31"/>
        <item x="198"/>
        <item x="153"/>
        <item x="199"/>
        <item x="32"/>
        <item x="154"/>
        <item x="155"/>
        <item x="200"/>
        <item x="121"/>
        <item x="12"/>
        <item x="13"/>
        <item x="335"/>
        <item x="201"/>
        <item x="336"/>
        <item x="33"/>
        <item x="2"/>
        <item x="337"/>
        <item x="275"/>
        <item x="276"/>
        <item x="156"/>
        <item x="307"/>
        <item x="157"/>
        <item x="158"/>
        <item x="277"/>
        <item x="100"/>
        <item x="308"/>
        <item x="309"/>
        <item x="122"/>
        <item x="123"/>
        <item x="83"/>
        <item x="14"/>
        <item x="202"/>
        <item x="203"/>
        <item x="204"/>
        <item x="253"/>
        <item x="338"/>
        <item x="310"/>
        <item x="55"/>
        <item x="67"/>
        <item x="159"/>
        <item x="34"/>
        <item x="278"/>
        <item x="96"/>
        <item x="205"/>
        <item x="160"/>
        <item x="124"/>
        <item x="339"/>
        <item x="99"/>
        <item x="35"/>
        <item x="206"/>
        <item x="125"/>
        <item x="109"/>
        <item x="36"/>
        <item x="323"/>
        <item x="340"/>
        <item x="279"/>
        <item x="280"/>
        <item x="207"/>
        <item x="208"/>
        <item x="37"/>
        <item x="56"/>
        <item x="38"/>
        <item x="126"/>
        <item x="84"/>
        <item x="341"/>
        <item x="209"/>
        <item x="127"/>
        <item x="311"/>
        <item x="241"/>
        <item x="317"/>
        <item x="128"/>
        <item x="312"/>
        <item x="281"/>
        <item x="110"/>
        <item x="325"/>
        <item x="248"/>
        <item x="249"/>
        <item x="250"/>
        <item x="251"/>
        <item x="210"/>
        <item x="318"/>
        <item x="68"/>
        <item x="255"/>
        <item x="15"/>
        <item x="342"/>
        <item x="129"/>
        <item x="282"/>
        <item x="319"/>
        <item x="211"/>
        <item x="283"/>
        <item x="39"/>
        <item x="343"/>
        <item x="94"/>
        <item x="344"/>
        <item x="40"/>
        <item x="284"/>
        <item x="285"/>
        <item x="130"/>
        <item x="131"/>
        <item x="57"/>
        <item x="41"/>
        <item x="42"/>
        <item x="43"/>
        <item x="161"/>
        <item x="162"/>
        <item x="163"/>
        <item x="164"/>
        <item x="44"/>
        <item x="111"/>
        <item x="95"/>
        <item x="212"/>
        <item x="132"/>
        <item x="133"/>
        <item x="134"/>
        <item x="256"/>
        <item x="345"/>
        <item x="313"/>
        <item x="80"/>
        <item x="213"/>
        <item x="74"/>
        <item x="286"/>
        <item x="214"/>
        <item x="101"/>
        <item x="75"/>
        <item x="165"/>
        <item x="320"/>
        <item x="58"/>
        <item x="59"/>
        <item x="69"/>
        <item x="287"/>
        <item x="244"/>
        <item x="288"/>
        <item x="321"/>
        <item x="215"/>
        <item x="346"/>
        <item x="166"/>
        <item x="135"/>
        <item x="216"/>
        <item x="45"/>
        <item x="326"/>
        <item x="217"/>
        <item x="218"/>
        <item x="219"/>
        <item x="220"/>
        <item x="167"/>
        <item x="221"/>
        <item x="222"/>
        <item x="223"/>
        <item x="289"/>
        <item x="168"/>
        <item x="60"/>
        <item x="314"/>
        <item x="224"/>
        <item x="347"/>
        <item x="225"/>
        <item x="136"/>
        <item x="315"/>
        <item x="290"/>
        <item x="76"/>
        <item x="77"/>
        <item x="324"/>
        <item x="348"/>
        <item x="112"/>
        <item x="226"/>
        <item x="61"/>
        <item x="227"/>
        <item x="291"/>
        <item x="169"/>
        <item x="85"/>
        <item x="349"/>
        <item x="292"/>
        <item x="245"/>
        <item x="228"/>
        <item x="170"/>
        <item x="171"/>
        <item x="17"/>
        <item x="252"/>
        <item x="322"/>
        <item x="242"/>
        <item x="229"/>
        <item x="70"/>
        <item x="230"/>
        <item x="137"/>
        <item x="138"/>
        <item x="231"/>
        <item x="1"/>
        <item x="113"/>
        <item x="232"/>
        <item x="233"/>
        <item x="16"/>
        <item x="293"/>
        <item x="294"/>
        <item x="172"/>
        <item x="46"/>
        <item x="62"/>
        <item x="295"/>
        <item x="234"/>
        <item x="91"/>
        <item x="63"/>
        <item x="173"/>
        <item x="114"/>
        <item x="47"/>
        <item x="235"/>
        <item x="236"/>
        <item x="243"/>
        <item x="71"/>
        <item x="316"/>
        <item x="115"/>
        <item x="48"/>
        <item x="72"/>
        <item x="174"/>
        <item x="18"/>
        <item t="default"/>
      </items>
    </pivotField>
    <pivotField showAll="0">
      <items count="15">
        <item h="1" x="8"/>
        <item x="7"/>
        <item x="3"/>
        <item h="1" x="6"/>
        <item h="1" x="1"/>
        <item x="10"/>
        <item h="1" x="13"/>
        <item x="11"/>
        <item h="1" x="12"/>
        <item x="9"/>
        <item h="1" x="4"/>
        <item h="1" x="5"/>
        <item x="0"/>
        <item h="1" x="2"/>
        <item t="default"/>
      </items>
    </pivotField>
    <pivotField showAll="0"/>
    <pivotField showAll="0"/>
    <pivotField showAll="0"/>
    <pivotField showAll="0"/>
    <pivotField showAll="0"/>
    <pivotField showAll="0"/>
    <pivotField showAll="0"/>
    <pivotField dataField="1" dragToRow="0" dragToCol="0" dragToPage="0" showAll="0" defaultSubtotal="0"/>
    <pivotField dragToRow="0" dragToCol="0" dragToPage="0" showAll="0" defaultSubtotal="0"/>
    <pivotField dragToRow="0" dragToCol="0" dragToPage="0" showAll="0" defaultSubtotal="0"/>
  </pivotFields>
  <rowFields count="1">
    <field x="3"/>
  </rowFields>
  <rowItems count="11">
    <i>
      <x v="50"/>
    </i>
    <i>
      <x v="56"/>
    </i>
    <i>
      <x v="27"/>
    </i>
    <i>
      <x v="19"/>
    </i>
    <i>
      <x v="3"/>
    </i>
    <i>
      <x v="52"/>
    </i>
    <i>
      <x v="47"/>
    </i>
    <i>
      <x v="13"/>
    </i>
    <i>
      <x v="7"/>
    </i>
    <i>
      <x v="8"/>
    </i>
    <i t="grand">
      <x/>
    </i>
  </rowItems>
  <colItems count="1">
    <i/>
  </colItems>
  <pageFields count="1">
    <pageField fld="0" item="2" hier="-1"/>
  </pageFields>
  <dataFields count="1">
    <dataField name="Average of Utility Fossil Fuel Emissions Rate" fld="14" subtotal="average" baseField="0" baseItem="0" numFmtId="165"/>
  </dataFields>
  <chartFormats count="2">
    <chartFormat chart="23" format="53" series="1">
      <pivotArea type="data" outline="0" fieldPosition="0">
        <references count="1">
          <reference field="4294967294" count="1" selected="0">
            <x v="0"/>
          </reference>
        </references>
      </pivotArea>
    </chartFormat>
    <chartFormat chart="25" format="6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3" type="count" evalOrder="-1" id="3"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0">
  <location ref="B3:I15" firstHeaderRow="1" firstDataRow="2" firstDataCol="1" rowPageCount="1" colPageCount="1"/>
  <pivotFields count="17">
    <pivotField axis="axisPage" showAll="0">
      <items count="4">
        <item x="0"/>
        <item x="1"/>
        <item x="2"/>
        <item t="default"/>
      </items>
    </pivotField>
    <pivotField showAll="0">
      <items count="3">
        <item x="0"/>
        <item x="1"/>
        <item t="default"/>
      </items>
    </pivotField>
    <pivotField showAll="0">
      <items count="5">
        <item x="0"/>
        <item x="3"/>
        <item x="1"/>
        <item x="2"/>
        <item t="default"/>
      </items>
    </pivotField>
    <pivotField showAll="0"/>
    <pivotField showAll="0">
      <items count="4">
        <item x="0"/>
        <item x="2"/>
        <item x="1"/>
        <item t="default"/>
      </items>
    </pivotField>
    <pivotField axis="axisRow" showAll="0" measureFilter="1" sortType="descending">
      <items count="351">
        <item x="175"/>
        <item x="257"/>
        <item x="20"/>
        <item x="81"/>
        <item x="176"/>
        <item x="327"/>
        <item x="258"/>
        <item x="259"/>
        <item x="139"/>
        <item x="328"/>
        <item x="21"/>
        <item x="260"/>
        <item x="329"/>
        <item x="177"/>
        <item x="296"/>
        <item x="261"/>
        <item x="262"/>
        <item x="86"/>
        <item x="3"/>
        <item x="22"/>
        <item x="116"/>
        <item x="49"/>
        <item x="104"/>
        <item x="0"/>
        <item x="78"/>
        <item x="330"/>
        <item x="105"/>
        <item x="23"/>
        <item x="97"/>
        <item x="117"/>
        <item x="297"/>
        <item x="140"/>
        <item x="298"/>
        <item x="299"/>
        <item x="178"/>
        <item x="179"/>
        <item x="300"/>
        <item x="180"/>
        <item x="50"/>
        <item x="263"/>
        <item x="264"/>
        <item x="265"/>
        <item x="141"/>
        <item x="73"/>
        <item x="4"/>
        <item x="246"/>
        <item x="331"/>
        <item x="142"/>
        <item x="143"/>
        <item x="118"/>
        <item x="332"/>
        <item x="5"/>
        <item x="119"/>
        <item x="6"/>
        <item x="144"/>
        <item x="145"/>
        <item x="237"/>
        <item x="238"/>
        <item x="7"/>
        <item x="120"/>
        <item x="181"/>
        <item x="24"/>
        <item x="25"/>
        <item x="266"/>
        <item x="65"/>
        <item x="51"/>
        <item x="106"/>
        <item x="182"/>
        <item x="87"/>
        <item x="92"/>
        <item x="88"/>
        <item x="102"/>
        <item x="89"/>
        <item x="64"/>
        <item x="90"/>
        <item x="103"/>
        <item x="183"/>
        <item x="146"/>
        <item x="26"/>
        <item x="147"/>
        <item x="239"/>
        <item x="267"/>
        <item x="268"/>
        <item x="184"/>
        <item x="27"/>
        <item x="52"/>
        <item x="185"/>
        <item x="269"/>
        <item x="186"/>
        <item x="301"/>
        <item x="187"/>
        <item x="79"/>
        <item x="148"/>
        <item x="188"/>
        <item x="189"/>
        <item x="190"/>
        <item x="191"/>
        <item x="149"/>
        <item x="270"/>
        <item x="98"/>
        <item x="333"/>
        <item x="28"/>
        <item x="53"/>
        <item x="192"/>
        <item x="93"/>
        <item x="193"/>
        <item x="150"/>
        <item x="334"/>
        <item x="247"/>
        <item x="194"/>
        <item x="151"/>
        <item x="54"/>
        <item x="271"/>
        <item x="8"/>
        <item x="29"/>
        <item x="195"/>
        <item x="272"/>
        <item x="302"/>
        <item x="303"/>
        <item x="304"/>
        <item x="305"/>
        <item x="306"/>
        <item x="273"/>
        <item x="254"/>
        <item x="66"/>
        <item x="107"/>
        <item x="9"/>
        <item x="108"/>
        <item x="152"/>
        <item x="240"/>
        <item x="82"/>
        <item x="274"/>
        <item x="10"/>
        <item x="30"/>
        <item x="196"/>
        <item x="19"/>
        <item x="11"/>
        <item x="197"/>
        <item x="31"/>
        <item x="198"/>
        <item x="153"/>
        <item x="199"/>
        <item x="32"/>
        <item x="154"/>
        <item x="155"/>
        <item x="200"/>
        <item x="121"/>
        <item x="12"/>
        <item x="13"/>
        <item x="335"/>
        <item x="201"/>
        <item x="336"/>
        <item x="33"/>
        <item x="2"/>
        <item x="337"/>
        <item x="275"/>
        <item x="276"/>
        <item x="156"/>
        <item x="307"/>
        <item x="157"/>
        <item x="158"/>
        <item x="277"/>
        <item x="100"/>
        <item x="308"/>
        <item x="309"/>
        <item x="122"/>
        <item x="123"/>
        <item x="83"/>
        <item x="14"/>
        <item x="202"/>
        <item x="203"/>
        <item x="204"/>
        <item x="253"/>
        <item x="338"/>
        <item x="310"/>
        <item x="55"/>
        <item x="67"/>
        <item x="159"/>
        <item x="34"/>
        <item x="278"/>
        <item x="96"/>
        <item x="205"/>
        <item x="160"/>
        <item x="124"/>
        <item x="339"/>
        <item x="99"/>
        <item x="35"/>
        <item x="206"/>
        <item x="125"/>
        <item x="109"/>
        <item x="36"/>
        <item x="323"/>
        <item x="340"/>
        <item x="279"/>
        <item x="280"/>
        <item x="207"/>
        <item x="208"/>
        <item x="37"/>
        <item x="56"/>
        <item x="38"/>
        <item x="126"/>
        <item x="84"/>
        <item x="341"/>
        <item x="209"/>
        <item x="127"/>
        <item x="311"/>
        <item x="241"/>
        <item x="317"/>
        <item x="128"/>
        <item x="312"/>
        <item x="281"/>
        <item x="110"/>
        <item x="325"/>
        <item x="248"/>
        <item x="249"/>
        <item x="250"/>
        <item x="251"/>
        <item x="210"/>
        <item x="318"/>
        <item x="68"/>
        <item x="255"/>
        <item x="15"/>
        <item x="342"/>
        <item x="129"/>
        <item x="282"/>
        <item x="319"/>
        <item x="211"/>
        <item x="283"/>
        <item x="39"/>
        <item x="343"/>
        <item x="94"/>
        <item x="344"/>
        <item x="40"/>
        <item x="284"/>
        <item x="285"/>
        <item x="130"/>
        <item x="131"/>
        <item x="57"/>
        <item x="41"/>
        <item x="42"/>
        <item x="43"/>
        <item x="161"/>
        <item x="162"/>
        <item x="163"/>
        <item x="164"/>
        <item x="44"/>
        <item x="111"/>
        <item x="95"/>
        <item x="212"/>
        <item x="132"/>
        <item x="133"/>
        <item x="134"/>
        <item x="256"/>
        <item x="345"/>
        <item x="313"/>
        <item x="80"/>
        <item x="213"/>
        <item x="74"/>
        <item x="286"/>
        <item x="214"/>
        <item x="101"/>
        <item x="75"/>
        <item x="165"/>
        <item x="320"/>
        <item x="58"/>
        <item x="59"/>
        <item x="69"/>
        <item x="287"/>
        <item x="244"/>
        <item x="288"/>
        <item x="321"/>
        <item x="215"/>
        <item x="346"/>
        <item x="166"/>
        <item x="135"/>
        <item x="216"/>
        <item x="45"/>
        <item x="326"/>
        <item x="217"/>
        <item x="218"/>
        <item x="219"/>
        <item x="220"/>
        <item x="167"/>
        <item x="221"/>
        <item x="222"/>
        <item x="223"/>
        <item x="289"/>
        <item x="168"/>
        <item x="60"/>
        <item x="314"/>
        <item x="224"/>
        <item x="347"/>
        <item x="225"/>
        <item x="136"/>
        <item x="315"/>
        <item x="290"/>
        <item x="76"/>
        <item x="77"/>
        <item x="324"/>
        <item x="348"/>
        <item x="112"/>
        <item x="226"/>
        <item x="61"/>
        <item x="227"/>
        <item x="291"/>
        <item x="169"/>
        <item x="85"/>
        <item x="349"/>
        <item x="292"/>
        <item x="245"/>
        <item x="228"/>
        <item x="170"/>
        <item x="171"/>
        <item x="17"/>
        <item x="252"/>
        <item x="322"/>
        <item x="242"/>
        <item x="229"/>
        <item x="70"/>
        <item x="230"/>
        <item x="137"/>
        <item x="138"/>
        <item x="231"/>
        <item x="1"/>
        <item x="113"/>
        <item x="232"/>
        <item x="233"/>
        <item x="16"/>
        <item x="293"/>
        <item x="294"/>
        <item x="172"/>
        <item x="46"/>
        <item x="62"/>
        <item x="295"/>
        <item x="234"/>
        <item x="91"/>
        <item x="63"/>
        <item x="173"/>
        <item x="114"/>
        <item x="47"/>
        <item x="235"/>
        <item x="236"/>
        <item x="243"/>
        <item x="71"/>
        <item x="316"/>
        <item x="115"/>
        <item x="48"/>
        <item x="72"/>
        <item x="174"/>
        <item x="18"/>
        <item t="default"/>
      </items>
      <autoSortScope>
        <pivotArea dataOnly="0" outline="0" fieldPosition="0">
          <references count="1">
            <reference field="4294967294" count="1" selected="0">
              <x v="0"/>
            </reference>
          </references>
        </pivotArea>
      </autoSortScope>
    </pivotField>
    <pivotField axis="axisCol" showAll="0">
      <items count="15">
        <item h="1" x="8"/>
        <item x="7"/>
        <item x="3"/>
        <item h="1" x="6"/>
        <item h="1" x="1"/>
        <item x="10"/>
        <item h="1" x="13"/>
        <item x="11"/>
        <item h="1" x="12"/>
        <item x="9"/>
        <item h="1" x="4"/>
        <item h="1" x="5"/>
        <item x="0"/>
        <item h="1" x="2"/>
        <item t="default"/>
      </items>
    </pivotField>
    <pivotField showAll="0"/>
    <pivotField dataField="1" showAll="0"/>
    <pivotField showAll="0"/>
    <pivotField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s>
  <rowFields count="1">
    <field x="5"/>
  </rowFields>
  <rowItems count="11">
    <i>
      <x v="323"/>
    </i>
    <i>
      <x v="52"/>
    </i>
    <i>
      <x v="313"/>
    </i>
    <i>
      <x v="143"/>
    </i>
    <i>
      <x v="23"/>
    </i>
    <i>
      <x v="187"/>
    </i>
    <i>
      <x v="255"/>
    </i>
    <i>
      <x v="109"/>
    </i>
    <i>
      <x v="59"/>
    </i>
    <i>
      <x v="250"/>
    </i>
    <i t="grand">
      <x/>
    </i>
  </rowItems>
  <colFields count="1">
    <field x="6"/>
  </colFields>
  <colItems count="7">
    <i>
      <x v="1"/>
    </i>
    <i>
      <x v="2"/>
    </i>
    <i>
      <x v="5"/>
    </i>
    <i>
      <x v="7"/>
    </i>
    <i>
      <x v="9"/>
    </i>
    <i>
      <x v="12"/>
    </i>
    <i t="grand">
      <x/>
    </i>
  </colItems>
  <pageFields count="1">
    <pageField fld="0" item="2" hier="-1"/>
  </pageFields>
  <dataFields count="1">
    <dataField name="Sum of Fossil Fuel Emissions (MT CO2e)" fld="8" baseField="4" baseItem="0" numFmtId="3"/>
  </dataFields>
  <chartFormats count="29">
    <chartFormat chart="0" format="3" series="1">
      <pivotArea type="data" outline="0" fieldPosition="0">
        <references count="1">
          <reference field="4294967294" count="1" selected="0">
            <x v="0"/>
          </reference>
        </references>
      </pivotArea>
    </chartFormat>
    <chartFormat chart="0" format="4" series="1">
      <pivotArea type="data" outline="0" fieldPosition="0">
        <references count="2">
          <reference field="4294967294" count="1" selected="0">
            <x v="0"/>
          </reference>
          <reference field="6" count="1" selected="0">
            <x v="2"/>
          </reference>
        </references>
      </pivotArea>
    </chartFormat>
    <chartFormat chart="0" format="5" series="1">
      <pivotArea type="data" outline="0" fieldPosition="0">
        <references count="2">
          <reference field="4294967294" count="1" selected="0">
            <x v="0"/>
          </reference>
          <reference field="6" count="1" selected="0">
            <x v="12"/>
          </reference>
        </references>
      </pivotArea>
    </chartFormat>
    <chartFormat chart="0" format="6" series="1">
      <pivotArea type="data" outline="0" fieldPosition="0">
        <references count="2">
          <reference field="4294967294" count="1" selected="0">
            <x v="0"/>
          </reference>
          <reference field="6" count="1" selected="0">
            <x v="5"/>
          </reference>
        </references>
      </pivotArea>
    </chartFormat>
    <chartFormat chart="9" format="13" series="1">
      <pivotArea type="data" outline="0" fieldPosition="0">
        <references count="2">
          <reference field="4294967294" count="1" selected="0">
            <x v="0"/>
          </reference>
          <reference field="6" count="1" selected="0">
            <x v="1"/>
          </reference>
        </references>
      </pivotArea>
    </chartFormat>
    <chartFormat chart="9" format="14" series="1">
      <pivotArea type="data" outline="0" fieldPosition="0">
        <references count="2">
          <reference field="4294967294" count="1" selected="0">
            <x v="0"/>
          </reference>
          <reference field="6" count="1" selected="0">
            <x v="2"/>
          </reference>
        </references>
      </pivotArea>
    </chartFormat>
    <chartFormat chart="9" format="15" series="1">
      <pivotArea type="data" outline="0" fieldPosition="0">
        <references count="2">
          <reference field="4294967294" count="1" selected="0">
            <x v="0"/>
          </reference>
          <reference field="6" count="1" selected="0">
            <x v="5"/>
          </reference>
        </references>
      </pivotArea>
    </chartFormat>
    <chartFormat chart="9" format="16" series="1">
      <pivotArea type="data" outline="0" fieldPosition="0">
        <references count="2">
          <reference field="4294967294" count="1" selected="0">
            <x v="0"/>
          </reference>
          <reference field="6" count="1" selected="0">
            <x v="7"/>
          </reference>
        </references>
      </pivotArea>
    </chartFormat>
    <chartFormat chart="9" format="17" series="1">
      <pivotArea type="data" outline="0" fieldPosition="0">
        <references count="2">
          <reference field="4294967294" count="1" selected="0">
            <x v="0"/>
          </reference>
          <reference field="6" count="1" selected="0">
            <x v="9"/>
          </reference>
        </references>
      </pivotArea>
    </chartFormat>
    <chartFormat chart="9" format="18" series="1">
      <pivotArea type="data" outline="0" fieldPosition="0">
        <references count="2">
          <reference field="4294967294" count="1" selected="0">
            <x v="0"/>
          </reference>
          <reference field="6" count="1" selected="0">
            <x v="12"/>
          </reference>
        </references>
      </pivotArea>
    </chartFormat>
    <chartFormat chart="10" format="19" series="1">
      <pivotArea type="data" outline="0" fieldPosition="0">
        <references count="2">
          <reference field="4294967294" count="1" selected="0">
            <x v="0"/>
          </reference>
          <reference field="6" count="1" selected="0">
            <x v="12"/>
          </reference>
        </references>
      </pivotArea>
    </chartFormat>
    <chartFormat chart="10" format="20" series="1">
      <pivotArea type="data" outline="0" fieldPosition="0">
        <references count="2">
          <reference field="4294967294" count="1" selected="0">
            <x v="0"/>
          </reference>
          <reference field="6" count="1" selected="0">
            <x v="0"/>
          </reference>
        </references>
      </pivotArea>
    </chartFormat>
    <chartFormat chart="10" format="21" series="1">
      <pivotArea type="data" outline="0" fieldPosition="0">
        <references count="2">
          <reference field="4294967294" count="1" selected="0">
            <x v="0"/>
          </reference>
          <reference field="6" count="1" selected="0">
            <x v="1"/>
          </reference>
        </references>
      </pivotArea>
    </chartFormat>
    <chartFormat chart="10" format="22" series="1">
      <pivotArea type="data" outline="0" fieldPosition="0">
        <references count="2">
          <reference field="4294967294" count="1" selected="0">
            <x v="0"/>
          </reference>
          <reference field="6" count="1" selected="0">
            <x v="2"/>
          </reference>
        </references>
      </pivotArea>
    </chartFormat>
    <chartFormat chart="10" format="23" series="1">
      <pivotArea type="data" outline="0" fieldPosition="0">
        <references count="2">
          <reference field="4294967294" count="1" selected="0">
            <x v="0"/>
          </reference>
          <reference field="6" count="1" selected="0">
            <x v="5"/>
          </reference>
        </references>
      </pivotArea>
    </chartFormat>
    <chartFormat chart="10" format="24" series="1">
      <pivotArea type="data" outline="0" fieldPosition="0">
        <references count="2">
          <reference field="4294967294" count="1" selected="0">
            <x v="0"/>
          </reference>
          <reference field="6" count="1" selected="0">
            <x v="7"/>
          </reference>
        </references>
      </pivotArea>
    </chartFormat>
    <chartFormat chart="10" format="25" series="1">
      <pivotArea type="data" outline="0" fieldPosition="0">
        <references count="2">
          <reference field="4294967294" count="1" selected="0">
            <x v="0"/>
          </reference>
          <reference field="6" count="1" selected="0">
            <x v="9"/>
          </reference>
        </references>
      </pivotArea>
    </chartFormat>
    <chartFormat chart="14" format="38" series="1">
      <pivotArea type="data" outline="0" fieldPosition="0">
        <references count="2">
          <reference field="4294967294" count="1" selected="0">
            <x v="0"/>
          </reference>
          <reference field="6" count="1" selected="0">
            <x v="1"/>
          </reference>
        </references>
      </pivotArea>
    </chartFormat>
    <chartFormat chart="14" format="39" series="1">
      <pivotArea type="data" outline="0" fieldPosition="0">
        <references count="2">
          <reference field="4294967294" count="1" selected="0">
            <x v="0"/>
          </reference>
          <reference field="6" count="1" selected="0">
            <x v="2"/>
          </reference>
        </references>
      </pivotArea>
    </chartFormat>
    <chartFormat chart="14" format="40" series="1">
      <pivotArea type="data" outline="0" fieldPosition="0">
        <references count="2">
          <reference field="4294967294" count="1" selected="0">
            <x v="0"/>
          </reference>
          <reference field="6" count="1" selected="0">
            <x v="5"/>
          </reference>
        </references>
      </pivotArea>
    </chartFormat>
    <chartFormat chart="14" format="41" series="1">
      <pivotArea type="data" outline="0" fieldPosition="0">
        <references count="2">
          <reference field="4294967294" count="1" selected="0">
            <x v="0"/>
          </reference>
          <reference field="6" count="1" selected="0">
            <x v="7"/>
          </reference>
        </references>
      </pivotArea>
    </chartFormat>
    <chartFormat chart="14" format="42" series="1">
      <pivotArea type="data" outline="0" fieldPosition="0">
        <references count="2">
          <reference field="4294967294" count="1" selected="0">
            <x v="0"/>
          </reference>
          <reference field="6" count="1" selected="0">
            <x v="9"/>
          </reference>
        </references>
      </pivotArea>
    </chartFormat>
    <chartFormat chart="14" format="43" series="1">
      <pivotArea type="data" outline="0" fieldPosition="0">
        <references count="2">
          <reference field="4294967294" count="1" selected="0">
            <x v="0"/>
          </reference>
          <reference field="6" count="1" selected="0">
            <x v="12"/>
          </reference>
        </references>
      </pivotArea>
    </chartFormat>
    <chartFormat chart="19" format="50" series="1">
      <pivotArea type="data" outline="0" fieldPosition="0">
        <references count="2">
          <reference field="4294967294" count="1" selected="0">
            <x v="0"/>
          </reference>
          <reference field="6" count="1" selected="0">
            <x v="1"/>
          </reference>
        </references>
      </pivotArea>
    </chartFormat>
    <chartFormat chart="19" format="51" series="1">
      <pivotArea type="data" outline="0" fieldPosition="0">
        <references count="2">
          <reference field="4294967294" count="1" selected="0">
            <x v="0"/>
          </reference>
          <reference field="6" count="1" selected="0">
            <x v="2"/>
          </reference>
        </references>
      </pivotArea>
    </chartFormat>
    <chartFormat chart="19" format="52" series="1">
      <pivotArea type="data" outline="0" fieldPosition="0">
        <references count="2">
          <reference field="4294967294" count="1" selected="0">
            <x v="0"/>
          </reference>
          <reference field="6" count="1" selected="0">
            <x v="5"/>
          </reference>
        </references>
      </pivotArea>
    </chartFormat>
    <chartFormat chart="19" format="53" series="1">
      <pivotArea type="data" outline="0" fieldPosition="0">
        <references count="2">
          <reference field="4294967294" count="1" selected="0">
            <x v="0"/>
          </reference>
          <reference field="6" count="1" selected="0">
            <x v="7"/>
          </reference>
        </references>
      </pivotArea>
    </chartFormat>
    <chartFormat chart="19" format="54" series="1">
      <pivotArea type="data" outline="0" fieldPosition="0">
        <references count="2">
          <reference field="4294967294" count="1" selected="0">
            <x v="0"/>
          </reference>
          <reference field="6" count="1" selected="0">
            <x v="9"/>
          </reference>
        </references>
      </pivotArea>
    </chartFormat>
    <chartFormat chart="19" format="55" series="1">
      <pivotArea type="data" outline="0" fieldPosition="0">
        <references count="2">
          <reference field="4294967294" count="1" selected="0">
            <x v="0"/>
          </reference>
          <reference field="6" count="1" selected="0">
            <x v="12"/>
          </reference>
        </references>
      </pivotArea>
    </chartFormat>
  </chartFormats>
  <pivotTableStyleInfo name="PivotStyleLight16" showRowHeaders="1" showColHeaders="1" showRowStripes="0" showColStripes="0" showLastColumn="1"/>
  <filters count="1">
    <filter fld="5" type="count" evalOrder="-1" id="1"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5">
  <location ref="B3:I15" firstHeaderRow="1" firstDataRow="2" firstDataCol="1" rowPageCount="1" colPageCount="1"/>
  <pivotFields count="17">
    <pivotField axis="axisPage" showAll="0">
      <items count="4">
        <item x="0"/>
        <item x="1"/>
        <item x="2"/>
        <item t="default"/>
      </items>
    </pivotField>
    <pivotField showAll="0">
      <items count="3">
        <item x="0"/>
        <item x="1"/>
        <item t="default"/>
      </items>
    </pivotField>
    <pivotField showAll="0">
      <items count="5">
        <item x="0"/>
        <item x="3"/>
        <item x="1"/>
        <item x="2"/>
        <item t="default"/>
      </items>
    </pivotField>
    <pivotField showAll="0"/>
    <pivotField showAll="0">
      <items count="4">
        <item x="0"/>
        <item x="2"/>
        <item x="1"/>
        <item t="default"/>
      </items>
    </pivotField>
    <pivotField axis="axisRow" showAll="0" measureFilter="1" sortType="descending">
      <items count="351">
        <item x="175"/>
        <item x="257"/>
        <item x="20"/>
        <item x="81"/>
        <item x="176"/>
        <item x="327"/>
        <item x="258"/>
        <item x="259"/>
        <item x="139"/>
        <item x="328"/>
        <item x="21"/>
        <item x="260"/>
        <item x="329"/>
        <item x="177"/>
        <item x="296"/>
        <item x="261"/>
        <item x="262"/>
        <item x="86"/>
        <item x="3"/>
        <item x="22"/>
        <item x="116"/>
        <item x="49"/>
        <item x="104"/>
        <item x="0"/>
        <item x="78"/>
        <item x="330"/>
        <item x="105"/>
        <item x="23"/>
        <item x="97"/>
        <item x="117"/>
        <item x="297"/>
        <item x="140"/>
        <item x="298"/>
        <item x="299"/>
        <item x="178"/>
        <item x="179"/>
        <item x="300"/>
        <item x="180"/>
        <item x="50"/>
        <item x="263"/>
        <item x="264"/>
        <item x="265"/>
        <item x="141"/>
        <item x="73"/>
        <item x="4"/>
        <item x="246"/>
        <item x="331"/>
        <item x="142"/>
        <item x="143"/>
        <item x="118"/>
        <item x="332"/>
        <item x="5"/>
        <item x="119"/>
        <item x="6"/>
        <item x="144"/>
        <item x="145"/>
        <item x="237"/>
        <item x="238"/>
        <item x="7"/>
        <item x="120"/>
        <item x="181"/>
        <item x="24"/>
        <item x="25"/>
        <item x="266"/>
        <item x="65"/>
        <item x="51"/>
        <item x="106"/>
        <item x="182"/>
        <item x="87"/>
        <item x="92"/>
        <item x="88"/>
        <item x="102"/>
        <item x="89"/>
        <item x="64"/>
        <item x="90"/>
        <item x="103"/>
        <item x="183"/>
        <item x="146"/>
        <item x="26"/>
        <item x="147"/>
        <item x="239"/>
        <item x="267"/>
        <item x="268"/>
        <item x="184"/>
        <item x="27"/>
        <item x="52"/>
        <item x="185"/>
        <item x="269"/>
        <item x="186"/>
        <item x="301"/>
        <item x="187"/>
        <item x="79"/>
        <item x="148"/>
        <item x="188"/>
        <item x="189"/>
        <item x="190"/>
        <item x="191"/>
        <item x="149"/>
        <item x="270"/>
        <item x="98"/>
        <item x="333"/>
        <item x="28"/>
        <item x="53"/>
        <item x="192"/>
        <item x="93"/>
        <item x="193"/>
        <item x="150"/>
        <item x="334"/>
        <item x="247"/>
        <item x="194"/>
        <item x="151"/>
        <item x="54"/>
        <item x="271"/>
        <item x="8"/>
        <item x="29"/>
        <item x="195"/>
        <item x="272"/>
        <item x="302"/>
        <item x="303"/>
        <item x="304"/>
        <item x="305"/>
        <item x="306"/>
        <item x="273"/>
        <item x="254"/>
        <item x="66"/>
        <item x="107"/>
        <item x="9"/>
        <item x="108"/>
        <item x="152"/>
        <item x="240"/>
        <item x="82"/>
        <item x="274"/>
        <item x="10"/>
        <item x="30"/>
        <item x="196"/>
        <item x="19"/>
        <item x="11"/>
        <item x="197"/>
        <item x="31"/>
        <item x="198"/>
        <item x="153"/>
        <item x="199"/>
        <item x="32"/>
        <item x="154"/>
        <item x="155"/>
        <item x="200"/>
        <item x="121"/>
        <item x="12"/>
        <item x="13"/>
        <item x="335"/>
        <item x="201"/>
        <item x="336"/>
        <item x="33"/>
        <item x="2"/>
        <item x="337"/>
        <item x="275"/>
        <item x="276"/>
        <item x="156"/>
        <item x="307"/>
        <item x="157"/>
        <item x="158"/>
        <item x="277"/>
        <item x="100"/>
        <item x="308"/>
        <item x="309"/>
        <item x="122"/>
        <item x="123"/>
        <item x="83"/>
        <item x="14"/>
        <item x="202"/>
        <item x="203"/>
        <item x="204"/>
        <item x="253"/>
        <item x="338"/>
        <item x="310"/>
        <item x="55"/>
        <item x="67"/>
        <item x="159"/>
        <item x="34"/>
        <item x="278"/>
        <item x="96"/>
        <item x="205"/>
        <item x="160"/>
        <item x="124"/>
        <item x="339"/>
        <item x="99"/>
        <item x="35"/>
        <item x="206"/>
        <item x="125"/>
        <item x="109"/>
        <item x="36"/>
        <item x="323"/>
        <item x="340"/>
        <item x="279"/>
        <item x="280"/>
        <item x="207"/>
        <item x="208"/>
        <item x="37"/>
        <item x="56"/>
        <item x="38"/>
        <item x="126"/>
        <item x="84"/>
        <item x="341"/>
        <item x="209"/>
        <item x="127"/>
        <item x="311"/>
        <item x="241"/>
        <item x="317"/>
        <item x="128"/>
        <item x="312"/>
        <item x="281"/>
        <item x="110"/>
        <item x="325"/>
        <item x="248"/>
        <item x="249"/>
        <item x="250"/>
        <item x="251"/>
        <item x="210"/>
        <item x="318"/>
        <item x="68"/>
        <item x="255"/>
        <item x="15"/>
        <item x="342"/>
        <item x="129"/>
        <item x="282"/>
        <item x="319"/>
        <item x="211"/>
        <item x="283"/>
        <item x="39"/>
        <item x="343"/>
        <item x="94"/>
        <item x="344"/>
        <item x="40"/>
        <item x="284"/>
        <item x="285"/>
        <item x="130"/>
        <item x="131"/>
        <item x="57"/>
        <item x="41"/>
        <item x="42"/>
        <item x="43"/>
        <item x="161"/>
        <item x="162"/>
        <item x="163"/>
        <item x="164"/>
        <item x="44"/>
        <item x="111"/>
        <item x="95"/>
        <item x="212"/>
        <item x="132"/>
        <item x="133"/>
        <item x="134"/>
        <item x="256"/>
        <item x="345"/>
        <item x="313"/>
        <item x="80"/>
        <item x="213"/>
        <item x="74"/>
        <item x="286"/>
        <item x="214"/>
        <item x="101"/>
        <item x="75"/>
        <item x="165"/>
        <item x="320"/>
        <item x="58"/>
        <item x="59"/>
        <item x="69"/>
        <item x="287"/>
        <item x="244"/>
        <item x="288"/>
        <item x="321"/>
        <item x="215"/>
        <item x="346"/>
        <item x="166"/>
        <item x="135"/>
        <item x="216"/>
        <item x="45"/>
        <item x="326"/>
        <item x="217"/>
        <item x="218"/>
        <item x="219"/>
        <item x="220"/>
        <item x="167"/>
        <item x="221"/>
        <item x="222"/>
        <item x="223"/>
        <item x="289"/>
        <item x="168"/>
        <item x="60"/>
        <item x="314"/>
        <item x="224"/>
        <item x="347"/>
        <item x="225"/>
        <item x="136"/>
        <item x="315"/>
        <item x="290"/>
        <item x="76"/>
        <item x="77"/>
        <item x="324"/>
        <item x="348"/>
        <item x="112"/>
        <item x="226"/>
        <item x="61"/>
        <item x="227"/>
        <item x="291"/>
        <item x="169"/>
        <item x="85"/>
        <item x="349"/>
        <item x="292"/>
        <item x="245"/>
        <item x="228"/>
        <item x="170"/>
        <item x="171"/>
        <item x="17"/>
        <item x="252"/>
        <item x="322"/>
        <item x="242"/>
        <item x="229"/>
        <item x="70"/>
        <item x="230"/>
        <item x="137"/>
        <item x="138"/>
        <item x="231"/>
        <item x="1"/>
        <item x="113"/>
        <item x="232"/>
        <item x="233"/>
        <item x="16"/>
        <item x="293"/>
        <item x="294"/>
        <item x="172"/>
        <item x="46"/>
        <item x="62"/>
        <item x="295"/>
        <item x="234"/>
        <item x="91"/>
        <item x="63"/>
        <item x="173"/>
        <item x="114"/>
        <item x="47"/>
        <item x="235"/>
        <item x="236"/>
        <item x="243"/>
        <item x="71"/>
        <item x="316"/>
        <item x="115"/>
        <item x="48"/>
        <item x="72"/>
        <item x="174"/>
        <item x="18"/>
        <item t="default"/>
      </items>
      <autoSortScope>
        <pivotArea dataOnly="0" outline="0" fieldPosition="0">
          <references count="1">
            <reference field="4294967294" count="1" selected="0">
              <x v="0"/>
            </reference>
          </references>
        </pivotArea>
      </autoSortScope>
    </pivotField>
    <pivotField axis="axisCol" showAll="0">
      <items count="15">
        <item h="1" x="8"/>
        <item x="7"/>
        <item x="3"/>
        <item h="1" x="6"/>
        <item h="1" x="1"/>
        <item x="10"/>
        <item h="1" x="13"/>
        <item x="11"/>
        <item h="1" x="12"/>
        <item x="9"/>
        <item h="1" x="4"/>
        <item h="1" x="5"/>
        <item x="0"/>
        <item h="1" x="2"/>
        <item t="default"/>
      </items>
    </pivotField>
    <pivotField showAll="0"/>
    <pivotField showAll="0"/>
    <pivotField showAll="0"/>
    <pivotField showAll="0"/>
    <pivotField dataField="1" showAll="0">
      <items count="358">
        <item x="41"/>
        <item x="92"/>
        <item x="211"/>
        <item x="332"/>
        <item x="14"/>
        <item x="132"/>
        <item x="255"/>
        <item x="250"/>
        <item x="268"/>
        <item x="299"/>
        <item x="337"/>
        <item x="267"/>
        <item x="241"/>
        <item x="271"/>
        <item x="310"/>
        <item x="285"/>
        <item x="237"/>
        <item x="259"/>
        <item x="316"/>
        <item x="281"/>
        <item x="257"/>
        <item x="327"/>
        <item x="262"/>
        <item x="275"/>
        <item x="265"/>
        <item x="343"/>
        <item x="324"/>
        <item x="309"/>
        <item x="239"/>
        <item x="276"/>
        <item x="258"/>
        <item x="318"/>
        <item x="314"/>
        <item x="244"/>
        <item x="296"/>
        <item x="317"/>
        <item x="293"/>
        <item x="245"/>
        <item x="279"/>
        <item x="248"/>
        <item x="325"/>
        <item x="292"/>
        <item x="306"/>
        <item x="282"/>
        <item x="243"/>
        <item x="301"/>
        <item x="274"/>
        <item x="287"/>
        <item x="312"/>
        <item x="238"/>
        <item x="260"/>
        <item x="322"/>
        <item x="249"/>
        <item x="247"/>
        <item x="280"/>
        <item x="253"/>
        <item x="320"/>
        <item x="300"/>
        <item x="326"/>
        <item x="269"/>
        <item x="252"/>
        <item x="283"/>
        <item x="273"/>
        <item x="304"/>
        <item x="270"/>
        <item x="272"/>
        <item x="264"/>
        <item x="286"/>
        <item x="266"/>
        <item x="278"/>
        <item x="30"/>
        <item x="0"/>
        <item x="31"/>
        <item x="75"/>
        <item x="13"/>
        <item x="23"/>
        <item x="62"/>
        <item x="37"/>
        <item x="81"/>
        <item x="86"/>
        <item x="11"/>
        <item x="79"/>
        <item x="38"/>
        <item x="45"/>
        <item x="83"/>
        <item x="68"/>
        <item x="76"/>
        <item x="72"/>
        <item x="33"/>
        <item x="12"/>
        <item x="54"/>
        <item x="1"/>
        <item x="9"/>
        <item x="74"/>
        <item x="98"/>
        <item x="58"/>
        <item x="55"/>
        <item x="47"/>
        <item x="84"/>
        <item x="43"/>
        <item x="20"/>
        <item x="52"/>
        <item x="69"/>
        <item x="39"/>
        <item x="40"/>
        <item x="63"/>
        <item x="2"/>
        <item x="21"/>
        <item x="50"/>
        <item x="19"/>
        <item x="24"/>
        <item x="8"/>
        <item x="26"/>
        <item x="104"/>
        <item x="77"/>
        <item x="70"/>
        <item x="66"/>
        <item x="48"/>
        <item x="6"/>
        <item x="16"/>
        <item x="29"/>
        <item x="17"/>
        <item x="85"/>
        <item x="28"/>
        <item x="36"/>
        <item x="34"/>
        <item x="46"/>
        <item x="35"/>
        <item x="32"/>
        <item x="61"/>
        <item x="4"/>
        <item x="51"/>
        <item x="118"/>
        <item x="168"/>
        <item x="159"/>
        <item x="122"/>
        <item x="152"/>
        <item x="149"/>
        <item x="179"/>
        <item x="217"/>
        <item x="148"/>
        <item x="153"/>
        <item x="145"/>
        <item x="163"/>
        <item x="180"/>
        <item x="162"/>
        <item x="146"/>
        <item x="133"/>
        <item x="205"/>
        <item x="165"/>
        <item x="130"/>
        <item x="140"/>
        <item x="206"/>
        <item x="124"/>
        <item x="171"/>
        <item x="201"/>
        <item x="193"/>
        <item x="181"/>
        <item x="197"/>
        <item x="155"/>
        <item x="196"/>
        <item x="150"/>
        <item x="127"/>
        <item x="119"/>
        <item x="195"/>
        <item x="172"/>
        <item x="204"/>
        <item x="175"/>
        <item x="160"/>
        <item x="157"/>
        <item x="164"/>
        <item x="139"/>
        <item x="223"/>
        <item x="129"/>
        <item x="169"/>
        <item x="120"/>
        <item x="186"/>
        <item x="184"/>
        <item x="191"/>
        <item x="203"/>
        <item x="188"/>
        <item x="138"/>
        <item x="156"/>
        <item x="126"/>
        <item x="199"/>
        <item x="136"/>
        <item x="141"/>
        <item x="134"/>
        <item x="189"/>
        <item x="143"/>
        <item x="177"/>
        <item x="131"/>
        <item x="167"/>
        <item x="154"/>
        <item x="151"/>
        <item x="147"/>
        <item x="329"/>
        <item x="208"/>
        <item x="89"/>
        <item x="256"/>
        <item x="251"/>
        <item x="351"/>
        <item x="91"/>
        <item x="210"/>
        <item x="112"/>
        <item x="331"/>
        <item x="231"/>
        <item x="173"/>
        <item x="214"/>
        <item x="95"/>
        <item x="182"/>
        <item x="229"/>
        <item x="187"/>
        <item x="110"/>
        <item x="64"/>
        <item x="294"/>
        <item x="335"/>
        <item x="307"/>
        <item x="288"/>
        <item x="302"/>
        <item x="349"/>
        <item x="56"/>
        <item x="220"/>
        <item x="101"/>
        <item x="340"/>
        <item x="5"/>
        <item x="227"/>
        <item x="99"/>
        <item x="108"/>
        <item x="113"/>
        <item x="347"/>
        <item x="338"/>
        <item x="218"/>
        <item x="232"/>
        <item x="352"/>
        <item x="53"/>
        <item x="170"/>
        <item x="123"/>
        <item x="190"/>
        <item x="254"/>
        <item x="284"/>
        <item x="144"/>
        <item x="65"/>
        <item x="27"/>
        <item x="200"/>
        <item x="121"/>
        <item x="10"/>
        <item x="78"/>
        <item x="315"/>
        <item x="303"/>
        <item x="240"/>
        <item x="194"/>
        <item x="57"/>
        <item x="313"/>
        <item x="174"/>
        <item x="198"/>
        <item x="321"/>
        <item x="222"/>
        <item x="298"/>
        <item x="60"/>
        <item x="178"/>
        <item x="103"/>
        <item x="176"/>
        <item x="289"/>
        <item x="291"/>
        <item x="305"/>
        <item x="185"/>
        <item x="356"/>
        <item x="67"/>
        <item x="117"/>
        <item x="216"/>
        <item x="236"/>
        <item x="161"/>
        <item x="323"/>
        <item x="319"/>
        <item x="342"/>
        <item x="97"/>
        <item x="295"/>
        <item x="202"/>
        <item x="59"/>
        <item x="128"/>
        <item x="42"/>
        <item x="80"/>
        <item x="297"/>
        <item x="82"/>
        <item x="158"/>
        <item x="125"/>
        <item x="192"/>
        <item x="44"/>
        <item x="3"/>
        <item x="73"/>
        <item x="277"/>
        <item x="183"/>
        <item x="7"/>
        <item x="308"/>
        <item x="49"/>
        <item x="135"/>
        <item x="18"/>
        <item x="166"/>
        <item x="246"/>
        <item x="137"/>
        <item x="71"/>
        <item x="290"/>
        <item x="311"/>
        <item x="242"/>
        <item x="87"/>
        <item x="353"/>
        <item x="233"/>
        <item x="114"/>
        <item x="346"/>
        <item x="107"/>
        <item x="226"/>
        <item x="94"/>
        <item x="328"/>
        <item x="88"/>
        <item x="207"/>
        <item x="263"/>
        <item x="334"/>
        <item x="213"/>
        <item x="230"/>
        <item x="333"/>
        <item x="93"/>
        <item x="212"/>
        <item x="350"/>
        <item x="348"/>
        <item x="228"/>
        <item x="111"/>
        <item x="235"/>
        <item x="355"/>
        <item x="345"/>
        <item x="225"/>
        <item x="109"/>
        <item x="106"/>
        <item x="339"/>
        <item x="330"/>
        <item x="344"/>
        <item x="116"/>
        <item x="219"/>
        <item x="209"/>
        <item x="224"/>
        <item x="341"/>
        <item x="221"/>
        <item x="96"/>
        <item x="105"/>
        <item x="90"/>
        <item x="100"/>
        <item x="102"/>
        <item x="354"/>
        <item x="261"/>
        <item x="234"/>
        <item x="142"/>
        <item x="215"/>
        <item x="115"/>
        <item x="25"/>
        <item x="336"/>
        <item x="15"/>
        <item x="22"/>
        <item t="default"/>
      </items>
    </pivotField>
    <pivotField showAll="0"/>
    <pivotField showAll="0"/>
    <pivotField dragToRow="0" dragToCol="0" dragToPage="0" showAll="0" defaultSubtotal="0"/>
    <pivotField dragToRow="0" dragToCol="0" dragToPage="0" showAll="0" defaultSubtotal="0"/>
    <pivotField dragToRow="0" dragToCol="0" dragToPage="0" showAll="0" defaultSubtotal="0"/>
  </pivotFields>
  <rowFields count="1">
    <field x="5"/>
  </rowFields>
  <rowItems count="11">
    <i>
      <x v="293"/>
    </i>
    <i>
      <x v="313"/>
    </i>
    <i>
      <x v="143"/>
    </i>
    <i>
      <x v="52"/>
    </i>
    <i>
      <x v="60"/>
    </i>
    <i>
      <x v="340"/>
    </i>
    <i>
      <x v="103"/>
    </i>
    <i>
      <x v="105"/>
    </i>
    <i>
      <x v="204"/>
    </i>
    <i>
      <x v="249"/>
    </i>
    <i t="grand">
      <x/>
    </i>
  </rowItems>
  <colFields count="1">
    <field x="6"/>
  </colFields>
  <colItems count="7">
    <i>
      <x v="1"/>
    </i>
    <i>
      <x v="2"/>
    </i>
    <i>
      <x v="5"/>
    </i>
    <i>
      <x v="7"/>
    </i>
    <i>
      <x v="9"/>
    </i>
    <i>
      <x v="12"/>
    </i>
    <i t="grand">
      <x/>
    </i>
  </colItems>
  <pageFields count="1">
    <pageField fld="0" item="2" hier="-1"/>
  </pageFields>
  <dataFields count="1">
    <dataField name="Average of Fossil Fuel Emissions Rate (MT CO2e/MWh)" fld="11" subtotal="average" baseField="5" baseItem="301" numFmtId="165"/>
  </dataFields>
  <chartFormats count="18">
    <chartFormat chart="15" format="32" series="1">
      <pivotArea type="data" outline="0" fieldPosition="0">
        <references count="1">
          <reference field="6" count="1" selected="0">
            <x v="1"/>
          </reference>
        </references>
      </pivotArea>
    </chartFormat>
    <chartFormat chart="15" format="33" series="1">
      <pivotArea type="data" outline="0" fieldPosition="0">
        <references count="1">
          <reference field="6" count="1" selected="0">
            <x v="2"/>
          </reference>
        </references>
      </pivotArea>
    </chartFormat>
    <chartFormat chart="15" format="34" series="1">
      <pivotArea type="data" outline="0" fieldPosition="0">
        <references count="1">
          <reference field="6" count="1" selected="0">
            <x v="5"/>
          </reference>
        </references>
      </pivotArea>
    </chartFormat>
    <chartFormat chart="15" format="35" series="1">
      <pivotArea type="data" outline="0" fieldPosition="0">
        <references count="1">
          <reference field="6" count="1" selected="0">
            <x v="7"/>
          </reference>
        </references>
      </pivotArea>
    </chartFormat>
    <chartFormat chart="15" format="36" series="1">
      <pivotArea type="data" outline="0" fieldPosition="0">
        <references count="1">
          <reference field="6" count="1" selected="0">
            <x v="9"/>
          </reference>
        </references>
      </pivotArea>
    </chartFormat>
    <chartFormat chart="15" format="37" series="1">
      <pivotArea type="data" outline="0" fieldPosition="0">
        <references count="1">
          <reference field="6" count="1" selected="0">
            <x v="12"/>
          </reference>
        </references>
      </pivotArea>
    </chartFormat>
    <chartFormat chart="15" format="38" series="1">
      <pivotArea type="data" outline="0" fieldPosition="0">
        <references count="2">
          <reference field="4294967294" count="1" selected="0">
            <x v="0"/>
          </reference>
          <reference field="6" count="1" selected="0">
            <x v="12"/>
          </reference>
        </references>
      </pivotArea>
    </chartFormat>
    <chartFormat chart="15" format="39" series="1">
      <pivotArea type="data" outline="0" fieldPosition="0">
        <references count="2">
          <reference field="4294967294" count="1" selected="0">
            <x v="0"/>
          </reference>
          <reference field="6" count="1" selected="0">
            <x v="9"/>
          </reference>
        </references>
      </pivotArea>
    </chartFormat>
    <chartFormat chart="15" format="40" series="1">
      <pivotArea type="data" outline="0" fieldPosition="0">
        <references count="2">
          <reference field="4294967294" count="1" selected="0">
            <x v="0"/>
          </reference>
          <reference field="6" count="1" selected="0">
            <x v="7"/>
          </reference>
        </references>
      </pivotArea>
    </chartFormat>
    <chartFormat chart="15" format="41" series="1">
      <pivotArea type="data" outline="0" fieldPosition="0">
        <references count="2">
          <reference field="4294967294" count="1" selected="0">
            <x v="0"/>
          </reference>
          <reference field="6" count="1" selected="0">
            <x v="5"/>
          </reference>
        </references>
      </pivotArea>
    </chartFormat>
    <chartFormat chart="15" format="42" series="1">
      <pivotArea type="data" outline="0" fieldPosition="0">
        <references count="2">
          <reference field="4294967294" count="1" selected="0">
            <x v="0"/>
          </reference>
          <reference field="6" count="1" selected="0">
            <x v="2"/>
          </reference>
        </references>
      </pivotArea>
    </chartFormat>
    <chartFormat chart="15" format="43" series="1">
      <pivotArea type="data" outline="0" fieldPosition="0">
        <references count="2">
          <reference field="4294967294" count="1" selected="0">
            <x v="0"/>
          </reference>
          <reference field="6" count="1" selected="0">
            <x v="1"/>
          </reference>
        </references>
      </pivotArea>
    </chartFormat>
    <chartFormat chart="22" format="56" series="1">
      <pivotArea type="data" outline="0" fieldPosition="0">
        <references count="2">
          <reference field="4294967294" count="1" selected="0">
            <x v="0"/>
          </reference>
          <reference field="6" count="1" selected="0">
            <x v="1"/>
          </reference>
        </references>
      </pivotArea>
    </chartFormat>
    <chartFormat chart="22" format="57" series="1">
      <pivotArea type="data" outline="0" fieldPosition="0">
        <references count="2">
          <reference field="4294967294" count="1" selected="0">
            <x v="0"/>
          </reference>
          <reference field="6" count="1" selected="0">
            <x v="2"/>
          </reference>
        </references>
      </pivotArea>
    </chartFormat>
    <chartFormat chart="22" format="58" series="1">
      <pivotArea type="data" outline="0" fieldPosition="0">
        <references count="2">
          <reference field="4294967294" count="1" selected="0">
            <x v="0"/>
          </reference>
          <reference field="6" count="1" selected="0">
            <x v="5"/>
          </reference>
        </references>
      </pivotArea>
    </chartFormat>
    <chartFormat chart="22" format="59" series="1">
      <pivotArea type="data" outline="0" fieldPosition="0">
        <references count="2">
          <reference field="4294967294" count="1" selected="0">
            <x v="0"/>
          </reference>
          <reference field="6" count="1" selected="0">
            <x v="7"/>
          </reference>
        </references>
      </pivotArea>
    </chartFormat>
    <chartFormat chart="22" format="60" series="1">
      <pivotArea type="data" outline="0" fieldPosition="0">
        <references count="2">
          <reference field="4294967294" count="1" selected="0">
            <x v="0"/>
          </reference>
          <reference field="6" count="1" selected="0">
            <x v="9"/>
          </reference>
        </references>
      </pivotArea>
    </chartFormat>
    <chartFormat chart="22" format="61" series="1">
      <pivotArea type="data" outline="0" fieldPosition="0">
        <references count="2">
          <reference field="4294967294" count="1" selected="0">
            <x v="0"/>
          </reference>
          <reference field="6" count="1" selected="0">
            <x v="12"/>
          </reference>
        </references>
      </pivotArea>
    </chartFormat>
  </chartFormats>
  <pivotTableStyleInfo name="PivotStyleLight16" showRowHeaders="1" showColHeaders="1" showRowStripes="0" showColStripes="0" showLastColumn="1"/>
  <filters count="1">
    <filter fld="5" type="count" evalOrder="-1" id="2"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9">
  <location ref="B3:I15" firstHeaderRow="1" firstDataRow="2" firstDataCol="1" rowPageCount="1" colPageCount="1"/>
  <pivotFields count="17">
    <pivotField axis="axisPage" showAll="0">
      <items count="4">
        <item x="0"/>
        <item x="1"/>
        <item x="2"/>
        <item t="default"/>
      </items>
    </pivotField>
    <pivotField showAll="0">
      <items count="3">
        <item x="0"/>
        <item x="1"/>
        <item t="default"/>
      </items>
    </pivotField>
    <pivotField showAll="0">
      <items count="5">
        <item x="0"/>
        <item x="3"/>
        <item x="1"/>
        <item x="2"/>
        <item t="default"/>
      </items>
    </pivotField>
    <pivotField showAll="0"/>
    <pivotField showAll="0">
      <items count="4">
        <item x="0"/>
        <item x="2"/>
        <item x="1"/>
        <item t="default"/>
      </items>
    </pivotField>
    <pivotField axis="axisRow" showAll="0" measureFilter="1" sortType="descending">
      <items count="351">
        <item x="175"/>
        <item x="257"/>
        <item x="20"/>
        <item x="81"/>
        <item x="176"/>
        <item x="327"/>
        <item x="258"/>
        <item x="259"/>
        <item x="139"/>
        <item x="328"/>
        <item x="21"/>
        <item x="260"/>
        <item x="329"/>
        <item x="177"/>
        <item x="296"/>
        <item x="261"/>
        <item x="262"/>
        <item x="86"/>
        <item x="3"/>
        <item x="22"/>
        <item x="116"/>
        <item x="49"/>
        <item x="104"/>
        <item x="0"/>
        <item x="78"/>
        <item x="330"/>
        <item x="105"/>
        <item x="23"/>
        <item x="97"/>
        <item x="117"/>
        <item x="297"/>
        <item x="140"/>
        <item x="298"/>
        <item x="299"/>
        <item x="178"/>
        <item x="179"/>
        <item x="300"/>
        <item x="180"/>
        <item x="50"/>
        <item x="263"/>
        <item x="264"/>
        <item x="265"/>
        <item x="141"/>
        <item x="73"/>
        <item x="4"/>
        <item x="246"/>
        <item x="331"/>
        <item x="142"/>
        <item x="143"/>
        <item x="118"/>
        <item x="332"/>
        <item x="5"/>
        <item x="119"/>
        <item x="6"/>
        <item x="144"/>
        <item x="145"/>
        <item x="237"/>
        <item x="238"/>
        <item x="7"/>
        <item x="120"/>
        <item x="181"/>
        <item x="24"/>
        <item x="25"/>
        <item x="266"/>
        <item x="65"/>
        <item x="51"/>
        <item x="106"/>
        <item x="182"/>
        <item x="87"/>
        <item x="92"/>
        <item x="88"/>
        <item x="102"/>
        <item x="89"/>
        <item x="64"/>
        <item x="90"/>
        <item x="103"/>
        <item x="183"/>
        <item x="146"/>
        <item x="26"/>
        <item x="147"/>
        <item x="239"/>
        <item x="267"/>
        <item x="268"/>
        <item x="184"/>
        <item x="27"/>
        <item x="52"/>
        <item x="185"/>
        <item x="269"/>
        <item x="186"/>
        <item x="301"/>
        <item x="187"/>
        <item x="79"/>
        <item x="148"/>
        <item x="188"/>
        <item x="189"/>
        <item x="190"/>
        <item x="191"/>
        <item x="149"/>
        <item x="270"/>
        <item x="98"/>
        <item x="333"/>
        <item x="28"/>
        <item x="53"/>
        <item x="192"/>
        <item x="93"/>
        <item x="193"/>
        <item x="150"/>
        <item x="334"/>
        <item x="247"/>
        <item x="194"/>
        <item x="151"/>
        <item x="54"/>
        <item x="271"/>
        <item x="8"/>
        <item x="29"/>
        <item x="195"/>
        <item x="272"/>
        <item x="302"/>
        <item x="303"/>
        <item x="304"/>
        <item x="305"/>
        <item x="306"/>
        <item x="273"/>
        <item x="254"/>
        <item x="66"/>
        <item x="107"/>
        <item x="9"/>
        <item x="108"/>
        <item x="152"/>
        <item x="240"/>
        <item x="82"/>
        <item x="274"/>
        <item x="10"/>
        <item x="30"/>
        <item x="196"/>
        <item x="19"/>
        <item x="11"/>
        <item x="197"/>
        <item x="31"/>
        <item x="198"/>
        <item x="153"/>
        <item x="199"/>
        <item x="32"/>
        <item x="154"/>
        <item x="155"/>
        <item x="200"/>
        <item x="121"/>
        <item x="12"/>
        <item x="13"/>
        <item x="335"/>
        <item x="201"/>
        <item x="336"/>
        <item x="33"/>
        <item x="2"/>
        <item x="337"/>
        <item x="275"/>
        <item x="276"/>
        <item x="156"/>
        <item x="307"/>
        <item x="157"/>
        <item x="158"/>
        <item x="277"/>
        <item x="100"/>
        <item x="308"/>
        <item x="309"/>
        <item x="122"/>
        <item x="123"/>
        <item x="83"/>
        <item x="14"/>
        <item x="202"/>
        <item x="203"/>
        <item x="204"/>
        <item x="253"/>
        <item x="338"/>
        <item x="310"/>
        <item x="55"/>
        <item x="67"/>
        <item x="159"/>
        <item x="34"/>
        <item x="278"/>
        <item x="96"/>
        <item x="205"/>
        <item x="160"/>
        <item x="124"/>
        <item x="339"/>
        <item x="99"/>
        <item x="35"/>
        <item x="206"/>
        <item x="125"/>
        <item x="109"/>
        <item x="36"/>
        <item x="323"/>
        <item x="340"/>
        <item x="279"/>
        <item x="280"/>
        <item x="207"/>
        <item x="208"/>
        <item x="37"/>
        <item x="56"/>
        <item x="38"/>
        <item x="126"/>
        <item x="84"/>
        <item x="341"/>
        <item x="209"/>
        <item x="127"/>
        <item x="311"/>
        <item x="241"/>
        <item x="317"/>
        <item x="128"/>
        <item x="312"/>
        <item x="281"/>
        <item x="110"/>
        <item x="325"/>
        <item x="248"/>
        <item x="249"/>
        <item x="250"/>
        <item x="251"/>
        <item x="210"/>
        <item x="318"/>
        <item x="68"/>
        <item x="255"/>
        <item x="15"/>
        <item x="342"/>
        <item x="129"/>
        <item x="282"/>
        <item x="319"/>
        <item x="211"/>
        <item x="283"/>
        <item x="39"/>
        <item x="343"/>
        <item x="94"/>
        <item x="344"/>
        <item x="40"/>
        <item x="284"/>
        <item x="285"/>
        <item x="130"/>
        <item x="131"/>
        <item x="57"/>
        <item x="41"/>
        <item x="42"/>
        <item x="43"/>
        <item x="161"/>
        <item x="162"/>
        <item x="163"/>
        <item x="164"/>
        <item x="44"/>
        <item x="111"/>
        <item x="95"/>
        <item x="212"/>
        <item x="132"/>
        <item x="133"/>
        <item x="134"/>
        <item x="256"/>
        <item x="345"/>
        <item x="313"/>
        <item x="80"/>
        <item x="213"/>
        <item x="74"/>
        <item x="286"/>
        <item x="214"/>
        <item x="101"/>
        <item x="75"/>
        <item x="165"/>
        <item x="320"/>
        <item x="58"/>
        <item x="59"/>
        <item x="69"/>
        <item x="287"/>
        <item x="244"/>
        <item x="288"/>
        <item x="321"/>
        <item x="215"/>
        <item x="346"/>
        <item x="166"/>
        <item x="135"/>
        <item x="216"/>
        <item x="45"/>
        <item x="326"/>
        <item x="217"/>
        <item x="218"/>
        <item x="219"/>
        <item x="220"/>
        <item x="167"/>
        <item x="221"/>
        <item x="222"/>
        <item x="223"/>
        <item x="289"/>
        <item x="168"/>
        <item x="60"/>
        <item x="314"/>
        <item x="224"/>
        <item x="347"/>
        <item x="225"/>
        <item x="136"/>
        <item x="315"/>
        <item x="290"/>
        <item x="76"/>
        <item x="77"/>
        <item x="324"/>
        <item x="348"/>
        <item x="112"/>
        <item x="226"/>
        <item x="61"/>
        <item x="227"/>
        <item x="291"/>
        <item x="169"/>
        <item x="85"/>
        <item x="349"/>
        <item x="292"/>
        <item x="245"/>
        <item x="228"/>
        <item x="170"/>
        <item x="171"/>
        <item x="17"/>
        <item x="252"/>
        <item x="322"/>
        <item x="242"/>
        <item x="229"/>
        <item x="70"/>
        <item x="230"/>
        <item x="137"/>
        <item x="138"/>
        <item x="231"/>
        <item x="1"/>
        <item x="113"/>
        <item x="232"/>
        <item x="233"/>
        <item x="16"/>
        <item x="293"/>
        <item x="294"/>
        <item x="172"/>
        <item x="46"/>
        <item x="62"/>
        <item x="295"/>
        <item x="234"/>
        <item x="91"/>
        <item x="63"/>
        <item x="173"/>
        <item x="114"/>
        <item x="47"/>
        <item x="235"/>
        <item x="236"/>
        <item x="243"/>
        <item x="71"/>
        <item x="316"/>
        <item x="115"/>
        <item x="48"/>
        <item x="72"/>
        <item x="174"/>
        <item x="18"/>
        <item t="default"/>
      </items>
      <autoSortScope>
        <pivotArea dataOnly="0" outline="0" fieldPosition="0">
          <references count="1">
            <reference field="4294967294" count="1" selected="0">
              <x v="0"/>
            </reference>
          </references>
        </pivotArea>
      </autoSortScope>
    </pivotField>
    <pivotField axis="axisCol" showAll="0">
      <items count="15">
        <item h="1" x="8"/>
        <item x="7"/>
        <item x="3"/>
        <item h="1" x="6"/>
        <item h="1" x="1"/>
        <item x="10"/>
        <item h="1" x="13"/>
        <item x="11"/>
        <item h="1" x="12"/>
        <item x="9"/>
        <item h="1" x="4"/>
        <item h="1" x="5"/>
        <item x="0"/>
        <item h="1" x="2"/>
        <item t="default"/>
      </items>
    </pivotField>
    <pivotField showAll="0"/>
    <pivotField showAll="0"/>
    <pivotField dataField="1" showAll="0"/>
    <pivotField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s>
  <rowFields count="1">
    <field x="5"/>
  </rowFields>
  <rowItems count="11">
    <i>
      <x v="146"/>
    </i>
    <i>
      <x v="49"/>
    </i>
    <i>
      <x v="293"/>
    </i>
    <i>
      <x v="56"/>
    </i>
    <i>
      <x v="201"/>
    </i>
    <i>
      <x v="167"/>
    </i>
    <i>
      <x v="235"/>
    </i>
    <i>
      <x v="299"/>
    </i>
    <i>
      <x v="125"/>
    </i>
    <i>
      <x v="298"/>
    </i>
    <i t="grand">
      <x/>
    </i>
  </rowItems>
  <colFields count="1">
    <field x="6"/>
  </colFields>
  <colItems count="7">
    <i>
      <x v="1"/>
    </i>
    <i>
      <x v="2"/>
    </i>
    <i>
      <x v="5"/>
    </i>
    <i>
      <x v="7"/>
    </i>
    <i>
      <x v="9"/>
    </i>
    <i>
      <x v="12"/>
    </i>
    <i t="grand">
      <x/>
    </i>
  </colItems>
  <pageFields count="1">
    <pageField fld="0" item="2" hier="-1"/>
  </pageFields>
  <dataFields count="1">
    <dataField name="Sum of Renewable Emissions (MT CO2e)" fld="9" baseField="5" baseItem="60" numFmtId="3"/>
  </dataFields>
  <chartFormats count="18">
    <chartFormat chart="18" format="38" series="1">
      <pivotArea type="data" outline="0" fieldPosition="0">
        <references count="2">
          <reference field="4294967294" count="1" selected="0">
            <x v="0"/>
          </reference>
          <reference field="6" count="1" selected="0">
            <x v="1"/>
          </reference>
        </references>
      </pivotArea>
    </chartFormat>
    <chartFormat chart="18" format="39" series="1">
      <pivotArea type="data" outline="0" fieldPosition="0">
        <references count="2">
          <reference field="4294967294" count="1" selected="0">
            <x v="0"/>
          </reference>
          <reference field="6" count="1" selected="0">
            <x v="2"/>
          </reference>
        </references>
      </pivotArea>
    </chartFormat>
    <chartFormat chart="18" format="40" series="1">
      <pivotArea type="data" outline="0" fieldPosition="0">
        <references count="2">
          <reference field="4294967294" count="1" selected="0">
            <x v="0"/>
          </reference>
          <reference field="6" count="1" selected="0">
            <x v="5"/>
          </reference>
        </references>
      </pivotArea>
    </chartFormat>
    <chartFormat chart="18" format="41" series="1">
      <pivotArea type="data" outline="0" fieldPosition="0">
        <references count="2">
          <reference field="4294967294" count="1" selected="0">
            <x v="0"/>
          </reference>
          <reference field="6" count="1" selected="0">
            <x v="7"/>
          </reference>
        </references>
      </pivotArea>
    </chartFormat>
    <chartFormat chart="18" format="42" series="1">
      <pivotArea type="data" outline="0" fieldPosition="0">
        <references count="2">
          <reference field="4294967294" count="1" selected="0">
            <x v="0"/>
          </reference>
          <reference field="6" count="1" selected="0">
            <x v="9"/>
          </reference>
        </references>
      </pivotArea>
    </chartFormat>
    <chartFormat chart="18" format="43" series="1">
      <pivotArea type="data" outline="0" fieldPosition="0">
        <references count="2">
          <reference field="4294967294" count="1" selected="0">
            <x v="0"/>
          </reference>
          <reference field="6" count="1" selected="0">
            <x v="12"/>
          </reference>
        </references>
      </pivotArea>
    </chartFormat>
    <chartFormat chart="15" format="38" series="1">
      <pivotArea type="data" outline="0" fieldPosition="0">
        <references count="2">
          <reference field="4294967294" count="1" selected="0">
            <x v="0"/>
          </reference>
          <reference field="6" count="1" selected="0">
            <x v="1"/>
          </reference>
        </references>
      </pivotArea>
    </chartFormat>
    <chartFormat chart="15" format="39" series="1">
      <pivotArea type="data" outline="0" fieldPosition="0">
        <references count="2">
          <reference field="4294967294" count="1" selected="0">
            <x v="0"/>
          </reference>
          <reference field="6" count="1" selected="0">
            <x v="2"/>
          </reference>
        </references>
      </pivotArea>
    </chartFormat>
    <chartFormat chart="15" format="40" series="1">
      <pivotArea type="data" outline="0" fieldPosition="0">
        <references count="2">
          <reference field="4294967294" count="1" selected="0">
            <x v="0"/>
          </reference>
          <reference field="6" count="1" selected="0">
            <x v="5"/>
          </reference>
        </references>
      </pivotArea>
    </chartFormat>
    <chartFormat chart="15" format="41" series="1">
      <pivotArea type="data" outline="0" fieldPosition="0">
        <references count="2">
          <reference field="4294967294" count="1" selected="0">
            <x v="0"/>
          </reference>
          <reference field="6" count="1" selected="0">
            <x v="7"/>
          </reference>
        </references>
      </pivotArea>
    </chartFormat>
    <chartFormat chart="15" format="42" series="1">
      <pivotArea type="data" outline="0" fieldPosition="0">
        <references count="2">
          <reference field="4294967294" count="1" selected="0">
            <x v="0"/>
          </reference>
          <reference field="6" count="1" selected="0">
            <x v="9"/>
          </reference>
        </references>
      </pivotArea>
    </chartFormat>
    <chartFormat chart="15" format="43" series="1">
      <pivotArea type="data" outline="0" fieldPosition="0">
        <references count="2">
          <reference field="4294967294" count="1" selected="0">
            <x v="0"/>
          </reference>
          <reference field="6" count="1" selected="0">
            <x v="12"/>
          </reference>
        </references>
      </pivotArea>
    </chartFormat>
    <chartFormat chart="28" format="62" series="1">
      <pivotArea type="data" outline="0" fieldPosition="0">
        <references count="2">
          <reference field="4294967294" count="1" selected="0">
            <x v="0"/>
          </reference>
          <reference field="6" count="1" selected="0">
            <x v="7"/>
          </reference>
        </references>
      </pivotArea>
    </chartFormat>
    <chartFormat chart="28" format="63" series="1">
      <pivotArea type="data" outline="0" fieldPosition="0">
        <references count="2">
          <reference field="4294967294" count="1" selected="0">
            <x v="0"/>
          </reference>
          <reference field="6" count="1" selected="0">
            <x v="1"/>
          </reference>
        </references>
      </pivotArea>
    </chartFormat>
    <chartFormat chart="28" format="64" series="1">
      <pivotArea type="data" outline="0" fieldPosition="0">
        <references count="2">
          <reference field="4294967294" count="1" selected="0">
            <x v="0"/>
          </reference>
          <reference field="6" count="1" selected="0">
            <x v="2"/>
          </reference>
        </references>
      </pivotArea>
    </chartFormat>
    <chartFormat chart="28" format="65" series="1">
      <pivotArea type="data" outline="0" fieldPosition="0">
        <references count="2">
          <reference field="4294967294" count="1" selected="0">
            <x v="0"/>
          </reference>
          <reference field="6" count="1" selected="0">
            <x v="5"/>
          </reference>
        </references>
      </pivotArea>
    </chartFormat>
    <chartFormat chart="28" format="66" series="1">
      <pivotArea type="data" outline="0" fieldPosition="0">
        <references count="2">
          <reference field="4294967294" count="1" selected="0">
            <x v="0"/>
          </reference>
          <reference field="6" count="1" selected="0">
            <x v="9"/>
          </reference>
        </references>
      </pivotArea>
    </chartFormat>
    <chartFormat chart="28" format="67" series="1">
      <pivotArea type="data" outline="0" fieldPosition="0">
        <references count="2">
          <reference field="4294967294" count="1" selected="0">
            <x v="0"/>
          </reference>
          <reference field="6" count="1" selected="0">
            <x v="12"/>
          </reference>
        </references>
      </pivotArea>
    </chartFormat>
  </chartFormats>
  <pivotTableStyleInfo name="PivotStyleLight16" showRowHeaders="1" showColHeaders="1" showRowStripes="0" showColStripes="0" showLastColumn="1"/>
  <filters count="1">
    <filter fld="5" type="count" evalOrder="-1" id="3"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15.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0">
  <location ref="B3:I15" firstHeaderRow="1" firstDataRow="2" firstDataCol="1" rowPageCount="1" colPageCount="1"/>
  <pivotFields count="17">
    <pivotField axis="axisPage" showAll="0">
      <items count="4">
        <item x="0"/>
        <item x="1"/>
        <item x="2"/>
        <item t="default"/>
      </items>
    </pivotField>
    <pivotField showAll="0">
      <items count="3">
        <item x="0"/>
        <item x="1"/>
        <item t="default"/>
      </items>
    </pivotField>
    <pivotField showAll="0">
      <items count="5">
        <item x="0"/>
        <item x="3"/>
        <item x="1"/>
        <item x="2"/>
        <item t="default"/>
      </items>
    </pivotField>
    <pivotField showAll="0"/>
    <pivotField showAll="0">
      <items count="4">
        <item x="0"/>
        <item x="2"/>
        <item x="1"/>
        <item t="default"/>
      </items>
    </pivotField>
    <pivotField axis="axisRow" showAll="0" measureFilter="1" sortType="descending">
      <items count="351">
        <item x="175"/>
        <item x="257"/>
        <item x="20"/>
        <item x="81"/>
        <item x="176"/>
        <item x="327"/>
        <item x="258"/>
        <item x="259"/>
        <item x="139"/>
        <item x="328"/>
        <item x="21"/>
        <item x="260"/>
        <item x="329"/>
        <item x="177"/>
        <item x="296"/>
        <item x="261"/>
        <item x="262"/>
        <item x="86"/>
        <item x="3"/>
        <item x="22"/>
        <item x="116"/>
        <item x="49"/>
        <item x="104"/>
        <item x="0"/>
        <item x="78"/>
        <item x="330"/>
        <item x="105"/>
        <item x="23"/>
        <item x="97"/>
        <item x="117"/>
        <item x="297"/>
        <item x="140"/>
        <item x="298"/>
        <item x="299"/>
        <item x="178"/>
        <item x="179"/>
        <item x="300"/>
        <item x="180"/>
        <item x="50"/>
        <item x="263"/>
        <item x="264"/>
        <item x="265"/>
        <item x="141"/>
        <item x="73"/>
        <item x="4"/>
        <item x="246"/>
        <item x="331"/>
        <item x="142"/>
        <item x="143"/>
        <item x="118"/>
        <item x="332"/>
        <item x="5"/>
        <item x="119"/>
        <item x="6"/>
        <item x="144"/>
        <item x="145"/>
        <item x="237"/>
        <item x="238"/>
        <item x="7"/>
        <item x="120"/>
        <item x="181"/>
        <item x="24"/>
        <item x="25"/>
        <item x="266"/>
        <item x="65"/>
        <item x="51"/>
        <item x="106"/>
        <item x="182"/>
        <item x="87"/>
        <item x="92"/>
        <item x="88"/>
        <item x="102"/>
        <item x="89"/>
        <item x="64"/>
        <item x="90"/>
        <item x="103"/>
        <item x="183"/>
        <item x="146"/>
        <item x="26"/>
        <item x="147"/>
        <item x="239"/>
        <item x="267"/>
        <item x="268"/>
        <item x="184"/>
        <item x="27"/>
        <item x="52"/>
        <item x="185"/>
        <item x="269"/>
        <item x="186"/>
        <item x="301"/>
        <item x="187"/>
        <item x="79"/>
        <item x="148"/>
        <item x="188"/>
        <item x="189"/>
        <item x="190"/>
        <item x="191"/>
        <item x="149"/>
        <item x="270"/>
        <item x="98"/>
        <item x="333"/>
        <item x="28"/>
        <item x="53"/>
        <item x="192"/>
        <item x="93"/>
        <item x="193"/>
        <item x="150"/>
        <item x="334"/>
        <item x="247"/>
        <item x="194"/>
        <item x="151"/>
        <item x="54"/>
        <item x="271"/>
        <item x="8"/>
        <item x="29"/>
        <item x="195"/>
        <item x="272"/>
        <item x="302"/>
        <item x="303"/>
        <item x="304"/>
        <item x="305"/>
        <item x="306"/>
        <item x="273"/>
        <item x="254"/>
        <item x="66"/>
        <item x="107"/>
        <item x="9"/>
        <item x="108"/>
        <item x="152"/>
        <item x="240"/>
        <item x="82"/>
        <item x="274"/>
        <item x="10"/>
        <item x="30"/>
        <item x="196"/>
        <item x="19"/>
        <item x="11"/>
        <item x="197"/>
        <item x="31"/>
        <item x="198"/>
        <item x="153"/>
        <item x="199"/>
        <item x="32"/>
        <item x="154"/>
        <item x="155"/>
        <item x="200"/>
        <item x="121"/>
        <item x="12"/>
        <item x="13"/>
        <item x="335"/>
        <item x="201"/>
        <item x="336"/>
        <item x="33"/>
        <item x="2"/>
        <item x="337"/>
        <item x="275"/>
        <item x="276"/>
        <item x="156"/>
        <item x="307"/>
        <item x="157"/>
        <item x="158"/>
        <item x="277"/>
        <item x="100"/>
        <item x="308"/>
        <item x="309"/>
        <item x="122"/>
        <item x="123"/>
        <item x="83"/>
        <item x="14"/>
        <item x="202"/>
        <item x="203"/>
        <item x="204"/>
        <item x="253"/>
        <item x="338"/>
        <item x="310"/>
        <item x="55"/>
        <item x="67"/>
        <item x="159"/>
        <item x="34"/>
        <item x="278"/>
        <item x="96"/>
        <item x="205"/>
        <item x="160"/>
        <item x="124"/>
        <item x="339"/>
        <item x="99"/>
        <item x="35"/>
        <item x="206"/>
        <item x="125"/>
        <item x="109"/>
        <item x="36"/>
        <item x="323"/>
        <item x="340"/>
        <item x="279"/>
        <item x="280"/>
        <item x="207"/>
        <item x="208"/>
        <item x="37"/>
        <item x="56"/>
        <item x="38"/>
        <item x="126"/>
        <item x="84"/>
        <item x="341"/>
        <item x="209"/>
        <item x="127"/>
        <item x="311"/>
        <item x="241"/>
        <item x="317"/>
        <item x="128"/>
        <item x="312"/>
        <item x="281"/>
        <item x="110"/>
        <item x="325"/>
        <item x="248"/>
        <item x="249"/>
        <item x="250"/>
        <item x="251"/>
        <item x="210"/>
        <item x="318"/>
        <item x="68"/>
        <item x="255"/>
        <item x="15"/>
        <item x="342"/>
        <item x="129"/>
        <item x="282"/>
        <item x="319"/>
        <item x="211"/>
        <item x="283"/>
        <item x="39"/>
        <item x="343"/>
        <item x="94"/>
        <item x="344"/>
        <item x="40"/>
        <item x="284"/>
        <item x="285"/>
        <item x="130"/>
        <item x="131"/>
        <item x="57"/>
        <item x="41"/>
        <item x="42"/>
        <item x="43"/>
        <item x="161"/>
        <item x="162"/>
        <item x="163"/>
        <item x="164"/>
        <item x="44"/>
        <item x="111"/>
        <item x="95"/>
        <item x="212"/>
        <item x="132"/>
        <item x="133"/>
        <item x="134"/>
        <item x="256"/>
        <item x="345"/>
        <item x="313"/>
        <item x="80"/>
        <item x="213"/>
        <item x="74"/>
        <item x="286"/>
        <item x="214"/>
        <item x="101"/>
        <item x="75"/>
        <item x="165"/>
        <item x="320"/>
        <item x="58"/>
        <item x="59"/>
        <item x="69"/>
        <item x="287"/>
        <item x="244"/>
        <item x="288"/>
        <item x="321"/>
        <item x="215"/>
        <item x="346"/>
        <item x="166"/>
        <item x="135"/>
        <item x="216"/>
        <item x="45"/>
        <item x="326"/>
        <item x="217"/>
        <item x="218"/>
        <item x="219"/>
        <item x="220"/>
        <item x="167"/>
        <item x="221"/>
        <item x="222"/>
        <item x="223"/>
        <item x="289"/>
        <item x="168"/>
        <item x="60"/>
        <item x="314"/>
        <item x="224"/>
        <item x="347"/>
        <item x="225"/>
        <item x="136"/>
        <item x="315"/>
        <item x="290"/>
        <item x="76"/>
        <item x="77"/>
        <item x="324"/>
        <item x="348"/>
        <item x="112"/>
        <item x="226"/>
        <item x="61"/>
        <item x="227"/>
        <item x="291"/>
        <item x="169"/>
        <item x="85"/>
        <item x="349"/>
        <item x="292"/>
        <item x="245"/>
        <item x="228"/>
        <item x="170"/>
        <item x="171"/>
        <item x="17"/>
        <item x="252"/>
        <item x="322"/>
        <item x="242"/>
        <item x="229"/>
        <item x="70"/>
        <item x="230"/>
        <item x="137"/>
        <item x="138"/>
        <item x="231"/>
        <item x="1"/>
        <item x="113"/>
        <item x="232"/>
        <item x="233"/>
        <item x="16"/>
        <item x="293"/>
        <item x="294"/>
        <item x="172"/>
        <item x="46"/>
        <item x="62"/>
        <item x="295"/>
        <item x="234"/>
        <item x="91"/>
        <item x="63"/>
        <item x="173"/>
        <item x="114"/>
        <item x="47"/>
        <item x="235"/>
        <item x="236"/>
        <item x="243"/>
        <item x="71"/>
        <item x="316"/>
        <item x="115"/>
        <item x="48"/>
        <item x="72"/>
        <item x="174"/>
        <item x="18"/>
        <item t="default"/>
      </items>
      <autoSortScope>
        <pivotArea dataOnly="0" outline="0" fieldPosition="0">
          <references count="1">
            <reference field="4294967294" count="1" selected="0">
              <x v="0"/>
            </reference>
          </references>
        </pivotArea>
      </autoSortScope>
    </pivotField>
    <pivotField axis="axisCol" showAll="0">
      <items count="15">
        <item h="1" x="8"/>
        <item x="7"/>
        <item x="3"/>
        <item h="1" x="6"/>
        <item h="1" x="1"/>
        <item x="10"/>
        <item h="1" x="13"/>
        <item x="11"/>
        <item h="1" x="12"/>
        <item x="9"/>
        <item h="1" x="4"/>
        <item h="1" x="5"/>
        <item x="0"/>
        <item h="1" x="2"/>
        <item t="default"/>
      </items>
    </pivotField>
    <pivotField showAll="0"/>
    <pivotField showAll="0"/>
    <pivotField showAll="0"/>
    <pivotField showAll="0"/>
    <pivotField showAll="0">
      <items count="358">
        <item x="41"/>
        <item x="92"/>
        <item x="211"/>
        <item x="332"/>
        <item x="14"/>
        <item x="132"/>
        <item x="255"/>
        <item x="250"/>
        <item x="268"/>
        <item x="299"/>
        <item x="337"/>
        <item x="267"/>
        <item x="241"/>
        <item x="271"/>
        <item x="310"/>
        <item x="285"/>
        <item x="237"/>
        <item x="259"/>
        <item x="316"/>
        <item x="281"/>
        <item x="257"/>
        <item x="327"/>
        <item x="262"/>
        <item x="275"/>
        <item x="265"/>
        <item x="343"/>
        <item x="324"/>
        <item x="309"/>
        <item x="239"/>
        <item x="276"/>
        <item x="258"/>
        <item x="318"/>
        <item x="314"/>
        <item x="244"/>
        <item x="296"/>
        <item x="317"/>
        <item x="293"/>
        <item x="245"/>
        <item x="279"/>
        <item x="248"/>
        <item x="325"/>
        <item x="292"/>
        <item x="306"/>
        <item x="282"/>
        <item x="243"/>
        <item x="301"/>
        <item x="274"/>
        <item x="287"/>
        <item x="312"/>
        <item x="238"/>
        <item x="260"/>
        <item x="322"/>
        <item x="249"/>
        <item x="247"/>
        <item x="280"/>
        <item x="253"/>
        <item x="320"/>
        <item x="300"/>
        <item x="326"/>
        <item x="269"/>
        <item x="252"/>
        <item x="283"/>
        <item x="273"/>
        <item x="304"/>
        <item x="270"/>
        <item x="272"/>
        <item x="264"/>
        <item x="286"/>
        <item x="266"/>
        <item x="278"/>
        <item x="30"/>
        <item x="0"/>
        <item x="31"/>
        <item x="75"/>
        <item x="13"/>
        <item x="23"/>
        <item x="62"/>
        <item x="37"/>
        <item x="81"/>
        <item x="86"/>
        <item x="11"/>
        <item x="79"/>
        <item x="38"/>
        <item x="45"/>
        <item x="83"/>
        <item x="68"/>
        <item x="76"/>
        <item x="72"/>
        <item x="33"/>
        <item x="12"/>
        <item x="54"/>
        <item x="1"/>
        <item x="9"/>
        <item x="74"/>
        <item x="98"/>
        <item x="58"/>
        <item x="55"/>
        <item x="47"/>
        <item x="84"/>
        <item x="43"/>
        <item x="20"/>
        <item x="52"/>
        <item x="69"/>
        <item x="39"/>
        <item x="40"/>
        <item x="63"/>
        <item x="2"/>
        <item x="21"/>
        <item x="50"/>
        <item x="19"/>
        <item x="24"/>
        <item x="8"/>
        <item x="26"/>
        <item x="104"/>
        <item x="77"/>
        <item x="70"/>
        <item x="66"/>
        <item x="48"/>
        <item x="6"/>
        <item x="16"/>
        <item x="29"/>
        <item x="17"/>
        <item x="85"/>
        <item x="28"/>
        <item x="36"/>
        <item x="34"/>
        <item x="46"/>
        <item x="35"/>
        <item x="32"/>
        <item x="61"/>
        <item x="4"/>
        <item x="51"/>
        <item x="118"/>
        <item x="168"/>
        <item x="159"/>
        <item x="122"/>
        <item x="152"/>
        <item x="149"/>
        <item x="179"/>
        <item x="217"/>
        <item x="148"/>
        <item x="153"/>
        <item x="145"/>
        <item x="163"/>
        <item x="180"/>
        <item x="162"/>
        <item x="146"/>
        <item x="133"/>
        <item x="205"/>
        <item x="165"/>
        <item x="130"/>
        <item x="140"/>
        <item x="206"/>
        <item x="124"/>
        <item x="171"/>
        <item x="201"/>
        <item x="193"/>
        <item x="181"/>
        <item x="197"/>
        <item x="155"/>
        <item x="196"/>
        <item x="150"/>
        <item x="127"/>
        <item x="119"/>
        <item x="195"/>
        <item x="172"/>
        <item x="204"/>
        <item x="175"/>
        <item x="160"/>
        <item x="157"/>
        <item x="164"/>
        <item x="139"/>
        <item x="223"/>
        <item x="129"/>
        <item x="169"/>
        <item x="120"/>
        <item x="186"/>
        <item x="184"/>
        <item x="191"/>
        <item x="203"/>
        <item x="188"/>
        <item x="138"/>
        <item x="156"/>
        <item x="126"/>
        <item x="199"/>
        <item x="136"/>
        <item x="141"/>
        <item x="134"/>
        <item x="189"/>
        <item x="143"/>
        <item x="177"/>
        <item x="131"/>
        <item x="167"/>
        <item x="154"/>
        <item x="151"/>
        <item x="147"/>
        <item x="329"/>
        <item x="208"/>
        <item x="89"/>
        <item x="256"/>
        <item x="251"/>
        <item x="351"/>
        <item x="91"/>
        <item x="210"/>
        <item x="112"/>
        <item x="331"/>
        <item x="231"/>
        <item x="173"/>
        <item x="214"/>
        <item x="95"/>
        <item x="182"/>
        <item x="229"/>
        <item x="187"/>
        <item x="110"/>
        <item x="64"/>
        <item x="294"/>
        <item x="335"/>
        <item x="307"/>
        <item x="288"/>
        <item x="302"/>
        <item x="349"/>
        <item x="56"/>
        <item x="220"/>
        <item x="101"/>
        <item x="340"/>
        <item x="5"/>
        <item x="227"/>
        <item x="99"/>
        <item x="108"/>
        <item x="113"/>
        <item x="347"/>
        <item x="338"/>
        <item x="218"/>
        <item x="232"/>
        <item x="352"/>
        <item x="53"/>
        <item x="170"/>
        <item x="123"/>
        <item x="190"/>
        <item x="254"/>
        <item x="284"/>
        <item x="144"/>
        <item x="65"/>
        <item x="27"/>
        <item x="200"/>
        <item x="121"/>
        <item x="10"/>
        <item x="78"/>
        <item x="315"/>
        <item x="303"/>
        <item x="240"/>
        <item x="194"/>
        <item x="57"/>
        <item x="313"/>
        <item x="174"/>
        <item x="198"/>
        <item x="321"/>
        <item x="222"/>
        <item x="298"/>
        <item x="60"/>
        <item x="178"/>
        <item x="103"/>
        <item x="176"/>
        <item x="289"/>
        <item x="291"/>
        <item x="305"/>
        <item x="185"/>
        <item x="356"/>
        <item x="67"/>
        <item x="117"/>
        <item x="216"/>
        <item x="236"/>
        <item x="161"/>
        <item x="323"/>
        <item x="319"/>
        <item x="342"/>
        <item x="97"/>
        <item x="295"/>
        <item x="202"/>
        <item x="59"/>
        <item x="128"/>
        <item x="42"/>
        <item x="80"/>
        <item x="297"/>
        <item x="82"/>
        <item x="158"/>
        <item x="125"/>
        <item x="192"/>
        <item x="44"/>
        <item x="3"/>
        <item x="73"/>
        <item x="277"/>
        <item x="183"/>
        <item x="7"/>
        <item x="308"/>
        <item x="49"/>
        <item x="135"/>
        <item x="18"/>
        <item x="166"/>
        <item x="246"/>
        <item x="137"/>
        <item x="71"/>
        <item x="290"/>
        <item x="311"/>
        <item x="242"/>
        <item x="87"/>
        <item x="353"/>
        <item x="233"/>
        <item x="114"/>
        <item x="346"/>
        <item x="107"/>
        <item x="226"/>
        <item x="94"/>
        <item x="328"/>
        <item x="88"/>
        <item x="207"/>
        <item x="263"/>
        <item x="334"/>
        <item x="213"/>
        <item x="230"/>
        <item x="333"/>
        <item x="93"/>
        <item x="212"/>
        <item x="350"/>
        <item x="348"/>
        <item x="228"/>
        <item x="111"/>
        <item x="235"/>
        <item x="355"/>
        <item x="345"/>
        <item x="225"/>
        <item x="109"/>
        <item x="106"/>
        <item x="339"/>
        <item x="330"/>
        <item x="344"/>
        <item x="116"/>
        <item x="219"/>
        <item x="209"/>
        <item x="224"/>
        <item x="341"/>
        <item x="221"/>
        <item x="96"/>
        <item x="105"/>
        <item x="90"/>
        <item x="100"/>
        <item x="102"/>
        <item x="354"/>
        <item x="261"/>
        <item x="234"/>
        <item x="142"/>
        <item x="215"/>
        <item x="115"/>
        <item x="25"/>
        <item x="336"/>
        <item x="15"/>
        <item x="22"/>
        <item t="default"/>
      </items>
    </pivotField>
    <pivotField dataField="1" showAll="0"/>
    <pivotField showAll="0"/>
    <pivotField dragToRow="0" dragToCol="0" dragToPage="0" showAll="0" defaultSubtotal="0"/>
    <pivotField dragToRow="0" dragToCol="0" dragToPage="0" showAll="0" defaultSubtotal="0"/>
    <pivotField dragToRow="0" dragToCol="0" dragToPage="0" showAll="0" defaultSubtotal="0"/>
  </pivotFields>
  <rowFields count="1">
    <field x="5"/>
  </rowFields>
  <rowItems count="11">
    <i>
      <x v="146"/>
    </i>
    <i>
      <x v="299"/>
    </i>
    <i>
      <x v="293"/>
    </i>
    <i>
      <x v="167"/>
    </i>
    <i>
      <x v="235"/>
    </i>
    <i>
      <x v="201"/>
    </i>
    <i>
      <x v="67"/>
    </i>
    <i>
      <x v="298"/>
    </i>
    <i>
      <x v="125"/>
    </i>
    <i>
      <x v="56"/>
    </i>
    <i t="grand">
      <x/>
    </i>
  </rowItems>
  <colFields count="1">
    <field x="6"/>
  </colFields>
  <colItems count="7">
    <i>
      <x v="1"/>
    </i>
    <i>
      <x v="2"/>
    </i>
    <i>
      <x v="5"/>
    </i>
    <i>
      <x v="7"/>
    </i>
    <i>
      <x v="9"/>
    </i>
    <i>
      <x v="12"/>
    </i>
    <i t="grand">
      <x/>
    </i>
  </colItems>
  <pageFields count="1">
    <pageField fld="0" item="2" hier="-1"/>
  </pageFields>
  <dataFields count="1">
    <dataField name="Average of Renewable Emissions Rate (MT CO2e/MWh)" fld="12" subtotal="average" baseField="5" baseItem="293" numFmtId="165"/>
  </dataFields>
  <chartFormats count="30">
    <chartFormat chart="15" format="32" series="1">
      <pivotArea type="data" outline="0" fieldPosition="0">
        <references count="1">
          <reference field="6" count="1" selected="0">
            <x v="1"/>
          </reference>
        </references>
      </pivotArea>
    </chartFormat>
    <chartFormat chart="15" format="33" series="1">
      <pivotArea type="data" outline="0" fieldPosition="0">
        <references count="1">
          <reference field="6" count="1" selected="0">
            <x v="2"/>
          </reference>
        </references>
      </pivotArea>
    </chartFormat>
    <chartFormat chart="15" format="34" series="1">
      <pivotArea type="data" outline="0" fieldPosition="0">
        <references count="1">
          <reference field="6" count="1" selected="0">
            <x v="5"/>
          </reference>
        </references>
      </pivotArea>
    </chartFormat>
    <chartFormat chart="15" format="35" series="1">
      <pivotArea type="data" outline="0" fieldPosition="0">
        <references count="1">
          <reference field="6" count="1" selected="0">
            <x v="7"/>
          </reference>
        </references>
      </pivotArea>
    </chartFormat>
    <chartFormat chart="15" format="36" series="1">
      <pivotArea type="data" outline="0" fieldPosition="0">
        <references count="1">
          <reference field="6" count="1" selected="0">
            <x v="9"/>
          </reference>
        </references>
      </pivotArea>
    </chartFormat>
    <chartFormat chart="15" format="37" series="1">
      <pivotArea type="data" outline="0" fieldPosition="0">
        <references count="1">
          <reference field="6" count="1" selected="0">
            <x v="12"/>
          </reference>
        </references>
      </pivotArea>
    </chartFormat>
    <chartFormat chart="23" format="50" series="1">
      <pivotArea type="data" outline="0" fieldPosition="0">
        <references count="1">
          <reference field="6" count="1" selected="0">
            <x v="1"/>
          </reference>
        </references>
      </pivotArea>
    </chartFormat>
    <chartFormat chart="23" format="51" series="1">
      <pivotArea type="data" outline="0" fieldPosition="0">
        <references count="1">
          <reference field="6" count="1" selected="0">
            <x v="2"/>
          </reference>
        </references>
      </pivotArea>
    </chartFormat>
    <chartFormat chart="23" format="52" series="1">
      <pivotArea type="data" outline="0" fieldPosition="0">
        <references count="1">
          <reference field="6" count="1" selected="0">
            <x v="5"/>
          </reference>
        </references>
      </pivotArea>
    </chartFormat>
    <chartFormat chart="23" format="53" series="1">
      <pivotArea type="data" outline="0" fieldPosition="0">
        <references count="1">
          <reference field="6" count="1" selected="0">
            <x v="7"/>
          </reference>
        </references>
      </pivotArea>
    </chartFormat>
    <chartFormat chart="23" format="54" series="1">
      <pivotArea type="data" outline="0" fieldPosition="0">
        <references count="1">
          <reference field="6" count="1" selected="0">
            <x v="9"/>
          </reference>
        </references>
      </pivotArea>
    </chartFormat>
    <chartFormat chart="23" format="55" series="1">
      <pivotArea type="data" outline="0" fieldPosition="0">
        <references count="1">
          <reference field="6" count="1" selected="0">
            <x v="12"/>
          </reference>
        </references>
      </pivotArea>
    </chartFormat>
    <chartFormat chart="23" format="56" series="1">
      <pivotArea type="data" outline="0" fieldPosition="0">
        <references count="2">
          <reference field="4294967294" count="1" selected="0">
            <x v="0"/>
          </reference>
          <reference field="6" count="1" selected="0">
            <x v="1"/>
          </reference>
        </references>
      </pivotArea>
    </chartFormat>
    <chartFormat chart="23" format="57" series="1">
      <pivotArea type="data" outline="0" fieldPosition="0">
        <references count="2">
          <reference field="4294967294" count="1" selected="0">
            <x v="0"/>
          </reference>
          <reference field="6" count="1" selected="0">
            <x v="5"/>
          </reference>
        </references>
      </pivotArea>
    </chartFormat>
    <chartFormat chart="23" format="58" series="1">
      <pivotArea type="data" outline="0" fieldPosition="0">
        <references count="2">
          <reference field="4294967294" count="1" selected="0">
            <x v="0"/>
          </reference>
          <reference field="6" count="1" selected="0">
            <x v="2"/>
          </reference>
        </references>
      </pivotArea>
    </chartFormat>
    <chartFormat chart="23" format="59" series="1">
      <pivotArea type="data" outline="0" fieldPosition="0">
        <references count="2">
          <reference field="4294967294" count="1" selected="0">
            <x v="0"/>
          </reference>
          <reference field="6" count="1" selected="0">
            <x v="7"/>
          </reference>
        </references>
      </pivotArea>
    </chartFormat>
    <chartFormat chart="23" format="60" series="1">
      <pivotArea type="data" outline="0" fieldPosition="0">
        <references count="2">
          <reference field="4294967294" count="1" selected="0">
            <x v="0"/>
          </reference>
          <reference field="6" count="1" selected="0">
            <x v="9"/>
          </reference>
        </references>
      </pivotArea>
    </chartFormat>
    <chartFormat chart="23" format="61" series="1">
      <pivotArea type="data" outline="0" fieldPosition="0">
        <references count="2">
          <reference field="4294967294" count="1" selected="0">
            <x v="0"/>
          </reference>
          <reference field="6" count="1" selected="0">
            <x v="12"/>
          </reference>
        </references>
      </pivotArea>
    </chartFormat>
    <chartFormat chart="25" format="68" series="1">
      <pivotArea type="data" outline="0" fieldPosition="0">
        <references count="2">
          <reference field="4294967294" count="1" selected="0">
            <x v="0"/>
          </reference>
          <reference field="6" count="1" selected="0">
            <x v="1"/>
          </reference>
        </references>
      </pivotArea>
    </chartFormat>
    <chartFormat chart="25" format="69" series="1">
      <pivotArea type="data" outline="0" fieldPosition="0">
        <references count="2">
          <reference field="4294967294" count="1" selected="0">
            <x v="0"/>
          </reference>
          <reference field="6" count="1" selected="0">
            <x v="2"/>
          </reference>
        </references>
      </pivotArea>
    </chartFormat>
    <chartFormat chart="25" format="70" series="1">
      <pivotArea type="data" outline="0" fieldPosition="0">
        <references count="2">
          <reference field="4294967294" count="1" selected="0">
            <x v="0"/>
          </reference>
          <reference field="6" count="1" selected="0">
            <x v="5"/>
          </reference>
        </references>
      </pivotArea>
    </chartFormat>
    <chartFormat chart="25" format="71" series="1">
      <pivotArea type="data" outline="0" fieldPosition="0">
        <references count="2">
          <reference field="4294967294" count="1" selected="0">
            <x v="0"/>
          </reference>
          <reference field="6" count="1" selected="0">
            <x v="7"/>
          </reference>
        </references>
      </pivotArea>
    </chartFormat>
    <chartFormat chart="25" format="72" series="1">
      <pivotArea type="data" outline="0" fieldPosition="0">
        <references count="2">
          <reference field="4294967294" count="1" selected="0">
            <x v="0"/>
          </reference>
          <reference field="6" count="1" selected="0">
            <x v="9"/>
          </reference>
        </references>
      </pivotArea>
    </chartFormat>
    <chartFormat chart="25" format="73" series="1">
      <pivotArea type="data" outline="0" fieldPosition="0">
        <references count="2">
          <reference field="4294967294" count="1" selected="0">
            <x v="0"/>
          </reference>
          <reference field="6" count="1" selected="0">
            <x v="12"/>
          </reference>
        </references>
      </pivotArea>
    </chartFormat>
    <chartFormat chart="27" format="74" series="1">
      <pivotArea type="data" outline="0" fieldPosition="0">
        <references count="2">
          <reference field="4294967294" count="1" selected="0">
            <x v="0"/>
          </reference>
          <reference field="6" count="1" selected="0">
            <x v="1"/>
          </reference>
        </references>
      </pivotArea>
    </chartFormat>
    <chartFormat chart="27" format="75" series="1">
      <pivotArea type="data" outline="0" fieldPosition="0">
        <references count="2">
          <reference field="4294967294" count="1" selected="0">
            <x v="0"/>
          </reference>
          <reference field="6" count="1" selected="0">
            <x v="2"/>
          </reference>
        </references>
      </pivotArea>
    </chartFormat>
    <chartFormat chart="27" format="76" series="1">
      <pivotArea type="data" outline="0" fieldPosition="0">
        <references count="2">
          <reference field="4294967294" count="1" selected="0">
            <x v="0"/>
          </reference>
          <reference field="6" count="1" selected="0">
            <x v="5"/>
          </reference>
        </references>
      </pivotArea>
    </chartFormat>
    <chartFormat chart="27" format="77" series="1">
      <pivotArea type="data" outline="0" fieldPosition="0">
        <references count="2">
          <reference field="4294967294" count="1" selected="0">
            <x v="0"/>
          </reference>
          <reference field="6" count="1" selected="0">
            <x v="7"/>
          </reference>
        </references>
      </pivotArea>
    </chartFormat>
    <chartFormat chart="27" format="78" series="1">
      <pivotArea type="data" outline="0" fieldPosition="0">
        <references count="2">
          <reference field="4294967294" count="1" selected="0">
            <x v="0"/>
          </reference>
          <reference field="6" count="1" selected="0">
            <x v="9"/>
          </reference>
        </references>
      </pivotArea>
    </chartFormat>
    <chartFormat chart="27" format="79" series="1">
      <pivotArea type="data" outline="0" fieldPosition="0">
        <references count="2">
          <reference field="4294967294" count="1" selected="0">
            <x v="0"/>
          </reference>
          <reference field="6" count="1" selected="0">
            <x v="12"/>
          </reference>
        </references>
      </pivotArea>
    </chartFormat>
  </chartFormats>
  <pivotTableStyleInfo name="PivotStyleLight16" showRowHeaders="1" showColHeaders="1" showRowStripes="0" showColStripes="0" showLastColumn="1"/>
  <filters count="1">
    <filter fld="5" type="count" evalOrder="-1" id="3"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6" minRefreshableVersion="3" useAutoFormatting="1" itemPrintTitles="1" createdVersion="6" indent="0" showHeaders="0" outline="1" outlineData="1" multipleFieldFilters="0" chartFormat="11">
  <location ref="B13:C17" firstHeaderRow="1" firstDataRow="1" firstDataCol="1"/>
  <pivotFields count="17">
    <pivotField showAll="0">
      <items count="4">
        <item h="1" x="0"/>
        <item h="1" x="1"/>
        <item x="2"/>
        <item t="default"/>
      </items>
    </pivotField>
    <pivotField showAll="0">
      <items count="3">
        <item x="0"/>
        <item x="1"/>
        <item t="default"/>
      </items>
    </pivotField>
    <pivotField showAll="0">
      <items count="5">
        <item x="0"/>
        <item x="3"/>
        <item x="1"/>
        <item x="2"/>
        <item t="default"/>
      </items>
    </pivotField>
    <pivotField showAll="0"/>
    <pivotField axis="axisRow" showAll="0" sortType="descending">
      <items count="4">
        <item x="0"/>
        <item x="2"/>
        <item x="1"/>
        <item t="default"/>
      </items>
      <autoSortScope>
        <pivotArea dataOnly="0" outline="0" fieldPosition="0">
          <references count="1">
            <reference field="4294967294" count="1" selected="0">
              <x v="0"/>
            </reference>
          </references>
        </pivotArea>
      </autoSortScope>
    </pivotField>
    <pivotField showAll="0"/>
    <pivotField showAll="0">
      <items count="15">
        <item x="8"/>
        <item x="7"/>
        <item x="3"/>
        <item x="6"/>
        <item x="1"/>
        <item x="10"/>
        <item x="13"/>
        <item x="11"/>
        <item x="12"/>
        <item x="9"/>
        <item x="4"/>
        <item x="5"/>
        <item x="0"/>
        <item x="2"/>
        <item t="default"/>
      </items>
    </pivotField>
    <pivotField showAll="0"/>
    <pivotField dataField="1" showAll="0">
      <items count="345">
        <item x="14"/>
        <item x="246"/>
        <item x="5"/>
        <item x="245"/>
        <item x="50"/>
        <item x="166"/>
        <item x="120"/>
        <item x="280"/>
        <item x="29"/>
        <item x="143"/>
        <item x="84"/>
        <item x="237"/>
        <item x="276"/>
        <item x="68"/>
        <item x="186"/>
        <item x="48"/>
        <item x="155"/>
        <item x="0"/>
        <item x="232"/>
        <item x="164"/>
        <item x="115"/>
        <item x="89"/>
        <item x="90"/>
        <item x="259"/>
        <item x="30"/>
        <item x="289"/>
        <item x="144"/>
        <item x="322"/>
        <item x="257"/>
        <item x="27"/>
        <item x="220"/>
        <item x="236"/>
        <item x="4"/>
        <item x="141"/>
        <item x="119"/>
        <item x="58"/>
        <item x="103"/>
        <item x="133"/>
        <item x="249"/>
        <item x="260"/>
        <item x="31"/>
        <item x="263"/>
        <item x="206"/>
        <item x="145"/>
        <item x="43"/>
        <item x="34"/>
        <item x="271"/>
        <item x="148"/>
        <item x="159"/>
        <item x="149"/>
        <item x="175"/>
        <item x="207"/>
        <item x="270"/>
        <item x="212"/>
        <item x="42"/>
        <item x="262"/>
        <item x="131"/>
        <item x="158"/>
        <item x="33"/>
        <item x="82"/>
        <item x="315"/>
        <item x="147"/>
        <item x="63"/>
        <item x="201"/>
        <item x="180"/>
        <item x="264"/>
        <item x="294"/>
        <item x="35"/>
        <item x="150"/>
        <item x="244"/>
        <item x="16"/>
        <item x="13"/>
        <item x="197"/>
        <item x="321"/>
        <item x="248"/>
        <item x="59"/>
        <item x="130"/>
        <item x="72"/>
        <item x="128"/>
        <item x="305"/>
        <item x="258"/>
        <item x="28"/>
        <item x="290"/>
        <item x="176"/>
        <item x="191"/>
        <item x="142"/>
        <item x="17"/>
        <item x="15"/>
        <item x="247"/>
        <item x="253"/>
        <item x="22"/>
        <item x="129"/>
        <item x="95"/>
        <item x="136"/>
        <item x="251"/>
        <item x="67"/>
        <item x="300"/>
        <item x="19"/>
        <item x="256"/>
        <item x="185"/>
        <item x="134"/>
        <item x="78"/>
        <item x="37"/>
        <item x="266"/>
        <item x="25"/>
        <item x="313"/>
        <item x="275"/>
        <item x="80"/>
        <item x="139"/>
        <item x="297"/>
        <item x="152"/>
        <item x="47"/>
        <item x="199"/>
        <item x="163"/>
        <item x="23"/>
        <item x="311"/>
        <item x="61"/>
        <item x="316"/>
        <item x="26"/>
        <item x="241"/>
        <item x="32"/>
        <item x="261"/>
        <item x="173"/>
        <item x="278"/>
        <item x="273"/>
        <item x="45"/>
        <item x="250"/>
        <item x="137"/>
        <item x="113"/>
        <item x="243"/>
        <item x="146"/>
        <item x="18"/>
        <item x="12"/>
        <item x="83"/>
        <item x="254"/>
        <item x="161"/>
        <item x="132"/>
        <item x="242"/>
        <item x="127"/>
        <item x="11"/>
        <item x="46"/>
        <item x="36"/>
        <item x="239"/>
        <item x="126"/>
        <item x="309"/>
        <item x="8"/>
        <item x="140"/>
        <item x="274"/>
        <item x="162"/>
        <item x="76"/>
        <item x="123"/>
        <item x="238"/>
        <item x="195"/>
        <item x="6"/>
        <item x="121"/>
        <item x="307"/>
        <item x="292"/>
        <item x="77"/>
        <item x="101"/>
        <item x="301"/>
        <item x="299"/>
        <item x="265"/>
        <item x="318"/>
        <item x="69"/>
        <item x="66"/>
        <item x="74"/>
        <item x="342"/>
        <item x="187"/>
        <item x="193"/>
        <item x="184"/>
        <item x="151"/>
        <item x="203"/>
        <item x="234"/>
        <item x="298"/>
        <item x="1"/>
        <item x="2"/>
        <item x="196"/>
        <item x="183"/>
        <item x="86"/>
        <item x="233"/>
        <item x="252"/>
        <item x="117"/>
        <item x="20"/>
        <item x="282"/>
        <item x="116"/>
        <item x="306"/>
        <item x="310"/>
        <item x="331"/>
        <item x="135"/>
        <item x="230"/>
        <item x="73"/>
        <item x="51"/>
        <item x="62"/>
        <item x="192"/>
        <item x="167"/>
        <item x="79"/>
        <item x="7"/>
        <item x="85"/>
        <item x="178"/>
        <item x="3"/>
        <item x="303"/>
        <item x="38"/>
        <item x="267"/>
        <item x="71"/>
        <item x="65"/>
        <item x="189"/>
        <item x="122"/>
        <item x="291"/>
        <item x="240"/>
        <item x="153"/>
        <item x="118"/>
        <item x="296"/>
        <item x="218"/>
        <item x="9"/>
        <item x="255"/>
        <item x="60"/>
        <item x="177"/>
        <item x="124"/>
        <item x="279"/>
        <item x="202"/>
        <item x="179"/>
        <item x="317"/>
        <item x="182"/>
        <item x="10"/>
        <item x="41"/>
        <item x="106"/>
        <item x="304"/>
        <item x="190"/>
        <item x="235"/>
        <item x="70"/>
        <item x="277"/>
        <item x="154"/>
        <item x="75"/>
        <item x="335"/>
        <item x="268"/>
        <item x="39"/>
        <item x="49"/>
        <item x="188"/>
        <item x="165"/>
        <item x="293"/>
        <item x="223"/>
        <item x="302"/>
        <item x="125"/>
        <item x="138"/>
        <item x="24"/>
        <item x="272"/>
        <item x="44"/>
        <item x="283"/>
        <item x="160"/>
        <item x="91"/>
        <item x="168"/>
        <item x="52"/>
        <item x="323"/>
        <item x="286"/>
        <item x="171"/>
        <item x="208"/>
        <item x="269"/>
        <item x="157"/>
        <item x="55"/>
        <item x="325"/>
        <item x="287"/>
        <item x="40"/>
        <item x="156"/>
        <item x="93"/>
        <item x="210"/>
        <item x="97"/>
        <item x="198"/>
        <item x="314"/>
        <item x="81"/>
        <item x="214"/>
        <item x="194"/>
        <item x="56"/>
        <item x="98"/>
        <item x="327"/>
        <item x="328"/>
        <item x="94"/>
        <item x="308"/>
        <item x="200"/>
        <item x="211"/>
        <item x="312"/>
        <item x="215"/>
        <item x="108"/>
        <item x="54"/>
        <item x="170"/>
        <item x="337"/>
        <item x="104"/>
        <item x="57"/>
        <item x="281"/>
        <item x="107"/>
        <item x="333"/>
        <item x="340"/>
        <item x="326"/>
        <item x="111"/>
        <item x="96"/>
        <item x="213"/>
        <item x="336"/>
        <item x="285"/>
        <item x="228"/>
        <item x="224"/>
        <item x="225"/>
        <item x="221"/>
        <item x="172"/>
        <item x="330"/>
        <item x="217"/>
        <item x="334"/>
        <item x="324"/>
        <item x="205"/>
        <item x="320"/>
        <item x="92"/>
        <item x="88"/>
        <item x="105"/>
        <item x="209"/>
        <item x="288"/>
        <item x="174"/>
        <item x="338"/>
        <item x="100"/>
        <item x="222"/>
        <item x="53"/>
        <item x="284"/>
        <item x="339"/>
        <item x="169"/>
        <item x="110"/>
        <item x="227"/>
        <item x="109"/>
        <item x="226"/>
        <item x="87"/>
        <item x="231"/>
        <item x="319"/>
        <item x="204"/>
        <item x="343"/>
        <item x="114"/>
        <item x="99"/>
        <item x="329"/>
        <item x="181"/>
        <item x="64"/>
        <item x="216"/>
        <item x="295"/>
        <item x="102"/>
        <item x="332"/>
        <item x="219"/>
        <item x="341"/>
        <item x="229"/>
        <item x="112"/>
        <item x="21"/>
        <item t="default"/>
      </items>
    </pivotField>
    <pivotField showAll="0"/>
    <pivotField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s>
  <rowFields count="1">
    <field x="4"/>
  </rowFields>
  <rowItems count="4">
    <i>
      <x v="1"/>
    </i>
    <i>
      <x v="2"/>
    </i>
    <i>
      <x/>
    </i>
    <i t="grand">
      <x/>
    </i>
  </rowItems>
  <colItems count="1">
    <i/>
  </colItems>
  <dataFields count="1">
    <dataField name="Sum of Fossil Fuel Emissions (MT CO2e)" fld="8" baseField="4" baseItem="0" numFmtId="3"/>
  </dataFields>
  <formats count="9">
    <format dxfId="33">
      <pivotArea field="0" type="button" dataOnly="0" labelOnly="1" outline="0"/>
    </format>
    <format dxfId="32">
      <pivotArea field="4" type="button" dataOnly="0" labelOnly="1" outline="0" axis="axisRow" fieldPosition="0"/>
    </format>
    <format dxfId="31">
      <pivotArea dataOnly="0" labelOnly="1" fieldPosition="0">
        <references count="1">
          <reference field="4" count="0"/>
        </references>
      </pivotArea>
    </format>
    <format dxfId="30">
      <pivotArea dataOnly="0" labelOnly="1" grandRow="1" outline="0" fieldPosition="0"/>
    </format>
    <format dxfId="29">
      <pivotArea field="0" type="button" dataOnly="0" labelOnly="1" outline="0"/>
    </format>
    <format dxfId="28">
      <pivotArea field="4" type="button" dataOnly="0" labelOnly="1" outline="0" axis="axisRow" fieldPosition="0"/>
    </format>
    <format dxfId="27">
      <pivotArea dataOnly="0" labelOnly="1" fieldPosition="0">
        <references count="1">
          <reference field="4" count="0"/>
        </references>
      </pivotArea>
    </format>
    <format dxfId="26">
      <pivotArea dataOnly="0" labelOnly="1" grandRow="1" outline="0" fieldPosition="0"/>
    </format>
    <format dxfId="25">
      <pivotArea outline="0" collapsedLevelsAreSubtotals="1" fieldPosition="0"/>
    </format>
  </formats>
  <chartFormats count="1">
    <chartFormat chart="0" format="3" series="1">
      <pivotArea type="data" outline="0" fieldPosition="0">
        <references count="1">
          <reference field="4294967294" count="1" selected="0">
            <x v="0"/>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6" minRefreshableVersion="3" useAutoFormatting="1" itemPrintTitles="1" createdVersion="6" indent="0" showHeaders="0" outline="1" outlineData="1" multipleFieldFilters="0" chartFormat="15">
  <location ref="B20:C27" firstHeaderRow="1" firstDataRow="1" firstDataCol="1"/>
  <pivotFields count="17">
    <pivotField multipleItemSelectionAllowed="1" showAll="0">
      <items count="4">
        <item h="1" x="0"/>
        <item h="1" x="1"/>
        <item x="2"/>
        <item t="default"/>
      </items>
    </pivotField>
    <pivotField multipleItemSelectionAllowed="1" showAll="0">
      <items count="3">
        <item x="0"/>
        <item x="1"/>
        <item t="default"/>
      </items>
    </pivotField>
    <pivotField multipleItemSelectionAllowed="1" showAll="0">
      <items count="5">
        <item x="0"/>
        <item x="3"/>
        <item x="1"/>
        <item x="2"/>
        <item t="default"/>
      </items>
    </pivotField>
    <pivotField showAll="0"/>
    <pivotField showAll="0" defaultSubtotal="0"/>
    <pivotField showAll="0"/>
    <pivotField axis="axisRow" showAll="0" sortType="descending">
      <items count="15">
        <item h="1" x="8"/>
        <item x="7"/>
        <item x="3"/>
        <item h="1" x="6"/>
        <item h="1" x="1"/>
        <item x="10"/>
        <item h="1" x="13"/>
        <item x="11"/>
        <item h="1" x="12"/>
        <item x="9"/>
        <item h="1" x="4"/>
        <item h="1" x="5"/>
        <item x="0"/>
        <item h="1" x="2"/>
        <item t="default"/>
      </items>
      <autoSortScope>
        <pivotArea dataOnly="0" outline="0" fieldPosition="0">
          <references count="1">
            <reference field="4294967294" count="1" selected="0">
              <x v="0"/>
            </reference>
          </references>
        </pivotArea>
      </autoSortScope>
    </pivotField>
    <pivotField showAll="0"/>
    <pivotField dataField="1" showAll="0"/>
    <pivotField showAll="0"/>
    <pivotField showAll="0"/>
    <pivotField showAll="0"/>
    <pivotField showAll="0"/>
    <pivotField showAll="0" defaultSubtotal="0"/>
    <pivotField dragToRow="0" dragToCol="0" dragToPage="0" showAll="0" defaultSubtotal="0"/>
    <pivotField dragToRow="0" dragToCol="0" dragToPage="0" showAll="0" defaultSubtotal="0"/>
    <pivotField dragToRow="0" dragToCol="0" dragToPage="0" showAll="0" defaultSubtotal="0"/>
  </pivotFields>
  <rowFields count="1">
    <field x="6"/>
  </rowFields>
  <rowItems count="7">
    <i>
      <x v="2"/>
    </i>
    <i>
      <x v="12"/>
    </i>
    <i>
      <x v="5"/>
    </i>
    <i>
      <x v="7"/>
    </i>
    <i>
      <x v="1"/>
    </i>
    <i>
      <x v="9"/>
    </i>
    <i t="grand">
      <x/>
    </i>
  </rowItems>
  <colItems count="1">
    <i/>
  </colItems>
  <dataFields count="1">
    <dataField name="Sum of Fossil Fuel Emissions (MT CO2e)" fld="8" baseField="5" baseItem="0" numFmtId="164"/>
  </dataFields>
  <formats count="16">
    <format dxfId="49">
      <pivotArea outline="0" collapsedLevelsAreSubtotals="1" fieldPosition="0"/>
    </format>
    <format dxfId="48">
      <pivotArea outline="0" collapsedLevelsAreSubtotals="1" fieldPosition="0"/>
    </format>
    <format dxfId="47">
      <pivotArea dataOnly="0" labelOnly="1" outline="0" axis="axisValues" fieldPosition="0"/>
    </format>
    <format dxfId="46">
      <pivotArea dataOnly="0" labelOnly="1" outline="0" axis="axisValues" fieldPosition="0"/>
    </format>
    <format dxfId="45">
      <pivotArea outline="0" collapsedLevelsAreSubtotals="1" fieldPosition="0"/>
    </format>
    <format dxfId="44">
      <pivotArea dataOnly="0" labelOnly="1" outline="0" axis="axisValues" fieldPosition="0"/>
    </format>
    <format dxfId="43">
      <pivotArea dataOnly="0" labelOnly="1" outline="0" axis="axisValues" fieldPosition="0"/>
    </format>
    <format dxfId="42">
      <pivotArea outline="0" collapsedLevelsAreSubtotals="1" fieldPosition="0"/>
    </format>
    <format dxfId="41">
      <pivotArea outline="0" collapsedLevelsAreSubtotals="1" fieldPosition="0"/>
    </format>
    <format dxfId="40">
      <pivotArea dataOnly="0" labelOnly="1" outline="0" axis="axisValues" fieldPosition="0"/>
    </format>
    <format dxfId="39">
      <pivotArea dataOnly="0" labelOnly="1" outline="0" axis="axisValues" fieldPosition="0"/>
    </format>
    <format dxfId="38">
      <pivotArea dataOnly="0" labelOnly="1" fieldPosition="0">
        <references count="1">
          <reference field="6" count="0"/>
        </references>
      </pivotArea>
    </format>
    <format dxfId="37">
      <pivotArea dataOnly="0" labelOnly="1" grandRow="1" outline="0" fieldPosition="0"/>
    </format>
    <format dxfId="36">
      <pivotArea dataOnly="0" labelOnly="1" fieldPosition="0">
        <references count="1">
          <reference field="6" count="0"/>
        </references>
      </pivotArea>
    </format>
    <format dxfId="35">
      <pivotArea dataOnly="0" labelOnly="1" grandRow="1" outline="0" fieldPosition="0"/>
    </format>
    <format dxfId="34">
      <pivotArea outline="0" collapsedLevelsAreSubtotals="1" fieldPosition="0"/>
    </format>
  </formats>
  <chartFormats count="7">
    <chartFormat chart="0" format="32" series="1">
      <pivotArea type="data" outline="0" fieldPosition="0">
        <references count="1">
          <reference field="4294967294" count="1" selected="0">
            <x v="0"/>
          </reference>
        </references>
      </pivotArea>
    </chartFormat>
    <chartFormat chart="0" format="33">
      <pivotArea type="data" outline="0" fieldPosition="0">
        <references count="2">
          <reference field="4294967294" count="1" selected="0">
            <x v="0"/>
          </reference>
          <reference field="6" count="1" selected="0">
            <x v="2"/>
          </reference>
        </references>
      </pivotArea>
    </chartFormat>
    <chartFormat chart="0" format="34">
      <pivotArea type="data" outline="0" fieldPosition="0">
        <references count="2">
          <reference field="4294967294" count="1" selected="0">
            <x v="0"/>
          </reference>
          <reference field="6" count="1" selected="0">
            <x v="12"/>
          </reference>
        </references>
      </pivotArea>
    </chartFormat>
    <chartFormat chart="0" format="35">
      <pivotArea type="data" outline="0" fieldPosition="0">
        <references count="2">
          <reference field="4294967294" count="1" selected="0">
            <x v="0"/>
          </reference>
          <reference field="6" count="1" selected="0">
            <x v="7"/>
          </reference>
        </references>
      </pivotArea>
    </chartFormat>
    <chartFormat chart="0" format="36">
      <pivotArea type="data" outline="0" fieldPosition="0">
        <references count="2">
          <reference field="4294967294" count="1" selected="0">
            <x v="0"/>
          </reference>
          <reference field="6" count="1" selected="0">
            <x v="1"/>
          </reference>
        </references>
      </pivotArea>
    </chartFormat>
    <chartFormat chart="0" format="37">
      <pivotArea type="data" outline="0" fieldPosition="0">
        <references count="2">
          <reference field="4294967294" count="1" selected="0">
            <x v="0"/>
          </reference>
          <reference field="6" count="1" selected="0">
            <x v="9"/>
          </reference>
        </references>
      </pivotArea>
    </chartFormat>
    <chartFormat chart="0" format="38">
      <pivotArea type="data" outline="0" fieldPosition="0">
        <references count="2">
          <reference field="4294967294" count="1" selected="0">
            <x v="0"/>
          </reference>
          <reference field="6" count="1" selected="0">
            <x v="5"/>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6" cacheId="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B5:I75" firstHeaderRow="0" firstDataRow="1" firstDataCol="1"/>
  <pivotFields count="17">
    <pivotField compact="0" outline="0" showAll="0">
      <items count="4">
        <item h="1" x="0"/>
        <item h="1" x="1"/>
        <item x="2"/>
        <item t="default"/>
      </items>
    </pivotField>
    <pivotField compact="0" outline="0" showAll="0">
      <items count="3">
        <item x="0"/>
        <item x="1"/>
        <item t="default"/>
      </items>
    </pivotField>
    <pivotField compact="0" outline="0" showAll="0">
      <items count="5">
        <item x="0"/>
        <item x="3"/>
        <item x="1"/>
        <item x="2"/>
        <item t="default"/>
      </items>
    </pivotField>
    <pivotField axis="axisRow" compact="0" outline="0" showAll="0">
      <items count="72">
        <item x="0"/>
        <item x="39"/>
        <item x="64"/>
        <item x="65"/>
        <item x="40"/>
        <item x="1"/>
        <item x="2"/>
        <item x="17"/>
        <item x="41"/>
        <item x="18"/>
        <item x="19"/>
        <item x="20"/>
        <item x="42"/>
        <item x="43"/>
        <item x="3"/>
        <item x="4"/>
        <item x="21"/>
        <item x="22"/>
        <item x="44"/>
        <item x="45"/>
        <item x="23"/>
        <item x="24"/>
        <item x="5"/>
        <item x="46"/>
        <item x="25"/>
        <item x="47"/>
        <item x="48"/>
        <item x="49"/>
        <item x="68"/>
        <item x="50"/>
        <item x="6"/>
        <item x="51"/>
        <item x="26"/>
        <item x="52"/>
        <item x="69"/>
        <item x="53"/>
        <item x="7"/>
        <item x="54"/>
        <item x="55"/>
        <item x="56"/>
        <item x="27"/>
        <item x="28"/>
        <item x="8"/>
        <item x="9"/>
        <item x="10"/>
        <item x="11"/>
        <item x="12"/>
        <item x="57"/>
        <item x="13"/>
        <item x="58"/>
        <item x="66"/>
        <item x="14"/>
        <item x="59"/>
        <item x="15"/>
        <item x="29"/>
        <item x="30"/>
        <item x="67"/>
        <item x="70"/>
        <item x="31"/>
        <item x="32"/>
        <item x="33"/>
        <item x="60"/>
        <item x="61"/>
        <item x="34"/>
        <item x="35"/>
        <item x="36"/>
        <item x="16"/>
        <item x="37"/>
        <item x="62"/>
        <item x="63"/>
        <item x="38"/>
        <item t="default"/>
      </items>
    </pivotField>
    <pivotField compact="0" outline="0" showAll="0"/>
    <pivotField compact="0" outline="0" showAll="0"/>
    <pivotField compact="0" outline="0" showAll="0"/>
    <pivotField dataField="1" compact="0" outline="0" showAll="0">
      <items count="1396">
        <item x="795"/>
        <item x="15"/>
        <item x="66"/>
        <item x="500"/>
        <item x="61"/>
        <item x="511"/>
        <item x="5"/>
        <item x="503"/>
        <item x="55"/>
        <item x="970"/>
        <item x="976"/>
        <item x="74"/>
        <item x="64"/>
        <item x="63"/>
        <item x="77"/>
        <item x="822"/>
        <item x="59"/>
        <item x="504"/>
        <item x="514"/>
        <item x="510"/>
        <item x="812"/>
        <item x="497"/>
        <item x="176"/>
        <item x="79"/>
        <item x="70"/>
        <item x="499"/>
        <item x="54"/>
        <item x="509"/>
        <item x="495"/>
        <item x="973"/>
        <item x="1292"/>
        <item x="452"/>
        <item x="73"/>
        <item x="517"/>
        <item x="57"/>
        <item x="75"/>
        <item x="72"/>
        <item x="62"/>
        <item x="51"/>
        <item x="945"/>
        <item x="1282"/>
        <item x="494"/>
        <item x="458"/>
        <item x="58"/>
        <item x="916"/>
        <item x="502"/>
        <item x="974"/>
        <item x="491"/>
        <item x="76"/>
        <item x="516"/>
        <item x="501"/>
        <item x="407"/>
        <item x="982"/>
        <item x="513"/>
        <item x="496"/>
        <item x="309"/>
        <item x="983"/>
        <item x="981"/>
        <item x="919"/>
        <item x="808"/>
        <item x="78"/>
        <item x="68"/>
        <item x="432"/>
        <item x="515"/>
        <item x="53"/>
        <item x="979"/>
        <item x="972"/>
        <item x="600"/>
        <item x="71"/>
        <item x="462"/>
        <item x="1085"/>
        <item x="948"/>
        <item x="420"/>
        <item x="507"/>
        <item x="441"/>
        <item x="975"/>
        <item x="14"/>
        <item x="512"/>
        <item x="971"/>
        <item x="1293"/>
        <item x="127"/>
        <item x="980"/>
        <item x="1300"/>
        <item x="643"/>
        <item x="604"/>
        <item x="56"/>
        <item x="1320"/>
        <item x="492"/>
        <item x="923"/>
        <item x="909"/>
        <item x="358"/>
        <item x="1152"/>
        <item x="931"/>
        <item x="946"/>
        <item x="93"/>
        <item x="675"/>
        <item x="50"/>
        <item x="1030"/>
        <item x="622"/>
        <item x="225"/>
        <item x="556"/>
        <item x="692"/>
        <item x="121"/>
        <item x="706"/>
        <item x="241"/>
        <item x="1089"/>
        <item x="1039"/>
        <item x="490"/>
        <item x="823"/>
        <item x="991"/>
        <item x="524"/>
        <item x="493"/>
        <item x="390"/>
        <item x="816"/>
        <item x="1105"/>
        <item x="60"/>
        <item x="118"/>
        <item x="267"/>
        <item x="1287"/>
        <item x="1263"/>
        <item x="1269"/>
        <item x="824"/>
        <item x="566"/>
        <item x="498"/>
        <item x="637"/>
        <item x="999"/>
        <item x="607"/>
        <item x="65"/>
        <item x="790"/>
        <item x="173"/>
        <item x="1074"/>
        <item x="841"/>
        <item x="1033"/>
        <item x="559"/>
        <item x="86"/>
        <item x="953"/>
        <item x="805"/>
        <item x="949"/>
        <item x="505"/>
        <item x="530"/>
        <item x="784"/>
        <item x="830"/>
        <item x="720"/>
        <item x="977"/>
        <item x="465"/>
        <item x="278"/>
        <item x="1111"/>
        <item x="48"/>
        <item x="292"/>
        <item x="239"/>
        <item x="449"/>
        <item x="1197"/>
        <item x="26"/>
        <item x="1314"/>
        <item x="877"/>
        <item x="1257"/>
        <item x="1071"/>
        <item x="837"/>
        <item x="1376"/>
        <item x="355"/>
        <item x="803"/>
        <item x="726"/>
        <item x="941"/>
        <item x="853"/>
        <item x="260"/>
        <item x="186"/>
        <item x="925"/>
        <item x="723"/>
        <item x="1221"/>
        <item x="335"/>
        <item x="573"/>
        <item x="831"/>
        <item x="699"/>
        <item x="67"/>
        <item x="1278"/>
        <item x="778"/>
        <item x="913"/>
        <item x="134"/>
        <item x="1295"/>
        <item x="156"/>
        <item x="1312"/>
        <item x="870"/>
        <item x="647"/>
        <item x="939"/>
        <item x="234"/>
        <item x="533"/>
        <item x="854"/>
        <item x="506"/>
        <item x="1002"/>
        <item x="1208"/>
        <item x="1115"/>
        <item x="807"/>
        <item x="978"/>
        <item x="865"/>
        <item x="1169"/>
        <item x="886"/>
        <item x="96"/>
        <item x="617"/>
        <item x="779"/>
        <item x="352"/>
        <item x="69"/>
        <item x="567"/>
        <item x="660"/>
        <item x="157"/>
        <item x="451"/>
        <item x="167"/>
        <item x="873"/>
        <item x="161"/>
        <item x="740"/>
        <item x="1253"/>
        <item x="611"/>
        <item x="164"/>
        <item x="177"/>
        <item x="168"/>
        <item x="343"/>
        <item x="159"/>
        <item x="446"/>
        <item x="769"/>
        <item x="620"/>
        <item x="1086"/>
        <item x="934"/>
        <item x="724"/>
        <item x="508"/>
        <item x="1171"/>
        <item x="947"/>
        <item x="1200"/>
        <item x="27"/>
        <item x="596"/>
        <item x="1285"/>
        <item x="832"/>
        <item x="1000"/>
        <item x="463"/>
        <item x="1342"/>
        <item x="233"/>
        <item x="878"/>
        <item x="768"/>
        <item x="270"/>
        <item x="698"/>
        <item x="555"/>
        <item x="1065"/>
        <item x="403"/>
        <item x="370"/>
        <item x="874"/>
        <item x="24"/>
        <item x="1247"/>
        <item x="402"/>
        <item x="236"/>
        <item x="359"/>
        <item x="231"/>
        <item x="942"/>
        <item x="1258"/>
        <item x="319"/>
        <item x="444"/>
        <item x="773"/>
        <item x="99"/>
        <item x="586"/>
        <item x="397"/>
        <item x="128"/>
        <item x="843"/>
        <item x="1050"/>
        <item x="1103"/>
        <item x="1251"/>
        <item x="1276"/>
        <item x="1239"/>
        <item x="356"/>
        <item x="612"/>
        <item x="1310"/>
        <item x="580"/>
        <item x="760"/>
        <item x="605"/>
        <item x="411"/>
        <item x="701"/>
        <item x="1237"/>
        <item x="467"/>
        <item x="758"/>
        <item x="1362"/>
        <item x="944"/>
        <item x="936"/>
        <item x="815"/>
        <item x="551"/>
        <item x="37"/>
        <item x="1016"/>
        <item x="194"/>
        <item x="695"/>
        <item x="613"/>
        <item x="1350"/>
        <item x="1166"/>
        <item x="1005"/>
        <item x="536"/>
        <item x="476"/>
        <item x="228"/>
        <item x="162"/>
        <item x="1148"/>
        <item x="332"/>
        <item x="535"/>
        <item x="814"/>
        <item x="578"/>
        <item x="131"/>
        <item x="1125"/>
        <item x="570"/>
        <item x="140"/>
        <item x="1070"/>
        <item x="1196"/>
        <item x="1007"/>
        <item x="212"/>
        <item x="114"/>
        <item x="1201"/>
        <item x="1372"/>
        <item x="656"/>
        <item x="519"/>
        <item x="88"/>
        <item x="396"/>
        <item x="450"/>
        <item x="460"/>
        <item x="632"/>
        <item x="601"/>
        <item x="1100"/>
        <item x="193"/>
        <item x="1072"/>
        <item x="940"/>
        <item x="526"/>
        <item x="1286"/>
        <item x="454"/>
        <item x="421"/>
        <item x="318"/>
        <item x="366"/>
        <item x="1262"/>
        <item x="531"/>
        <item x="466"/>
        <item x="669"/>
        <item x="838"/>
        <item x="334"/>
        <item x="864"/>
        <item x="364"/>
        <item x="18"/>
        <item x="94"/>
        <item x="98"/>
        <item x="883"/>
        <item x="1202"/>
        <item x="461"/>
        <item x="993"/>
        <item x="1284"/>
        <item x="1128"/>
        <item x="81"/>
        <item x="405"/>
        <item x="1387"/>
        <item x="750"/>
        <item x="1368"/>
        <item x="1026"/>
        <item x="105"/>
        <item x="425"/>
        <item x="542"/>
        <item x="725"/>
        <item x="1063"/>
        <item x="1313"/>
        <item x="1241"/>
        <item x="657"/>
        <item x="154"/>
        <item x="1219"/>
        <item x="320"/>
        <item x="762"/>
        <item x="160"/>
        <item x="456"/>
        <item x="1067"/>
        <item x="943"/>
        <item x="238"/>
        <item x="117"/>
        <item x="771"/>
        <item x="914"/>
        <item x="274"/>
        <item x="737"/>
        <item x="783"/>
        <item x="313"/>
        <item x="718"/>
        <item x="1231"/>
        <item x="757"/>
        <item x="1011"/>
        <item x="1255"/>
        <item x="388"/>
        <item x="776"/>
        <item x="489"/>
        <item x="1112"/>
        <item x="170"/>
        <item x="1369"/>
        <item x="1238"/>
        <item x="158"/>
        <item x="1042"/>
        <item x="1249"/>
        <item x="312"/>
        <item x="1304"/>
        <item x="262"/>
        <item x="453"/>
        <item x="759"/>
        <item x="275"/>
        <item x="302"/>
        <item x="0"/>
        <item x="985"/>
        <item x="455"/>
        <item x="594"/>
        <item x="102"/>
        <item x="704"/>
        <item x="1204"/>
        <item x="1347"/>
        <item x="969"/>
        <item x="1189"/>
        <item x="23"/>
        <item x="1367"/>
        <item x="1174"/>
        <item x="787"/>
        <item x="459"/>
        <item x="871"/>
        <item x="967"/>
        <item x="554"/>
        <item x="203"/>
        <item x="1082"/>
        <item x="201"/>
        <item x="860"/>
        <item x="273"/>
        <item x="772"/>
        <item x="1250"/>
        <item x="1266"/>
        <item x="606"/>
        <item x="1140"/>
        <item x="487"/>
        <item x="904"/>
        <item x="1151"/>
        <item x="256"/>
        <item x="414"/>
        <item x="1390"/>
        <item x="188"/>
        <item x="1176"/>
        <item x="793"/>
        <item x="1069"/>
        <item x="1158"/>
        <item x="584"/>
        <item x="1131"/>
        <item x="539"/>
        <item x="918"/>
        <item x="662"/>
        <item x="1329"/>
        <item x="602"/>
        <item x="1308"/>
        <item x="889"/>
        <item x="289"/>
        <item x="1159"/>
        <item x="1054"/>
        <item x="145"/>
        <item x="523"/>
        <item x="457"/>
        <item x="1198"/>
        <item x="845"/>
        <item x="1303"/>
        <item x="1224"/>
        <item x="1307"/>
        <item x="85"/>
        <item x="351"/>
        <item x="707"/>
        <item x="1393"/>
        <item x="348"/>
        <item x="1117"/>
        <item x="1009"/>
        <item x="794"/>
        <item x="132"/>
        <item x="1306"/>
        <item x="347"/>
        <item x="377"/>
        <item x="389"/>
        <item x="222"/>
        <item x="1336"/>
        <item x="921"/>
        <item x="672"/>
        <item x="339"/>
        <item x="1271"/>
        <item x="404"/>
        <item x="797"/>
        <item x="920"/>
        <item x="1186"/>
        <item x="1029"/>
        <item x="130"/>
        <item x="242"/>
        <item x="1076"/>
        <item x="393"/>
        <item x="1272"/>
        <item x="583"/>
        <item x="1377"/>
        <item x="809"/>
        <item x="1327"/>
        <item x="1090"/>
        <item x="300"/>
        <item x="1001"/>
        <item x="34"/>
        <item x="1177"/>
        <item x="623"/>
        <item x="927"/>
        <item x="708"/>
        <item x="571"/>
        <item x="635"/>
        <item x="187"/>
        <item x="189"/>
        <item x="257"/>
        <item x="1203"/>
        <item x="1274"/>
        <item x="709"/>
        <item x="681"/>
        <item x="376"/>
        <item x="597"/>
        <item x="891"/>
        <item x="148"/>
        <item x="587"/>
        <item x="898"/>
        <item x="1018"/>
        <item x="1056"/>
        <item x="1170"/>
        <item x="801"/>
        <item x="179"/>
        <item x="243"/>
        <item x="1380"/>
        <item x="272"/>
        <item x="271"/>
        <item x="655"/>
        <item x="851"/>
        <item x="811"/>
        <item x="211"/>
        <item x="1388"/>
        <item x="1375"/>
        <item x="1205"/>
        <item x="579"/>
        <item x="1104"/>
        <item x="1348"/>
        <item x="1302"/>
        <item x="353"/>
        <item x="654"/>
        <item x="1355"/>
        <item x="1020"/>
        <item x="244"/>
        <item x="415"/>
        <item x="829"/>
        <item x="338"/>
        <item x="124"/>
        <item x="532"/>
        <item x="1068"/>
        <item x="1385"/>
        <item x="190"/>
        <item x="544"/>
        <item x="1121"/>
        <item x="1102"/>
        <item x="1343"/>
        <item x="820"/>
        <item x="268"/>
        <item x="1077"/>
        <item x="1099"/>
        <item x="1048"/>
        <item x="1366"/>
        <item x="413"/>
        <item x="678"/>
        <item x="373"/>
        <item x="1296"/>
        <item x="410"/>
        <item x="95"/>
        <item x="363"/>
        <item x="806"/>
        <item x="700"/>
        <item x="152"/>
        <item x="563"/>
        <item x="789"/>
        <item x="349"/>
        <item x="610"/>
        <item x="995"/>
        <item x="652"/>
        <item x="1268"/>
        <item x="473"/>
        <item x="644"/>
        <item x="1061"/>
        <item x="232"/>
        <item x="634"/>
        <item x="1334"/>
        <item x="800"/>
        <item x="1059"/>
        <item x="1280"/>
        <item x="350"/>
        <item x="1098"/>
        <item x="603"/>
        <item x="791"/>
        <item x="592"/>
        <item x="1118"/>
        <item x="924"/>
        <item x="166"/>
        <item x="834"/>
        <item x="1351"/>
        <item x="107"/>
        <item x="780"/>
        <item x="895"/>
        <item x="996"/>
        <item x="1053"/>
        <item x="825"/>
        <item x="1122"/>
        <item x="304"/>
        <item x="1120"/>
        <item x="752"/>
        <item x="658"/>
        <item x="817"/>
        <item x="1290"/>
        <item x="423"/>
        <item x="1370"/>
        <item x="636"/>
        <item x="378"/>
        <item x="1330"/>
        <item x="577"/>
        <item x="1129"/>
        <item x="653"/>
        <item x="315"/>
        <item x="627"/>
        <item x="1094"/>
        <item x="90"/>
        <item x="561"/>
        <item x="25"/>
        <item x="651"/>
        <item x="1036"/>
        <item x="1092"/>
        <item x="249"/>
        <item x="150"/>
        <item x="1108"/>
        <item x="761"/>
        <item x="899"/>
        <item x="537"/>
        <item x="744"/>
        <item x="1141"/>
        <item x="139"/>
        <item x="375"/>
        <item x="799"/>
        <item x="1259"/>
        <item x="195"/>
        <item x="1145"/>
        <item x="197"/>
        <item x="915"/>
        <item x="182"/>
        <item x="1188"/>
        <item x="648"/>
        <item x="328"/>
        <item x="661"/>
        <item x="38"/>
        <item x="1353"/>
        <item x="1301"/>
        <item x="477"/>
        <item x="861"/>
        <item x="1322"/>
        <item x="1004"/>
        <item x="676"/>
        <item x="839"/>
        <item x="1008"/>
        <item x="952"/>
        <item x="1139"/>
        <item x="116"/>
        <item x="200"/>
        <item x="324"/>
        <item x="100"/>
        <item x="138"/>
        <item x="296"/>
        <item x="216"/>
        <item x="553"/>
        <item x="1035"/>
        <item x="1191"/>
        <item x="957"/>
        <item x="633"/>
        <item x="1124"/>
        <item x="316"/>
        <item x="1321"/>
        <item x="1028"/>
        <item x="391"/>
        <item x="1043"/>
        <item x="464"/>
        <item x="640"/>
        <item x="1136"/>
        <item x="199"/>
        <item x="1107"/>
        <item x="590"/>
        <item x="804"/>
        <item x="290"/>
        <item x="869"/>
        <item x="259"/>
        <item x="1270"/>
        <item x="1319"/>
        <item x="887"/>
        <item x="1294"/>
        <item x="645"/>
        <item x="1110"/>
        <item x="1240"/>
        <item x="329"/>
        <item x="1123"/>
        <item x="35"/>
        <item x="872"/>
        <item x="1261"/>
        <item x="990"/>
        <item x="625"/>
        <item x="474"/>
        <item x="22"/>
        <item x="1378"/>
        <item x="743"/>
        <item x="955"/>
        <item x="4"/>
        <item x="1133"/>
        <item x="392"/>
        <item x="833"/>
        <item x="1363"/>
        <item x="1073"/>
        <item x="738"/>
        <item x="1277"/>
        <item x="169"/>
        <item x="598"/>
        <item x="431"/>
        <item x="1281"/>
        <item x="394"/>
        <item x="295"/>
        <item x="84"/>
        <item x="144"/>
        <item x="406"/>
        <item x="1049"/>
        <item x="1161"/>
        <item x="908"/>
        <item x="792"/>
        <item x="782"/>
        <item x="810"/>
        <item x="522"/>
        <item x="208"/>
        <item x="163"/>
        <item x="763"/>
        <item x="802"/>
        <item x="671"/>
        <item x="852"/>
        <item x="989"/>
        <item x="560"/>
        <item x="122"/>
        <item x="867"/>
        <item x="382"/>
        <item x="1153"/>
        <item x="1101"/>
        <item x="1373"/>
        <item x="362"/>
        <item x="1242"/>
        <item x="609"/>
        <item x="1144"/>
        <item x="310"/>
        <item x="585"/>
        <item x="146"/>
        <item x="1006"/>
        <item x="327"/>
        <item x="1356"/>
        <item x="564"/>
        <item x="713"/>
        <item x="1078"/>
        <item x="1331"/>
        <item x="1338"/>
        <item x="608"/>
        <item x="1236"/>
        <item x="1354"/>
        <item x="1037"/>
        <item x="569"/>
        <item x="1113"/>
        <item x="322"/>
        <item x="786"/>
        <item x="143"/>
        <item x="1234"/>
        <item x="367"/>
        <item x="336"/>
        <item x="1233"/>
        <item x="1352"/>
        <item x="129"/>
        <item x="39"/>
        <item x="42"/>
        <item x="291"/>
        <item x="922"/>
        <item x="550"/>
        <item x="113"/>
        <item x="125"/>
        <item x="379"/>
        <item x="357"/>
        <item x="198"/>
        <item x="478"/>
        <item x="1181"/>
        <item x="1012"/>
        <item x="1041"/>
        <item x="631"/>
        <item x="875"/>
        <item x="1034"/>
        <item x="614"/>
        <item x="688"/>
        <item x="589"/>
        <item x="1199"/>
        <item x="926"/>
        <item x="641"/>
        <item x="281"/>
        <item x="958"/>
        <item x="884"/>
        <item x="1017"/>
        <item x="419"/>
        <item x="481"/>
        <item x="682"/>
        <item x="372"/>
        <item x="321"/>
        <item x="1265"/>
        <item x="110"/>
        <item x="1194"/>
        <item x="1391"/>
        <item x="568"/>
        <item x="471"/>
        <item x="43"/>
        <item x="1055"/>
        <item x="213"/>
        <item x="269"/>
        <item x="1291"/>
        <item x="901"/>
        <item x="1225"/>
        <item x="317"/>
        <item x="961"/>
        <item x="547"/>
        <item x="821"/>
        <item x="1147"/>
        <item x="218"/>
        <item x="28"/>
        <item x="142"/>
        <item x="753"/>
        <item x="305"/>
        <item x="123"/>
        <item x="987"/>
        <item x="337"/>
        <item x="253"/>
        <item x="482"/>
        <item x="1116"/>
        <item x="739"/>
        <item x="962"/>
        <item x="1127"/>
        <item x="7"/>
        <item x="1025"/>
        <item x="1058"/>
        <item x="1165"/>
        <item x="1022"/>
        <item x="1288"/>
        <item x="529"/>
        <item x="215"/>
        <item x="666"/>
        <item x="341"/>
        <item x="1317"/>
        <item x="998"/>
        <item x="582"/>
        <item x="1075"/>
        <item x="1297"/>
        <item x="562"/>
        <item x="774"/>
        <item x="1057"/>
        <item x="1109"/>
        <item x="258"/>
        <item x="103"/>
        <item x="1052"/>
        <item x="798"/>
        <item x="1260"/>
        <item x="639"/>
        <item x="147"/>
        <item x="719"/>
        <item x="756"/>
        <item x="615"/>
        <item x="599"/>
        <item x="261"/>
        <item x="1252"/>
        <item x="92"/>
        <item x="470"/>
        <item x="858"/>
        <item x="381"/>
        <item x="31"/>
        <item x="3"/>
        <item x="781"/>
        <item x="1187"/>
        <item x="171"/>
        <item x="333"/>
        <item x="1316"/>
        <item x="1160"/>
        <item x="326"/>
        <item x="1275"/>
        <item x="813"/>
        <item x="109"/>
        <item x="386"/>
        <item x="642"/>
        <item x="826"/>
        <item x="670"/>
        <item x="1283"/>
        <item x="1079"/>
        <item x="1192"/>
        <item x="694"/>
        <item x="165"/>
        <item x="342"/>
        <item x="32"/>
        <item x="1381"/>
        <item x="897"/>
        <item x="1021"/>
        <item x="546"/>
        <item x="434"/>
        <item x="227"/>
        <item x="263"/>
        <item x="430"/>
        <item x="766"/>
        <item x="842"/>
        <item x="1323"/>
        <item x="1046"/>
        <item x="729"/>
        <item x="1031"/>
        <item x="97"/>
        <item x="41"/>
        <item x="588"/>
        <item x="835"/>
        <item x="1211"/>
        <item x="279"/>
        <item x="960"/>
        <item x="1245"/>
        <item x="534"/>
        <item x="818"/>
        <item x="850"/>
        <item x="540"/>
        <item x="480"/>
        <item x="235"/>
        <item x="649"/>
        <item x="1273"/>
        <item x="727"/>
        <item x="1244"/>
        <item x="1305"/>
        <item x="408"/>
        <item x="689"/>
        <item x="1080"/>
        <item x="214"/>
        <item x="1209"/>
        <item x="638"/>
        <item x="673"/>
        <item x="1256"/>
        <item x="149"/>
        <item x="777"/>
        <item x="846"/>
        <item x="1126"/>
        <item x="1003"/>
        <item x="10"/>
        <item x="108"/>
        <item x="399"/>
        <item x="136"/>
        <item x="674"/>
        <item x="1193"/>
        <item x="330"/>
        <item x="1311"/>
        <item x="1106"/>
        <item x="380"/>
        <item x="684"/>
        <item x="1358"/>
        <item x="765"/>
        <item x="1013"/>
        <item x="1014"/>
        <item x="115"/>
        <item x="1114"/>
        <item x="119"/>
        <item x="264"/>
        <item x="1207"/>
        <item x="44"/>
        <item x="1364"/>
        <item x="917"/>
        <item x="483"/>
        <item x="1232"/>
        <item x="1040"/>
        <item x="963"/>
        <item x="796"/>
        <item x="575"/>
        <item x="1143"/>
        <item x="775"/>
        <item x="1066"/>
        <item x="196"/>
        <item x="1172"/>
        <item x="1382"/>
        <item x="764"/>
        <item x="1333"/>
        <item x="141"/>
        <item x="857"/>
        <item x="286"/>
        <item x="552"/>
        <item x="702"/>
        <item x="1220"/>
        <item x="1254"/>
        <item x="17"/>
        <item x="907"/>
        <item x="229"/>
        <item x="1027"/>
        <item x="866"/>
        <item x="581"/>
        <item x="714"/>
        <item x="1243"/>
        <item x="265"/>
        <item x="1051"/>
        <item x="488"/>
        <item x="13"/>
        <item x="1154"/>
        <item x="247"/>
        <item x="83"/>
        <item x="930"/>
        <item x="1032"/>
        <item x="443"/>
        <item x="521"/>
        <item x="385"/>
        <item x="968"/>
        <item x="49"/>
        <item x="209"/>
        <item x="440"/>
        <item x="892"/>
        <item x="650"/>
        <item x="685"/>
        <item x="237"/>
        <item x="696"/>
        <item x="751"/>
        <item x="557"/>
        <item x="933"/>
        <item x="1279"/>
        <item x="303"/>
        <item x="988"/>
        <item x="667"/>
        <item x="734"/>
        <item x="36"/>
        <item x="314"/>
        <item x="417"/>
        <item x="1173"/>
        <item x="703"/>
        <item x="277"/>
        <item x="1142"/>
        <item x="722"/>
        <item x="475"/>
        <item x="880"/>
        <item x="819"/>
        <item x="956"/>
        <item x="1019"/>
        <item x="294"/>
        <item x="1167"/>
        <item x="360"/>
        <item x="1137"/>
        <item x="340"/>
        <item x="742"/>
        <item x="437"/>
        <item x="1371"/>
        <item x="16"/>
        <item x="192"/>
        <item x="120"/>
        <item x="543"/>
        <item x="344"/>
        <item x="721"/>
        <item x="1339"/>
        <item x="442"/>
        <item x="1344"/>
        <item x="1081"/>
        <item x="29"/>
        <item x="1359"/>
        <item x="1119"/>
        <item x="932"/>
        <item x="106"/>
        <item x="468"/>
        <item x="331"/>
        <item x="308"/>
        <item x="950"/>
        <item x="748"/>
        <item x="298"/>
        <item x="191"/>
        <item x="1340"/>
        <item x="1227"/>
        <item x="856"/>
        <item x="224"/>
        <item x="1217"/>
        <item x="770"/>
        <item x="746"/>
        <item x="112"/>
        <item x="1024"/>
        <item x="20"/>
        <item x="549"/>
        <item x="646"/>
        <item x="859"/>
        <item x="1289"/>
        <item x="691"/>
        <item x="447"/>
        <item x="937"/>
        <item x="1163"/>
        <item x="1248"/>
        <item x="1349"/>
        <item x="954"/>
        <item x="558"/>
        <item x="250"/>
        <item x="1130"/>
        <item x="1216"/>
        <item x="735"/>
        <item x="46"/>
        <item x="287"/>
        <item x="33"/>
        <item x="472"/>
        <item x="485"/>
        <item x="126"/>
        <item x="174"/>
        <item x="181"/>
        <item x="202"/>
        <item x="254"/>
        <item x="965"/>
        <item x="1038"/>
        <item x="1184"/>
        <item x="716"/>
        <item x="659"/>
        <item x="565"/>
        <item x="153"/>
        <item x="1062"/>
        <item x="1223"/>
        <item x="545"/>
        <item x="1337"/>
        <item x="593"/>
        <item x="1132"/>
        <item x="251"/>
        <item x="104"/>
        <item x="885"/>
        <item x="541"/>
        <item x="409"/>
        <item x="246"/>
        <item x="1229"/>
        <item x="369"/>
        <item x="626"/>
        <item x="1345"/>
        <item x="1044"/>
        <item x="276"/>
        <item x="1015"/>
        <item x="572"/>
        <item x="30"/>
        <item x="133"/>
        <item x="1226"/>
        <item x="894"/>
        <item x="876"/>
        <item x="1384"/>
        <item x="40"/>
        <item x="1357"/>
        <item x="664"/>
        <item x="422"/>
        <item x="1195"/>
        <item x="745"/>
        <item x="469"/>
        <item x="1182"/>
        <item x="252"/>
        <item x="395"/>
        <item x="1190"/>
        <item x="479"/>
        <item x="1210"/>
        <item x="151"/>
        <item x="297"/>
        <item x="1206"/>
        <item x="959"/>
        <item x="855"/>
        <item x="19"/>
        <item x="728"/>
        <item x="591"/>
        <item x="1383"/>
        <item x="1146"/>
        <item x="12"/>
        <item x="280"/>
        <item x="1060"/>
        <item x="445"/>
        <item x="282"/>
        <item x="1325"/>
        <item x="715"/>
        <item x="1213"/>
        <item x="935"/>
        <item x="439"/>
        <item x="1083"/>
        <item x="929"/>
        <item x="1230"/>
        <item x="730"/>
        <item x="749"/>
        <item x="1093"/>
        <item x="374"/>
        <item x="618"/>
        <item x="951"/>
        <item x="11"/>
        <item x="711"/>
        <item x="301"/>
        <item x="438"/>
        <item x="994"/>
        <item x="283"/>
        <item x="731"/>
        <item x="204"/>
        <item x="401"/>
        <item x="928"/>
        <item x="45"/>
        <item x="1218"/>
        <item x="1235"/>
        <item x="8"/>
        <item x="754"/>
        <item x="307"/>
        <item x="435"/>
        <item x="1179"/>
        <item x="248"/>
        <item x="911"/>
        <item x="677"/>
        <item x="736"/>
        <item x="205"/>
        <item x="1180"/>
        <item x="1365"/>
        <item x="683"/>
        <item x="712"/>
        <item x="755"/>
        <item x="1183"/>
        <item x="323"/>
        <item x="1264"/>
        <item x="306"/>
        <item x="288"/>
        <item x="1134"/>
        <item x="882"/>
        <item x="862"/>
        <item x="184"/>
        <item x="686"/>
        <item x="1335"/>
        <item x="910"/>
        <item x="433"/>
        <item x="418"/>
        <item x="1155"/>
        <item x="361"/>
        <item x="893"/>
        <item x="6"/>
        <item x="785"/>
        <item x="1394"/>
        <item x="266"/>
        <item x="848"/>
        <item x="383"/>
        <item x="1156"/>
        <item x="1315"/>
        <item x="629"/>
        <item x="346"/>
        <item x="293"/>
        <item x="172"/>
        <item x="903"/>
        <item x="207"/>
        <item x="1178"/>
        <item x="1087"/>
        <item x="616"/>
        <item x="135"/>
        <item x="741"/>
        <item x="226"/>
        <item x="693"/>
        <item x="527"/>
        <item x="223"/>
        <item x="1374"/>
        <item x="710"/>
        <item x="245"/>
        <item x="574"/>
        <item x="1164"/>
        <item x="690"/>
        <item x="1162"/>
        <item x="1045"/>
        <item x="484"/>
        <item x="964"/>
        <item x="89"/>
        <item x="900"/>
        <item x="412"/>
        <item x="368"/>
        <item x="206"/>
        <item x="1246"/>
        <item x="1010"/>
        <item x="1212"/>
        <item x="679"/>
        <item x="888"/>
        <item x="1096"/>
        <item x="840"/>
        <item x="1389"/>
        <item x="311"/>
        <item x="767"/>
        <item x="879"/>
        <item x="217"/>
        <item x="906"/>
        <item x="1149"/>
        <item x="1"/>
        <item x="101"/>
        <item x="1324"/>
        <item x="1326"/>
        <item x="219"/>
        <item x="992"/>
        <item x="2"/>
        <item x="663"/>
        <item x="429"/>
        <item x="1047"/>
        <item x="87"/>
        <item x="847"/>
        <item x="398"/>
        <item x="1360"/>
        <item x="576"/>
        <item x="21"/>
        <item x="137"/>
        <item x="428"/>
        <item x="448"/>
        <item x="905"/>
        <item x="938"/>
        <item x="538"/>
        <item x="1298"/>
        <item x="240"/>
        <item x="178"/>
        <item x="705"/>
        <item x="621"/>
        <item x="1088"/>
        <item x="525"/>
        <item x="1175"/>
        <item x="1341"/>
        <item x="384"/>
        <item x="1299"/>
        <item x="1222"/>
        <item x="284"/>
        <item x="827"/>
        <item x="1332"/>
        <item x="91"/>
        <item x="528"/>
        <item x="1318"/>
        <item x="47"/>
        <item x="426"/>
        <item x="230"/>
        <item x="863"/>
        <item x="697"/>
        <item x="1214"/>
        <item x="221"/>
        <item x="486"/>
        <item x="1228"/>
        <item x="1168"/>
        <item x="997"/>
        <item x="828"/>
        <item x="966"/>
        <item x="732"/>
        <item x="733"/>
        <item x="9"/>
        <item x="668"/>
        <item x="365"/>
        <item x="1215"/>
        <item x="1138"/>
        <item x="912"/>
        <item x="436"/>
        <item x="896"/>
        <item x="1135"/>
        <item x="1157"/>
        <item x="210"/>
        <item x="299"/>
        <item x="665"/>
        <item x="619"/>
        <item x="687"/>
        <item x="285"/>
        <item x="345"/>
        <item x="747"/>
        <item x="1386"/>
        <item x="175"/>
        <item x="400"/>
        <item x="1084"/>
        <item x="424"/>
        <item x="881"/>
        <item x="844"/>
        <item x="1328"/>
        <item x="183"/>
        <item x="1346"/>
        <item x="1095"/>
        <item x="325"/>
        <item x="1064"/>
        <item x="387"/>
        <item x="1361"/>
        <item x="595"/>
        <item x="155"/>
        <item x="868"/>
        <item x="1267"/>
        <item x="628"/>
        <item x="788"/>
        <item x="371"/>
        <item x="849"/>
        <item x="354"/>
        <item x="902"/>
        <item x="82"/>
        <item x="1392"/>
        <item x="520"/>
        <item x="1309"/>
        <item x="836"/>
        <item x="548"/>
        <item x="111"/>
        <item x="624"/>
        <item x="1023"/>
        <item x="180"/>
        <item x="1091"/>
        <item x="1379"/>
        <item x="986"/>
        <item x="427"/>
        <item x="416"/>
        <item x="890"/>
        <item x="630"/>
        <item x="1097"/>
        <item x="185"/>
        <item x="984"/>
        <item x="680"/>
        <item x="220"/>
        <item x="518"/>
        <item x="80"/>
        <item x="1150"/>
        <item x="255"/>
        <item x="1185"/>
        <item x="717"/>
        <item x="52"/>
        <item t="default"/>
      </items>
    </pivotField>
    <pivotField dataField="1" compact="0" outline="0" showAll="0">
      <items count="345">
        <item x="14"/>
        <item x="246"/>
        <item x="5"/>
        <item x="245"/>
        <item x="50"/>
        <item x="166"/>
        <item x="120"/>
        <item x="280"/>
        <item x="29"/>
        <item x="143"/>
        <item x="84"/>
        <item x="237"/>
        <item x="276"/>
        <item x="68"/>
        <item x="186"/>
        <item x="48"/>
        <item x="155"/>
        <item x="0"/>
        <item x="232"/>
        <item x="164"/>
        <item x="115"/>
        <item x="89"/>
        <item x="90"/>
        <item x="259"/>
        <item x="30"/>
        <item x="289"/>
        <item x="144"/>
        <item x="322"/>
        <item x="257"/>
        <item x="27"/>
        <item x="220"/>
        <item x="236"/>
        <item x="4"/>
        <item x="141"/>
        <item x="119"/>
        <item x="58"/>
        <item x="103"/>
        <item x="133"/>
        <item x="249"/>
        <item x="260"/>
        <item x="31"/>
        <item x="263"/>
        <item x="206"/>
        <item x="145"/>
        <item x="43"/>
        <item x="34"/>
        <item x="271"/>
        <item x="148"/>
        <item x="159"/>
        <item x="149"/>
        <item x="175"/>
        <item x="207"/>
        <item x="270"/>
        <item x="212"/>
        <item x="42"/>
        <item x="262"/>
        <item x="131"/>
        <item x="158"/>
        <item x="33"/>
        <item x="82"/>
        <item x="315"/>
        <item x="147"/>
        <item x="63"/>
        <item x="201"/>
        <item x="180"/>
        <item x="264"/>
        <item x="294"/>
        <item x="35"/>
        <item x="150"/>
        <item x="244"/>
        <item x="16"/>
        <item x="13"/>
        <item x="197"/>
        <item x="321"/>
        <item x="248"/>
        <item x="59"/>
        <item x="130"/>
        <item x="72"/>
        <item x="128"/>
        <item x="305"/>
        <item x="258"/>
        <item x="28"/>
        <item x="290"/>
        <item x="176"/>
        <item x="191"/>
        <item x="142"/>
        <item x="17"/>
        <item x="15"/>
        <item x="247"/>
        <item x="253"/>
        <item x="22"/>
        <item x="129"/>
        <item x="95"/>
        <item x="136"/>
        <item x="251"/>
        <item x="67"/>
        <item x="300"/>
        <item x="19"/>
        <item x="256"/>
        <item x="185"/>
        <item x="134"/>
        <item x="78"/>
        <item x="37"/>
        <item x="266"/>
        <item x="25"/>
        <item x="313"/>
        <item x="275"/>
        <item x="80"/>
        <item x="139"/>
        <item x="297"/>
        <item x="152"/>
        <item x="47"/>
        <item x="199"/>
        <item x="163"/>
        <item x="23"/>
        <item x="311"/>
        <item x="61"/>
        <item x="316"/>
        <item x="26"/>
        <item x="241"/>
        <item x="32"/>
        <item x="261"/>
        <item x="173"/>
        <item x="278"/>
        <item x="273"/>
        <item x="45"/>
        <item x="250"/>
        <item x="137"/>
        <item x="113"/>
        <item x="243"/>
        <item x="146"/>
        <item x="18"/>
        <item x="12"/>
        <item x="83"/>
        <item x="254"/>
        <item x="161"/>
        <item x="132"/>
        <item x="242"/>
        <item x="127"/>
        <item x="11"/>
        <item x="46"/>
        <item x="36"/>
        <item x="239"/>
        <item x="126"/>
        <item x="309"/>
        <item x="8"/>
        <item x="140"/>
        <item x="274"/>
        <item x="162"/>
        <item x="76"/>
        <item x="123"/>
        <item x="238"/>
        <item x="195"/>
        <item x="6"/>
        <item x="121"/>
        <item x="307"/>
        <item x="292"/>
        <item x="77"/>
        <item x="101"/>
        <item x="301"/>
        <item x="299"/>
        <item x="265"/>
        <item x="318"/>
        <item x="69"/>
        <item x="66"/>
        <item x="74"/>
        <item x="342"/>
        <item x="187"/>
        <item x="193"/>
        <item x="184"/>
        <item x="151"/>
        <item x="203"/>
        <item x="234"/>
        <item x="298"/>
        <item x="1"/>
        <item x="2"/>
        <item x="196"/>
        <item x="183"/>
        <item x="86"/>
        <item x="233"/>
        <item x="252"/>
        <item x="117"/>
        <item x="20"/>
        <item x="282"/>
        <item x="116"/>
        <item x="306"/>
        <item x="310"/>
        <item x="331"/>
        <item x="135"/>
        <item x="230"/>
        <item x="73"/>
        <item x="51"/>
        <item x="62"/>
        <item x="192"/>
        <item x="167"/>
        <item x="79"/>
        <item x="7"/>
        <item x="85"/>
        <item x="178"/>
        <item x="3"/>
        <item x="303"/>
        <item x="38"/>
        <item x="267"/>
        <item x="71"/>
        <item x="65"/>
        <item x="189"/>
        <item x="122"/>
        <item x="291"/>
        <item x="240"/>
        <item x="153"/>
        <item x="118"/>
        <item x="296"/>
        <item x="218"/>
        <item x="9"/>
        <item x="255"/>
        <item x="60"/>
        <item x="177"/>
        <item x="124"/>
        <item x="279"/>
        <item x="202"/>
        <item x="179"/>
        <item x="317"/>
        <item x="182"/>
        <item x="10"/>
        <item x="41"/>
        <item x="106"/>
        <item x="304"/>
        <item x="190"/>
        <item x="235"/>
        <item x="70"/>
        <item x="277"/>
        <item x="154"/>
        <item x="75"/>
        <item x="335"/>
        <item x="268"/>
        <item x="39"/>
        <item x="49"/>
        <item x="188"/>
        <item x="165"/>
        <item x="293"/>
        <item x="223"/>
        <item x="302"/>
        <item x="125"/>
        <item x="138"/>
        <item x="24"/>
        <item x="272"/>
        <item x="44"/>
        <item x="283"/>
        <item x="160"/>
        <item x="91"/>
        <item x="168"/>
        <item x="52"/>
        <item x="323"/>
        <item x="286"/>
        <item x="171"/>
        <item x="208"/>
        <item x="269"/>
        <item x="157"/>
        <item x="55"/>
        <item x="325"/>
        <item x="287"/>
        <item x="40"/>
        <item x="156"/>
        <item x="93"/>
        <item x="210"/>
        <item x="97"/>
        <item x="198"/>
        <item x="314"/>
        <item x="81"/>
        <item x="214"/>
        <item x="194"/>
        <item x="56"/>
        <item x="98"/>
        <item x="327"/>
        <item x="328"/>
        <item x="94"/>
        <item x="308"/>
        <item x="200"/>
        <item x="211"/>
        <item x="312"/>
        <item x="215"/>
        <item x="108"/>
        <item x="54"/>
        <item x="170"/>
        <item x="337"/>
        <item x="104"/>
        <item x="57"/>
        <item x="281"/>
        <item x="107"/>
        <item x="333"/>
        <item x="340"/>
        <item x="326"/>
        <item x="111"/>
        <item x="96"/>
        <item x="213"/>
        <item x="336"/>
        <item x="285"/>
        <item x="228"/>
        <item x="224"/>
        <item x="225"/>
        <item x="221"/>
        <item x="172"/>
        <item x="330"/>
        <item x="217"/>
        <item x="334"/>
        <item x="324"/>
        <item x="205"/>
        <item x="320"/>
        <item x="92"/>
        <item x="88"/>
        <item x="105"/>
        <item x="209"/>
        <item x="288"/>
        <item x="174"/>
        <item x="338"/>
        <item x="100"/>
        <item x="222"/>
        <item x="53"/>
        <item x="284"/>
        <item x="339"/>
        <item x="169"/>
        <item x="110"/>
        <item x="227"/>
        <item x="109"/>
        <item x="226"/>
        <item x="87"/>
        <item x="231"/>
        <item x="319"/>
        <item x="204"/>
        <item x="343"/>
        <item x="114"/>
        <item x="99"/>
        <item x="329"/>
        <item x="181"/>
        <item x="64"/>
        <item x="216"/>
        <item x="295"/>
        <item x="102"/>
        <item x="332"/>
        <item x="219"/>
        <item x="341"/>
        <item x="229"/>
        <item x="112"/>
        <item x="21"/>
        <item t="default"/>
      </items>
    </pivotField>
    <pivotField dataField="1" compact="0" outline="0" showAll="0">
      <items count="71">
        <item x="0"/>
        <item x="20"/>
        <item x="22"/>
        <item x="21"/>
        <item x="1"/>
        <item x="10"/>
        <item x="66"/>
        <item x="25"/>
        <item x="37"/>
        <item x="41"/>
        <item x="15"/>
        <item x="30"/>
        <item x="68"/>
        <item x="18"/>
        <item x="54"/>
        <item x="38"/>
        <item x="16"/>
        <item x="63"/>
        <item x="40"/>
        <item x="56"/>
        <item x="52"/>
        <item x="17"/>
        <item x="44"/>
        <item x="47"/>
        <item x="8"/>
        <item x="24"/>
        <item x="60"/>
        <item x="39"/>
        <item x="42"/>
        <item x="57"/>
        <item x="3"/>
        <item x="19"/>
        <item x="27"/>
        <item x="55"/>
        <item x="49"/>
        <item x="26"/>
        <item x="45"/>
        <item x="48"/>
        <item x="64"/>
        <item x="35"/>
        <item x="13"/>
        <item x="67"/>
        <item x="53"/>
        <item x="65"/>
        <item x="6"/>
        <item x="29"/>
        <item x="4"/>
        <item x="28"/>
        <item x="69"/>
        <item x="62"/>
        <item x="46"/>
        <item x="9"/>
        <item x="50"/>
        <item x="5"/>
        <item x="32"/>
        <item x="51"/>
        <item x="43"/>
        <item x="61"/>
        <item x="23"/>
        <item x="31"/>
        <item x="2"/>
        <item x="14"/>
        <item x="36"/>
        <item x="58"/>
        <item x="12"/>
        <item x="11"/>
        <item x="33"/>
        <item x="34"/>
        <item x="59"/>
        <item x="7"/>
        <item t="default"/>
      </items>
    </pivotField>
    <pivotField dataField="1" compact="0" outline="0" showAll="0">
      <items count="402">
        <item x="14"/>
        <item x="171"/>
        <item x="5"/>
        <item x="278"/>
        <item x="173"/>
        <item x="53"/>
        <item x="172"/>
        <item x="192"/>
        <item x="39"/>
        <item x="134"/>
        <item x="320"/>
        <item x="28"/>
        <item x="158"/>
        <item x="93"/>
        <item x="270"/>
        <item x="312"/>
        <item x="75"/>
        <item x="214"/>
        <item x="51"/>
        <item x="170"/>
        <item x="0"/>
        <item x="265"/>
        <item x="187"/>
        <item x="129"/>
        <item x="99"/>
        <item x="291"/>
        <item x="29"/>
        <item x="331"/>
        <item x="159"/>
        <item x="370"/>
        <item x="289"/>
        <item x="26"/>
        <item x="250"/>
        <item x="269"/>
        <item x="4"/>
        <item x="156"/>
        <item x="133"/>
        <item x="64"/>
        <item x="113"/>
        <item x="90"/>
        <item x="147"/>
        <item x="281"/>
        <item x="292"/>
        <item x="30"/>
        <item x="295"/>
        <item x="160"/>
        <item x="45"/>
        <item x="33"/>
        <item x="306"/>
        <item x="392"/>
        <item x="163"/>
        <item x="181"/>
        <item x="179"/>
        <item x="164"/>
        <item x="203"/>
        <item x="248"/>
        <item x="235"/>
        <item x="305"/>
        <item x="241"/>
        <item x="44"/>
        <item x="294"/>
        <item x="145"/>
        <item x="178"/>
        <item x="32"/>
        <item x="91"/>
        <item x="363"/>
        <item x="114"/>
        <item x="162"/>
        <item x="69"/>
        <item x="229"/>
        <item x="208"/>
        <item x="296"/>
        <item x="336"/>
        <item x="34"/>
        <item x="191"/>
        <item x="165"/>
        <item x="277"/>
        <item x="16"/>
        <item x="13"/>
        <item x="395"/>
        <item x="225"/>
        <item x="280"/>
        <item x="65"/>
        <item x="144"/>
        <item x="79"/>
        <item x="142"/>
        <item x="347"/>
        <item x="290"/>
        <item x="27"/>
        <item x="332"/>
        <item x="124"/>
        <item x="204"/>
        <item x="359"/>
        <item x="251"/>
        <item x="219"/>
        <item x="157"/>
        <item x="17"/>
        <item x="15"/>
        <item x="279"/>
        <item x="285"/>
        <item x="21"/>
        <item x="143"/>
        <item x="117"/>
        <item x="383"/>
        <item x="105"/>
        <item x="151"/>
        <item x="283"/>
        <item x="74"/>
        <item x="259"/>
        <item x="342"/>
        <item x="19"/>
        <item x="288"/>
        <item x="213"/>
        <item x="148"/>
        <item x="361"/>
        <item x="85"/>
        <item x="357"/>
        <item x="36"/>
        <item x="298"/>
        <item x="24"/>
        <item x="355"/>
        <item x="311"/>
        <item x="87"/>
        <item x="154"/>
        <item x="339"/>
        <item x="167"/>
        <item x="50"/>
        <item x="122"/>
        <item x="227"/>
        <item x="186"/>
        <item x="304"/>
        <item x="316"/>
        <item x="72"/>
        <item x="176"/>
        <item x="22"/>
        <item x="353"/>
        <item x="67"/>
        <item x="364"/>
        <item x="25"/>
        <item x="274"/>
        <item x="31"/>
        <item x="371"/>
        <item x="293"/>
        <item x="201"/>
        <item x="254"/>
        <item x="302"/>
        <item x="315"/>
        <item x="309"/>
        <item x="48"/>
        <item x="282"/>
        <item x="152"/>
        <item x="362"/>
        <item x="42"/>
        <item x="127"/>
        <item x="276"/>
        <item x="161"/>
        <item x="18"/>
        <item x="150"/>
        <item x="183"/>
        <item x="12"/>
        <item x="92"/>
        <item x="286"/>
        <item x="184"/>
        <item x="360"/>
        <item x="146"/>
        <item x="275"/>
        <item x="141"/>
        <item x="318"/>
        <item x="11"/>
        <item x="49"/>
        <item x="35"/>
        <item x="272"/>
        <item x="140"/>
        <item x="351"/>
        <item x="8"/>
        <item x="155"/>
        <item x="310"/>
        <item x="185"/>
        <item x="83"/>
        <item x="137"/>
        <item x="271"/>
        <item x="223"/>
        <item x="6"/>
        <item x="135"/>
        <item x="349"/>
        <item x="334"/>
        <item x="182"/>
        <item x="308"/>
        <item x="84"/>
        <item x="111"/>
        <item x="343"/>
        <item x="341"/>
        <item x="297"/>
        <item x="76"/>
        <item x="73"/>
        <item x="81"/>
        <item x="399"/>
        <item x="215"/>
        <item x="221"/>
        <item x="212"/>
        <item x="166"/>
        <item x="267"/>
        <item x="340"/>
        <item x="1"/>
        <item x="317"/>
        <item x="386"/>
        <item x="2"/>
        <item x="224"/>
        <item x="236"/>
        <item x="211"/>
        <item x="266"/>
        <item x="284"/>
        <item x="131"/>
        <item x="100"/>
        <item x="20"/>
        <item x="322"/>
        <item x="130"/>
        <item x="348"/>
        <item x="352"/>
        <item x="380"/>
        <item x="149"/>
        <item x="263"/>
        <item x="80"/>
        <item x="54"/>
        <item x="394"/>
        <item x="358"/>
        <item x="68"/>
        <item x="391"/>
        <item x="60"/>
        <item x="220"/>
        <item x="193"/>
        <item x="86"/>
        <item x="7"/>
        <item x="94"/>
        <item x="206"/>
        <item x="190"/>
        <item x="47"/>
        <item x="189"/>
        <item x="3"/>
        <item x="345"/>
        <item x="37"/>
        <item x="396"/>
        <item x="299"/>
        <item x="78"/>
        <item x="71"/>
        <item x="217"/>
        <item x="136"/>
        <item x="333"/>
        <item x="273"/>
        <item x="168"/>
        <item x="132"/>
        <item x="338"/>
        <item x="247"/>
        <item x="9"/>
        <item x="287"/>
        <item x="66"/>
        <item x="205"/>
        <item x="138"/>
        <item x="319"/>
        <item x="230"/>
        <item x="207"/>
        <item x="365"/>
        <item x="210"/>
        <item x="10"/>
        <item x="43"/>
        <item x="118"/>
        <item x="382"/>
        <item x="314"/>
        <item x="346"/>
        <item x="218"/>
        <item x="268"/>
        <item x="77"/>
        <item x="313"/>
        <item x="89"/>
        <item x="169"/>
        <item x="82"/>
        <item x="327"/>
        <item x="387"/>
        <item x="300"/>
        <item x="38"/>
        <item x="52"/>
        <item x="59"/>
        <item x="216"/>
        <item x="188"/>
        <item x="199"/>
        <item x="335"/>
        <item x="255"/>
        <item x="344"/>
        <item x="139"/>
        <item x="153"/>
        <item x="23"/>
        <item x="328"/>
        <item x="307"/>
        <item x="46"/>
        <item x="323"/>
        <item x="180"/>
        <item x="101"/>
        <item x="194"/>
        <item x="55"/>
        <item x="303"/>
        <item x="372"/>
        <item x="175"/>
        <item x="198"/>
        <item x="326"/>
        <item x="197"/>
        <item x="41"/>
        <item x="237"/>
        <item x="301"/>
        <item x="177"/>
        <item x="58"/>
        <item x="329"/>
        <item x="40"/>
        <item x="174"/>
        <item x="107"/>
        <item x="98"/>
        <item x="366"/>
        <item x="226"/>
        <item x="95"/>
        <item x="356"/>
        <item x="234"/>
        <item x="231"/>
        <item x="88"/>
        <item x="243"/>
        <item x="222"/>
        <item x="62"/>
        <item x="108"/>
        <item x="376"/>
        <item x="377"/>
        <item x="374"/>
        <item x="104"/>
        <item x="350"/>
        <item x="228"/>
        <item x="240"/>
        <item x="354"/>
        <item x="244"/>
        <item x="120"/>
        <item x="57"/>
        <item x="103"/>
        <item x="239"/>
        <item x="196"/>
        <item x="389"/>
        <item x="115"/>
        <item x="63"/>
        <item x="321"/>
        <item x="119"/>
        <item x="384"/>
        <item x="397"/>
        <item x="375"/>
        <item x="369"/>
        <item x="125"/>
        <item x="106"/>
        <item x="242"/>
        <item x="388"/>
        <item x="325"/>
        <item x="261"/>
        <item x="256"/>
        <item x="257"/>
        <item x="252"/>
        <item x="200"/>
        <item x="379"/>
        <item x="246"/>
        <item x="385"/>
        <item x="373"/>
        <item x="233"/>
        <item x="368"/>
        <item x="102"/>
        <item x="97"/>
        <item x="116"/>
        <item x="238"/>
        <item x="330"/>
        <item x="202"/>
        <item x="390"/>
        <item x="110"/>
        <item x="253"/>
        <item x="56"/>
        <item x="324"/>
        <item x="393"/>
        <item x="195"/>
        <item x="123"/>
        <item x="260"/>
        <item x="121"/>
        <item x="258"/>
        <item x="96"/>
        <item x="264"/>
        <item x="367"/>
        <item x="232"/>
        <item x="400"/>
        <item x="128"/>
        <item x="109"/>
        <item x="378"/>
        <item x="209"/>
        <item x="70"/>
        <item x="245"/>
        <item x="337"/>
        <item x="112"/>
        <item x="381"/>
        <item x="249"/>
        <item x="398"/>
        <item x="262"/>
        <item x="126"/>
        <item x="61"/>
        <item t="default"/>
      </items>
    </pivotField>
    <pivotField compact="0" outline="0" showAll="0"/>
    <pivotField compact="0" outline="0" showAll="0"/>
    <pivotField compact="0" outline="0" showAll="0"/>
    <pivotField dataField="1" compact="0" outline="0" dragToRow="0" dragToCol="0" dragToPage="0" showAll="0" defaultSubtotal="0"/>
    <pivotField dataField="1" compact="0" outline="0" dragToRow="0" dragToCol="0" dragToPage="0" showAll="0" defaultSubtotal="0"/>
    <pivotField dataField="1" compact="0" outline="0" dragToRow="0" dragToCol="0" dragToPage="0" showAll="0" defaultSubtotal="0"/>
  </pivotFields>
  <rowFields count="1">
    <field x="3"/>
  </rowFields>
  <rowItems count="70">
    <i>
      <x/>
    </i>
    <i>
      <x v="1"/>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t="grand">
      <x/>
    </i>
  </rowItems>
  <colFields count="1">
    <field x="-2"/>
  </colFields>
  <colItems count="7">
    <i>
      <x/>
    </i>
    <i i="1">
      <x v="1"/>
    </i>
    <i i="2">
      <x v="2"/>
    </i>
    <i i="3">
      <x v="3"/>
    </i>
    <i i="4">
      <x v="4"/>
    </i>
    <i i="5">
      <x v="5"/>
    </i>
    <i i="6">
      <x v="6"/>
    </i>
  </colItems>
  <dataFields count="7">
    <dataField name="Sum of MWh" fld="7" baseField="3" baseItem="0" numFmtId="3"/>
    <dataField name="Sum of Fossil Fuel Emissions (MT CO2e)" fld="8" baseField="3" baseItem="0" numFmtId="3"/>
    <dataField name="Sum of Renewable Emissions (MT CO2e)" fld="9" baseField="3" baseItem="0" numFmtId="3"/>
    <dataField name="Sum of Total GHG Emissions (MT CO2e)" fld="10" baseField="3" baseItem="0" numFmtId="3"/>
    <dataField name="Utility Fossil Fuel Emissions Rate (MT CO2e/MWh)" fld="14" baseField="3" baseItem="0" numFmtId="165"/>
    <dataField name="Utility Renewable Emissions Rate (MT CO2e/MWh)" fld="15" baseField="3" baseItem="25" numFmtId="165"/>
    <dataField name="Utility Total GHG Emissions Rate (MT CO2e/MWh)" fld="16" baseField="3" baseItem="25" numFmtId="165"/>
  </dataFields>
  <formats count="4">
    <format dxfId="7">
      <pivotArea outline="0" fieldPosition="0">
        <references count="1">
          <reference field="3" count="1" selected="0">
            <x v="56"/>
          </reference>
        </references>
      </pivotArea>
    </format>
    <format dxfId="6">
      <pivotArea dataOnly="0" labelOnly="1" outline="0" fieldPosition="0">
        <references count="1">
          <reference field="3" count="1">
            <x v="56"/>
          </reference>
        </references>
      </pivotArea>
    </format>
    <format dxfId="1">
      <pivotArea outline="0" fieldPosition="0">
        <references count="1">
          <reference field="3" count="1" selected="0">
            <x v="57"/>
          </reference>
        </references>
      </pivotArea>
    </format>
    <format dxfId="0">
      <pivotArea dataOnly="0" labelOnly="1" outline="0" fieldPosition="0">
        <references count="1">
          <reference field="3" count="1">
            <x v="57"/>
          </reference>
        </references>
      </pivotArea>
    </format>
  </formats>
  <pivotTableStyleInfo name="CustomDataTabl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5" cacheId="1" applyNumberFormats="0" applyBorderFormats="0" applyFontFormats="0" applyPatternFormats="0" applyAlignmentFormats="0" applyWidthHeightFormats="1" dataCaption="Values" updatedVersion="6" minRefreshableVersion="3" useAutoFormatting="1" itemPrintTitles="1" createdVersion="6" indent="0" compact="0" outline="1" outlineData="1" compactData="0" multipleFieldFilters="0">
  <location ref="B5:J636" firstHeaderRow="0" firstDataRow="1" firstDataCol="2"/>
  <pivotFields count="17">
    <pivotField compact="0" showAll="0">
      <items count="4">
        <item h="1" x="0"/>
        <item h="1" x="1"/>
        <item x="2"/>
        <item t="default"/>
      </items>
    </pivotField>
    <pivotField compact="0" multipleItemSelectionAllowed="1" showAll="0">
      <items count="3">
        <item x="0"/>
        <item x="1"/>
        <item t="default"/>
      </items>
    </pivotField>
    <pivotField compact="0" multipleItemSelectionAllowed="1" showAll="0">
      <items count="5">
        <item x="0"/>
        <item x="3"/>
        <item x="1"/>
        <item x="2"/>
        <item t="default"/>
      </items>
    </pivotField>
    <pivotField axis="axisRow" compact="0" showAll="0">
      <items count="72">
        <item x="0"/>
        <item x="39"/>
        <item x="64"/>
        <item x="65"/>
        <item x="40"/>
        <item x="1"/>
        <item x="2"/>
        <item x="17"/>
        <item x="41"/>
        <item x="18"/>
        <item x="19"/>
        <item x="20"/>
        <item x="42"/>
        <item x="43"/>
        <item x="3"/>
        <item x="4"/>
        <item x="21"/>
        <item x="22"/>
        <item x="44"/>
        <item x="45"/>
        <item x="23"/>
        <item x="24"/>
        <item x="5"/>
        <item x="46"/>
        <item x="25"/>
        <item x="47"/>
        <item x="48"/>
        <item x="49"/>
        <item x="68"/>
        <item x="50"/>
        <item x="6"/>
        <item x="51"/>
        <item x="26"/>
        <item x="52"/>
        <item x="69"/>
        <item x="53"/>
        <item x="7"/>
        <item x="54"/>
        <item x="55"/>
        <item x="56"/>
        <item x="27"/>
        <item x="28"/>
        <item x="8"/>
        <item x="9"/>
        <item x="10"/>
        <item x="11"/>
        <item x="12"/>
        <item x="57"/>
        <item x="13"/>
        <item x="58"/>
        <item x="66"/>
        <item x="14"/>
        <item x="59"/>
        <item x="15"/>
        <item x="29"/>
        <item x="30"/>
        <item x="67"/>
        <item x="70"/>
        <item x="31"/>
        <item x="32"/>
        <item x="33"/>
        <item x="60"/>
        <item x="61"/>
        <item x="34"/>
        <item x="35"/>
        <item x="36"/>
        <item x="16"/>
        <item x="37"/>
        <item x="62"/>
        <item x="63"/>
        <item x="38"/>
        <item t="default"/>
      </items>
    </pivotField>
    <pivotField compact="0" showAll="0">
      <items count="4">
        <item x="0"/>
        <item x="2"/>
        <item x="1"/>
        <item t="default"/>
      </items>
    </pivotField>
    <pivotField axis="axisRow" compact="0" showAll="0">
      <items count="351">
        <item x="175"/>
        <item x="257"/>
        <item x="20"/>
        <item x="81"/>
        <item x="176"/>
        <item x="327"/>
        <item x="258"/>
        <item x="259"/>
        <item x="139"/>
        <item x="328"/>
        <item x="21"/>
        <item x="260"/>
        <item x="329"/>
        <item x="177"/>
        <item x="296"/>
        <item x="261"/>
        <item x="262"/>
        <item x="86"/>
        <item x="3"/>
        <item x="22"/>
        <item x="116"/>
        <item x="49"/>
        <item x="104"/>
        <item x="0"/>
        <item x="78"/>
        <item x="330"/>
        <item x="105"/>
        <item x="23"/>
        <item x="97"/>
        <item x="117"/>
        <item x="297"/>
        <item x="140"/>
        <item x="298"/>
        <item x="299"/>
        <item x="178"/>
        <item x="179"/>
        <item x="300"/>
        <item x="180"/>
        <item x="50"/>
        <item x="263"/>
        <item x="264"/>
        <item x="265"/>
        <item x="141"/>
        <item x="73"/>
        <item x="4"/>
        <item x="246"/>
        <item x="331"/>
        <item x="142"/>
        <item x="143"/>
        <item x="118"/>
        <item x="332"/>
        <item x="5"/>
        <item x="119"/>
        <item x="6"/>
        <item x="144"/>
        <item x="145"/>
        <item x="237"/>
        <item x="238"/>
        <item x="7"/>
        <item x="120"/>
        <item x="181"/>
        <item x="24"/>
        <item x="25"/>
        <item x="266"/>
        <item x="65"/>
        <item x="51"/>
        <item x="106"/>
        <item x="182"/>
        <item x="87"/>
        <item x="92"/>
        <item x="88"/>
        <item x="102"/>
        <item x="89"/>
        <item x="64"/>
        <item x="90"/>
        <item x="103"/>
        <item x="183"/>
        <item x="146"/>
        <item x="26"/>
        <item x="147"/>
        <item x="239"/>
        <item x="267"/>
        <item x="268"/>
        <item x="184"/>
        <item x="27"/>
        <item x="52"/>
        <item x="185"/>
        <item x="269"/>
        <item x="186"/>
        <item x="301"/>
        <item x="187"/>
        <item x="79"/>
        <item x="148"/>
        <item x="188"/>
        <item x="189"/>
        <item x="190"/>
        <item x="191"/>
        <item x="149"/>
        <item x="270"/>
        <item x="98"/>
        <item x="333"/>
        <item x="28"/>
        <item x="53"/>
        <item x="192"/>
        <item x="93"/>
        <item x="193"/>
        <item x="150"/>
        <item x="334"/>
        <item x="247"/>
        <item x="194"/>
        <item x="151"/>
        <item x="54"/>
        <item x="271"/>
        <item x="8"/>
        <item x="29"/>
        <item x="195"/>
        <item x="272"/>
        <item x="302"/>
        <item x="303"/>
        <item x="304"/>
        <item x="305"/>
        <item x="306"/>
        <item x="273"/>
        <item x="254"/>
        <item x="66"/>
        <item x="107"/>
        <item x="9"/>
        <item x="108"/>
        <item x="152"/>
        <item x="240"/>
        <item x="82"/>
        <item x="274"/>
        <item x="10"/>
        <item x="30"/>
        <item x="196"/>
        <item x="19"/>
        <item x="11"/>
        <item x="197"/>
        <item x="31"/>
        <item x="198"/>
        <item x="153"/>
        <item x="199"/>
        <item x="32"/>
        <item x="154"/>
        <item x="155"/>
        <item x="200"/>
        <item x="121"/>
        <item x="12"/>
        <item x="13"/>
        <item x="335"/>
        <item x="201"/>
        <item x="336"/>
        <item x="33"/>
        <item x="2"/>
        <item x="337"/>
        <item x="275"/>
        <item x="276"/>
        <item x="156"/>
        <item x="307"/>
        <item x="157"/>
        <item x="158"/>
        <item x="277"/>
        <item x="100"/>
        <item x="308"/>
        <item x="309"/>
        <item x="122"/>
        <item x="123"/>
        <item x="83"/>
        <item x="14"/>
        <item x="202"/>
        <item x="203"/>
        <item x="204"/>
        <item x="253"/>
        <item x="338"/>
        <item x="310"/>
        <item x="55"/>
        <item x="67"/>
        <item x="159"/>
        <item x="34"/>
        <item x="278"/>
        <item x="96"/>
        <item x="205"/>
        <item x="160"/>
        <item x="124"/>
        <item x="339"/>
        <item x="99"/>
        <item x="35"/>
        <item x="206"/>
        <item x="125"/>
        <item x="109"/>
        <item x="36"/>
        <item x="323"/>
        <item x="340"/>
        <item x="279"/>
        <item x="280"/>
        <item x="207"/>
        <item x="208"/>
        <item x="37"/>
        <item x="56"/>
        <item x="38"/>
        <item x="126"/>
        <item x="84"/>
        <item x="341"/>
        <item x="209"/>
        <item x="127"/>
        <item x="311"/>
        <item x="241"/>
        <item x="317"/>
        <item x="128"/>
        <item x="312"/>
        <item x="281"/>
        <item x="110"/>
        <item x="325"/>
        <item x="248"/>
        <item x="249"/>
        <item x="250"/>
        <item x="251"/>
        <item x="210"/>
        <item x="318"/>
        <item x="68"/>
        <item x="255"/>
        <item x="15"/>
        <item x="342"/>
        <item x="129"/>
        <item x="282"/>
        <item x="319"/>
        <item x="211"/>
        <item x="283"/>
        <item x="39"/>
        <item x="343"/>
        <item x="94"/>
        <item x="344"/>
        <item x="40"/>
        <item x="284"/>
        <item x="285"/>
        <item x="130"/>
        <item x="131"/>
        <item x="57"/>
        <item x="41"/>
        <item x="42"/>
        <item x="43"/>
        <item x="161"/>
        <item x="162"/>
        <item x="163"/>
        <item x="164"/>
        <item x="44"/>
        <item x="111"/>
        <item x="95"/>
        <item x="212"/>
        <item x="132"/>
        <item x="133"/>
        <item x="134"/>
        <item x="256"/>
        <item x="345"/>
        <item x="313"/>
        <item x="80"/>
        <item x="213"/>
        <item x="74"/>
        <item x="286"/>
        <item x="214"/>
        <item x="101"/>
        <item x="75"/>
        <item x="165"/>
        <item x="320"/>
        <item x="58"/>
        <item x="59"/>
        <item x="69"/>
        <item x="287"/>
        <item x="244"/>
        <item x="288"/>
        <item x="321"/>
        <item x="215"/>
        <item x="346"/>
        <item x="166"/>
        <item x="135"/>
        <item x="216"/>
        <item x="45"/>
        <item x="326"/>
        <item x="217"/>
        <item x="218"/>
        <item x="219"/>
        <item x="220"/>
        <item x="167"/>
        <item x="221"/>
        <item x="222"/>
        <item x="223"/>
        <item x="289"/>
        <item x="168"/>
        <item x="60"/>
        <item x="314"/>
        <item x="224"/>
        <item x="347"/>
        <item x="225"/>
        <item x="136"/>
        <item x="315"/>
        <item x="290"/>
        <item x="76"/>
        <item x="77"/>
        <item x="324"/>
        <item x="348"/>
        <item x="112"/>
        <item x="226"/>
        <item x="61"/>
        <item x="227"/>
        <item x="291"/>
        <item x="169"/>
        <item x="85"/>
        <item x="349"/>
        <item x="292"/>
        <item x="245"/>
        <item x="228"/>
        <item x="170"/>
        <item x="171"/>
        <item x="17"/>
        <item x="252"/>
        <item x="322"/>
        <item x="242"/>
        <item x="229"/>
        <item x="70"/>
        <item x="230"/>
        <item x="137"/>
        <item x="138"/>
        <item x="231"/>
        <item x="1"/>
        <item x="113"/>
        <item x="232"/>
        <item x="233"/>
        <item x="16"/>
        <item x="293"/>
        <item x="294"/>
        <item x="172"/>
        <item x="46"/>
        <item x="62"/>
        <item x="295"/>
        <item x="234"/>
        <item x="91"/>
        <item x="63"/>
        <item x="173"/>
        <item x="114"/>
        <item x="47"/>
        <item x="235"/>
        <item x="236"/>
        <item x="243"/>
        <item x="71"/>
        <item x="316"/>
        <item x="115"/>
        <item x="48"/>
        <item x="72"/>
        <item x="174"/>
        <item x="18"/>
        <item t="default"/>
      </items>
    </pivotField>
    <pivotField compact="0" showAll="0"/>
    <pivotField dataField="1" compact="0" showAll="0"/>
    <pivotField dataField="1" compact="0" showAll="0"/>
    <pivotField dataField="1" compact="0" showAll="0">
      <items count="71">
        <item x="0"/>
        <item x="20"/>
        <item x="22"/>
        <item x="21"/>
        <item x="1"/>
        <item x="10"/>
        <item x="66"/>
        <item x="25"/>
        <item x="37"/>
        <item x="41"/>
        <item x="15"/>
        <item x="30"/>
        <item x="68"/>
        <item x="18"/>
        <item x="54"/>
        <item x="38"/>
        <item x="16"/>
        <item x="63"/>
        <item x="40"/>
        <item x="56"/>
        <item x="52"/>
        <item x="17"/>
        <item x="44"/>
        <item x="47"/>
        <item x="8"/>
        <item x="24"/>
        <item x="60"/>
        <item x="39"/>
        <item x="42"/>
        <item x="57"/>
        <item x="3"/>
        <item x="19"/>
        <item x="27"/>
        <item x="55"/>
        <item x="49"/>
        <item x="26"/>
        <item x="45"/>
        <item x="48"/>
        <item x="64"/>
        <item x="35"/>
        <item x="13"/>
        <item x="67"/>
        <item x="53"/>
        <item x="65"/>
        <item x="6"/>
        <item x="29"/>
        <item x="4"/>
        <item x="28"/>
        <item x="69"/>
        <item x="62"/>
        <item x="46"/>
        <item x="9"/>
        <item x="50"/>
        <item x="5"/>
        <item x="32"/>
        <item x="51"/>
        <item x="43"/>
        <item x="61"/>
        <item x="23"/>
        <item x="31"/>
        <item x="2"/>
        <item x="14"/>
        <item x="36"/>
        <item x="58"/>
        <item x="12"/>
        <item x="11"/>
        <item x="33"/>
        <item x="34"/>
        <item x="59"/>
        <item x="7"/>
        <item t="default"/>
      </items>
    </pivotField>
    <pivotField dataField="1" compact="0" showAll="0">
      <items count="402">
        <item x="14"/>
        <item x="171"/>
        <item x="5"/>
        <item x="278"/>
        <item x="173"/>
        <item x="53"/>
        <item x="172"/>
        <item x="192"/>
        <item x="39"/>
        <item x="134"/>
        <item x="320"/>
        <item x="28"/>
        <item x="158"/>
        <item x="93"/>
        <item x="270"/>
        <item x="312"/>
        <item x="75"/>
        <item x="214"/>
        <item x="51"/>
        <item x="170"/>
        <item x="0"/>
        <item x="265"/>
        <item x="187"/>
        <item x="129"/>
        <item x="99"/>
        <item x="291"/>
        <item x="29"/>
        <item x="331"/>
        <item x="159"/>
        <item x="370"/>
        <item x="289"/>
        <item x="26"/>
        <item x="250"/>
        <item x="269"/>
        <item x="4"/>
        <item x="156"/>
        <item x="133"/>
        <item x="64"/>
        <item x="113"/>
        <item x="90"/>
        <item x="147"/>
        <item x="281"/>
        <item x="292"/>
        <item x="30"/>
        <item x="295"/>
        <item x="160"/>
        <item x="45"/>
        <item x="33"/>
        <item x="306"/>
        <item x="392"/>
        <item x="163"/>
        <item x="181"/>
        <item x="179"/>
        <item x="164"/>
        <item x="203"/>
        <item x="248"/>
        <item x="235"/>
        <item x="305"/>
        <item x="241"/>
        <item x="44"/>
        <item x="294"/>
        <item x="145"/>
        <item x="178"/>
        <item x="32"/>
        <item x="91"/>
        <item x="363"/>
        <item x="114"/>
        <item x="162"/>
        <item x="69"/>
        <item x="229"/>
        <item x="208"/>
        <item x="296"/>
        <item x="336"/>
        <item x="34"/>
        <item x="191"/>
        <item x="165"/>
        <item x="277"/>
        <item x="16"/>
        <item x="13"/>
        <item x="395"/>
        <item x="225"/>
        <item x="280"/>
        <item x="65"/>
        <item x="144"/>
        <item x="79"/>
        <item x="142"/>
        <item x="347"/>
        <item x="290"/>
        <item x="27"/>
        <item x="332"/>
        <item x="124"/>
        <item x="204"/>
        <item x="359"/>
        <item x="251"/>
        <item x="219"/>
        <item x="157"/>
        <item x="17"/>
        <item x="15"/>
        <item x="279"/>
        <item x="285"/>
        <item x="21"/>
        <item x="143"/>
        <item x="117"/>
        <item x="383"/>
        <item x="105"/>
        <item x="151"/>
        <item x="283"/>
        <item x="74"/>
        <item x="259"/>
        <item x="342"/>
        <item x="19"/>
        <item x="288"/>
        <item x="213"/>
        <item x="148"/>
        <item x="361"/>
        <item x="85"/>
        <item x="357"/>
        <item x="36"/>
        <item x="298"/>
        <item x="24"/>
        <item x="355"/>
        <item x="311"/>
        <item x="87"/>
        <item x="154"/>
        <item x="339"/>
        <item x="167"/>
        <item x="50"/>
        <item x="122"/>
        <item x="227"/>
        <item x="186"/>
        <item x="304"/>
        <item x="316"/>
        <item x="72"/>
        <item x="176"/>
        <item x="22"/>
        <item x="353"/>
        <item x="67"/>
        <item x="364"/>
        <item x="25"/>
        <item x="274"/>
        <item x="31"/>
        <item x="371"/>
        <item x="293"/>
        <item x="201"/>
        <item x="254"/>
        <item x="302"/>
        <item x="315"/>
        <item x="309"/>
        <item x="48"/>
        <item x="282"/>
        <item x="152"/>
        <item x="362"/>
        <item x="42"/>
        <item x="127"/>
        <item x="276"/>
        <item x="161"/>
        <item x="18"/>
        <item x="150"/>
        <item x="183"/>
        <item x="12"/>
        <item x="92"/>
        <item x="286"/>
        <item x="184"/>
        <item x="360"/>
        <item x="146"/>
        <item x="275"/>
        <item x="141"/>
        <item x="318"/>
        <item x="11"/>
        <item x="49"/>
        <item x="35"/>
        <item x="272"/>
        <item x="140"/>
        <item x="351"/>
        <item x="8"/>
        <item x="155"/>
        <item x="310"/>
        <item x="185"/>
        <item x="83"/>
        <item x="137"/>
        <item x="271"/>
        <item x="223"/>
        <item x="6"/>
        <item x="135"/>
        <item x="349"/>
        <item x="334"/>
        <item x="182"/>
        <item x="308"/>
        <item x="84"/>
        <item x="111"/>
        <item x="343"/>
        <item x="341"/>
        <item x="297"/>
        <item x="76"/>
        <item x="73"/>
        <item x="81"/>
        <item x="399"/>
        <item x="215"/>
        <item x="221"/>
        <item x="212"/>
        <item x="166"/>
        <item x="267"/>
        <item x="340"/>
        <item x="1"/>
        <item x="317"/>
        <item x="386"/>
        <item x="2"/>
        <item x="224"/>
        <item x="236"/>
        <item x="211"/>
        <item x="266"/>
        <item x="284"/>
        <item x="131"/>
        <item x="100"/>
        <item x="20"/>
        <item x="322"/>
        <item x="130"/>
        <item x="348"/>
        <item x="352"/>
        <item x="380"/>
        <item x="149"/>
        <item x="263"/>
        <item x="80"/>
        <item x="54"/>
        <item x="394"/>
        <item x="358"/>
        <item x="68"/>
        <item x="391"/>
        <item x="60"/>
        <item x="220"/>
        <item x="193"/>
        <item x="86"/>
        <item x="7"/>
        <item x="94"/>
        <item x="206"/>
        <item x="190"/>
        <item x="47"/>
        <item x="189"/>
        <item x="3"/>
        <item x="345"/>
        <item x="37"/>
        <item x="396"/>
        <item x="299"/>
        <item x="78"/>
        <item x="71"/>
        <item x="217"/>
        <item x="136"/>
        <item x="333"/>
        <item x="273"/>
        <item x="168"/>
        <item x="132"/>
        <item x="338"/>
        <item x="247"/>
        <item x="9"/>
        <item x="287"/>
        <item x="66"/>
        <item x="205"/>
        <item x="138"/>
        <item x="319"/>
        <item x="230"/>
        <item x="207"/>
        <item x="365"/>
        <item x="210"/>
        <item x="10"/>
        <item x="43"/>
        <item x="118"/>
        <item x="382"/>
        <item x="314"/>
        <item x="346"/>
        <item x="218"/>
        <item x="268"/>
        <item x="77"/>
        <item x="313"/>
        <item x="89"/>
        <item x="169"/>
        <item x="82"/>
        <item x="327"/>
        <item x="387"/>
        <item x="300"/>
        <item x="38"/>
        <item x="52"/>
        <item x="59"/>
        <item x="216"/>
        <item x="188"/>
        <item x="199"/>
        <item x="335"/>
        <item x="255"/>
        <item x="344"/>
        <item x="139"/>
        <item x="153"/>
        <item x="23"/>
        <item x="328"/>
        <item x="307"/>
        <item x="46"/>
        <item x="323"/>
        <item x="180"/>
        <item x="101"/>
        <item x="194"/>
        <item x="55"/>
        <item x="303"/>
        <item x="372"/>
        <item x="175"/>
        <item x="198"/>
        <item x="326"/>
        <item x="197"/>
        <item x="41"/>
        <item x="237"/>
        <item x="301"/>
        <item x="177"/>
        <item x="58"/>
        <item x="329"/>
        <item x="40"/>
        <item x="174"/>
        <item x="107"/>
        <item x="98"/>
        <item x="366"/>
        <item x="226"/>
        <item x="95"/>
        <item x="356"/>
        <item x="234"/>
        <item x="231"/>
        <item x="88"/>
        <item x="243"/>
        <item x="222"/>
        <item x="62"/>
        <item x="108"/>
        <item x="376"/>
        <item x="377"/>
        <item x="374"/>
        <item x="104"/>
        <item x="350"/>
        <item x="228"/>
        <item x="240"/>
        <item x="354"/>
        <item x="244"/>
        <item x="120"/>
        <item x="57"/>
        <item x="103"/>
        <item x="239"/>
        <item x="196"/>
        <item x="389"/>
        <item x="115"/>
        <item x="63"/>
        <item x="321"/>
        <item x="119"/>
        <item x="384"/>
        <item x="397"/>
        <item x="375"/>
        <item x="369"/>
        <item x="125"/>
        <item x="106"/>
        <item x="242"/>
        <item x="388"/>
        <item x="325"/>
        <item x="261"/>
        <item x="256"/>
        <item x="257"/>
        <item x="252"/>
        <item x="200"/>
        <item x="379"/>
        <item x="246"/>
        <item x="385"/>
        <item x="373"/>
        <item x="233"/>
        <item x="368"/>
        <item x="102"/>
        <item x="97"/>
        <item x="116"/>
        <item x="238"/>
        <item x="330"/>
        <item x="202"/>
        <item x="390"/>
        <item x="110"/>
        <item x="253"/>
        <item x="56"/>
        <item x="324"/>
        <item x="393"/>
        <item x="195"/>
        <item x="123"/>
        <item x="260"/>
        <item x="121"/>
        <item x="258"/>
        <item x="96"/>
        <item x="264"/>
        <item x="367"/>
        <item x="232"/>
        <item x="400"/>
        <item x="128"/>
        <item x="109"/>
        <item x="378"/>
        <item x="209"/>
        <item x="70"/>
        <item x="245"/>
        <item x="337"/>
        <item x="112"/>
        <item x="381"/>
        <item x="249"/>
        <item x="398"/>
        <item x="262"/>
        <item x="126"/>
        <item x="61"/>
        <item t="default"/>
      </items>
    </pivotField>
    <pivotField dataField="1" compact="0" showAll="0">
      <items count="358">
        <item x="41"/>
        <item x="92"/>
        <item x="211"/>
        <item x="332"/>
        <item x="14"/>
        <item x="132"/>
        <item x="255"/>
        <item x="250"/>
        <item x="268"/>
        <item x="299"/>
        <item x="337"/>
        <item x="267"/>
        <item x="241"/>
        <item x="271"/>
        <item x="310"/>
        <item x="285"/>
        <item x="237"/>
        <item x="259"/>
        <item x="316"/>
        <item x="281"/>
        <item x="257"/>
        <item x="327"/>
        <item x="262"/>
        <item x="275"/>
        <item x="265"/>
        <item x="343"/>
        <item x="324"/>
        <item x="309"/>
        <item x="239"/>
        <item x="276"/>
        <item x="258"/>
        <item x="318"/>
        <item x="314"/>
        <item x="244"/>
        <item x="296"/>
        <item x="317"/>
        <item x="293"/>
        <item x="245"/>
        <item x="279"/>
        <item x="248"/>
        <item x="325"/>
        <item x="292"/>
        <item x="306"/>
        <item x="282"/>
        <item x="243"/>
        <item x="301"/>
        <item x="274"/>
        <item x="287"/>
        <item x="312"/>
        <item x="238"/>
        <item x="260"/>
        <item x="322"/>
        <item x="249"/>
        <item x="247"/>
        <item x="280"/>
        <item x="253"/>
        <item x="320"/>
        <item x="300"/>
        <item x="326"/>
        <item x="269"/>
        <item x="252"/>
        <item x="283"/>
        <item x="273"/>
        <item x="304"/>
        <item x="270"/>
        <item x="272"/>
        <item x="264"/>
        <item x="286"/>
        <item x="266"/>
        <item x="278"/>
        <item x="30"/>
        <item x="0"/>
        <item x="31"/>
        <item x="75"/>
        <item x="13"/>
        <item x="23"/>
        <item x="62"/>
        <item x="37"/>
        <item x="81"/>
        <item x="86"/>
        <item x="11"/>
        <item x="79"/>
        <item x="38"/>
        <item x="45"/>
        <item x="83"/>
        <item x="68"/>
        <item x="76"/>
        <item x="72"/>
        <item x="33"/>
        <item x="12"/>
        <item x="54"/>
        <item x="1"/>
        <item x="9"/>
        <item x="74"/>
        <item x="98"/>
        <item x="58"/>
        <item x="55"/>
        <item x="47"/>
        <item x="84"/>
        <item x="43"/>
        <item x="20"/>
        <item x="52"/>
        <item x="69"/>
        <item x="39"/>
        <item x="40"/>
        <item x="63"/>
        <item x="2"/>
        <item x="21"/>
        <item x="50"/>
        <item x="19"/>
        <item x="24"/>
        <item x="8"/>
        <item x="26"/>
        <item x="104"/>
        <item x="77"/>
        <item x="70"/>
        <item x="66"/>
        <item x="48"/>
        <item x="6"/>
        <item x="16"/>
        <item x="29"/>
        <item x="17"/>
        <item x="85"/>
        <item x="28"/>
        <item x="36"/>
        <item x="34"/>
        <item x="46"/>
        <item x="35"/>
        <item x="32"/>
        <item x="61"/>
        <item x="4"/>
        <item x="51"/>
        <item x="118"/>
        <item x="168"/>
        <item x="159"/>
        <item x="122"/>
        <item x="152"/>
        <item x="149"/>
        <item x="179"/>
        <item x="217"/>
        <item x="148"/>
        <item x="153"/>
        <item x="145"/>
        <item x="163"/>
        <item x="180"/>
        <item x="162"/>
        <item x="146"/>
        <item x="133"/>
        <item x="205"/>
        <item x="165"/>
        <item x="130"/>
        <item x="140"/>
        <item x="206"/>
        <item x="124"/>
        <item x="171"/>
        <item x="201"/>
        <item x="193"/>
        <item x="181"/>
        <item x="197"/>
        <item x="155"/>
        <item x="196"/>
        <item x="150"/>
        <item x="127"/>
        <item x="119"/>
        <item x="195"/>
        <item x="172"/>
        <item x="204"/>
        <item x="175"/>
        <item x="160"/>
        <item x="157"/>
        <item x="164"/>
        <item x="139"/>
        <item x="223"/>
        <item x="129"/>
        <item x="169"/>
        <item x="120"/>
        <item x="186"/>
        <item x="184"/>
        <item x="191"/>
        <item x="203"/>
        <item x="188"/>
        <item x="138"/>
        <item x="156"/>
        <item x="126"/>
        <item x="199"/>
        <item x="136"/>
        <item x="141"/>
        <item x="134"/>
        <item x="189"/>
        <item x="143"/>
        <item x="177"/>
        <item x="131"/>
        <item x="167"/>
        <item x="154"/>
        <item x="151"/>
        <item x="147"/>
        <item x="329"/>
        <item x="208"/>
        <item x="89"/>
        <item x="256"/>
        <item x="251"/>
        <item x="351"/>
        <item x="91"/>
        <item x="210"/>
        <item x="112"/>
        <item x="331"/>
        <item x="231"/>
        <item x="173"/>
        <item x="214"/>
        <item x="95"/>
        <item x="182"/>
        <item x="229"/>
        <item x="187"/>
        <item x="110"/>
        <item x="64"/>
        <item x="294"/>
        <item x="335"/>
        <item x="307"/>
        <item x="288"/>
        <item x="302"/>
        <item x="349"/>
        <item x="56"/>
        <item x="220"/>
        <item x="101"/>
        <item x="340"/>
        <item x="5"/>
        <item x="227"/>
        <item x="99"/>
        <item x="108"/>
        <item x="113"/>
        <item x="347"/>
        <item x="338"/>
        <item x="218"/>
        <item x="232"/>
        <item x="352"/>
        <item x="53"/>
        <item x="170"/>
        <item x="123"/>
        <item x="190"/>
        <item x="254"/>
        <item x="284"/>
        <item x="144"/>
        <item x="65"/>
        <item x="27"/>
        <item x="200"/>
        <item x="121"/>
        <item x="10"/>
        <item x="78"/>
        <item x="315"/>
        <item x="303"/>
        <item x="240"/>
        <item x="194"/>
        <item x="57"/>
        <item x="313"/>
        <item x="174"/>
        <item x="198"/>
        <item x="321"/>
        <item x="222"/>
        <item x="298"/>
        <item x="60"/>
        <item x="178"/>
        <item x="103"/>
        <item x="176"/>
        <item x="289"/>
        <item x="291"/>
        <item x="305"/>
        <item x="185"/>
        <item x="356"/>
        <item x="67"/>
        <item x="117"/>
        <item x="216"/>
        <item x="236"/>
        <item x="161"/>
        <item x="323"/>
        <item x="319"/>
        <item x="342"/>
        <item x="97"/>
        <item x="295"/>
        <item x="202"/>
        <item x="59"/>
        <item x="128"/>
        <item x="42"/>
        <item x="80"/>
        <item x="297"/>
        <item x="82"/>
        <item x="158"/>
        <item x="125"/>
        <item x="192"/>
        <item x="44"/>
        <item x="3"/>
        <item x="73"/>
        <item x="277"/>
        <item x="183"/>
        <item x="7"/>
        <item x="308"/>
        <item x="49"/>
        <item x="135"/>
        <item x="18"/>
        <item x="166"/>
        <item x="246"/>
        <item x="137"/>
        <item x="71"/>
        <item x="290"/>
        <item x="311"/>
        <item x="242"/>
        <item x="87"/>
        <item x="353"/>
        <item x="233"/>
        <item x="114"/>
        <item x="346"/>
        <item x="107"/>
        <item x="226"/>
        <item x="94"/>
        <item x="328"/>
        <item x="88"/>
        <item x="207"/>
        <item x="263"/>
        <item x="334"/>
        <item x="213"/>
        <item x="230"/>
        <item x="333"/>
        <item x="93"/>
        <item x="212"/>
        <item x="350"/>
        <item x="348"/>
        <item x="228"/>
        <item x="111"/>
        <item x="235"/>
        <item x="355"/>
        <item x="345"/>
        <item x="225"/>
        <item x="109"/>
        <item x="106"/>
        <item x="339"/>
        <item x="330"/>
        <item x="344"/>
        <item x="116"/>
        <item x="219"/>
        <item x="209"/>
        <item x="224"/>
        <item x="341"/>
        <item x="221"/>
        <item x="96"/>
        <item x="105"/>
        <item x="90"/>
        <item x="100"/>
        <item x="102"/>
        <item x="354"/>
        <item x="261"/>
        <item x="234"/>
        <item x="142"/>
        <item x="215"/>
        <item x="115"/>
        <item x="25"/>
        <item x="336"/>
        <item x="15"/>
        <item x="22"/>
        <item t="default"/>
      </items>
    </pivotField>
    <pivotField dataField="1" compact="0" showAll="0">
      <items count="73">
        <item x="0"/>
        <item x="4"/>
        <item x="46"/>
        <item x="25"/>
        <item x="21"/>
        <item x="12"/>
        <item x="34"/>
        <item x="60"/>
        <item x="59"/>
        <item x="9"/>
        <item x="5"/>
        <item x="58"/>
        <item x="54"/>
        <item x="26"/>
        <item x="16"/>
        <item x="10"/>
        <item x="20"/>
        <item x="64"/>
        <item x="48"/>
        <item x="55"/>
        <item x="29"/>
        <item x="39"/>
        <item x="51"/>
        <item x="65"/>
        <item x="11"/>
        <item x="2"/>
        <item x="68"/>
        <item x="50"/>
        <item x="33"/>
        <item x="53"/>
        <item x="7"/>
        <item x="43"/>
        <item x="27"/>
        <item x="62"/>
        <item x="28"/>
        <item x="31"/>
        <item x="57"/>
        <item x="47"/>
        <item x="69"/>
        <item x="14"/>
        <item x="36"/>
        <item x="22"/>
        <item x="56"/>
        <item x="49"/>
        <item x="67"/>
        <item x="23"/>
        <item x="44"/>
        <item x="70"/>
        <item x="32"/>
        <item x="6"/>
        <item x="52"/>
        <item x="66"/>
        <item x="17"/>
        <item x="40"/>
        <item x="38"/>
        <item x="18"/>
        <item x="30"/>
        <item x="41"/>
        <item x="45"/>
        <item x="24"/>
        <item x="42"/>
        <item x="3"/>
        <item x="19"/>
        <item x="15"/>
        <item x="37"/>
        <item x="63"/>
        <item x="71"/>
        <item x="35"/>
        <item x="61"/>
        <item x="13"/>
        <item x="1"/>
        <item x="8"/>
        <item t="default"/>
      </items>
    </pivotField>
    <pivotField dataField="1" compact="0" showAll="0">
      <items count="416">
        <item x="22"/>
        <item x="14"/>
        <item x="146"/>
        <item x="288"/>
        <item x="284"/>
        <item x="301"/>
        <item x="342"/>
        <item x="387"/>
        <item x="300"/>
        <item x="275"/>
        <item x="304"/>
        <item x="353"/>
        <item x="322"/>
        <item x="271"/>
        <item x="292"/>
        <item x="359"/>
        <item x="317"/>
        <item x="290"/>
        <item x="376"/>
        <item x="295"/>
        <item x="308"/>
        <item x="298"/>
        <item x="393"/>
        <item x="367"/>
        <item x="352"/>
        <item x="273"/>
        <item x="309"/>
        <item x="291"/>
        <item x="361"/>
        <item x="357"/>
        <item x="278"/>
        <item x="337"/>
        <item x="360"/>
        <item x="334"/>
        <item x="279"/>
        <item x="312"/>
        <item x="282"/>
        <item x="368"/>
        <item x="333"/>
        <item x="349"/>
        <item x="318"/>
        <item x="277"/>
        <item x="344"/>
        <item x="307"/>
        <item x="324"/>
        <item x="355"/>
        <item x="272"/>
        <item x="293"/>
        <item x="365"/>
        <item x="283"/>
        <item x="281"/>
        <item x="316"/>
        <item x="286"/>
        <item x="363"/>
        <item x="343"/>
        <item x="375"/>
        <item x="302"/>
        <item x="285"/>
        <item x="320"/>
        <item x="306"/>
        <item x="347"/>
        <item x="303"/>
        <item x="305"/>
        <item x="297"/>
        <item x="323"/>
        <item x="299"/>
        <item x="311"/>
        <item x="30"/>
        <item x="0"/>
        <item x="31"/>
        <item x="82"/>
        <item x="13"/>
        <item x="23"/>
        <item x="68"/>
        <item x="37"/>
        <item x="88"/>
        <item x="95"/>
        <item x="11"/>
        <item x="86"/>
        <item x="38"/>
        <item x="47"/>
        <item x="90"/>
        <item x="74"/>
        <item x="83"/>
        <item x="79"/>
        <item x="33"/>
        <item x="12"/>
        <item x="57"/>
        <item x="1"/>
        <item x="9"/>
        <item x="81"/>
        <item x="108"/>
        <item x="61"/>
        <item x="58"/>
        <item x="49"/>
        <item x="91"/>
        <item x="43"/>
        <item x="20"/>
        <item x="55"/>
        <item x="76"/>
        <item x="39"/>
        <item x="40"/>
        <item x="69"/>
        <item x="2"/>
        <item x="21"/>
        <item x="53"/>
        <item x="19"/>
        <item x="24"/>
        <item x="8"/>
        <item x="26"/>
        <item x="114"/>
        <item x="84"/>
        <item x="77"/>
        <item x="72"/>
        <item x="51"/>
        <item x="6"/>
        <item x="16"/>
        <item x="29"/>
        <item x="17"/>
        <item x="94"/>
        <item x="28"/>
        <item x="36"/>
        <item x="34"/>
        <item x="48"/>
        <item x="35"/>
        <item x="32"/>
        <item x="67"/>
        <item x="4"/>
        <item x="54"/>
        <item x="132"/>
        <item x="191"/>
        <item x="174"/>
        <item x="136"/>
        <item x="167"/>
        <item x="164"/>
        <item x="207"/>
        <item x="246"/>
        <item x="163"/>
        <item x="168"/>
        <item x="160"/>
        <item x="183"/>
        <item x="208"/>
        <item x="182"/>
        <item x="161"/>
        <item x="147"/>
        <item x="233"/>
        <item x="188"/>
        <item x="144"/>
        <item x="155"/>
        <item x="234"/>
        <item x="138"/>
        <item x="197"/>
        <item x="229"/>
        <item x="221"/>
        <item x="209"/>
        <item x="225"/>
        <item x="170"/>
        <item x="224"/>
        <item x="165"/>
        <item x="141"/>
        <item x="133"/>
        <item x="223"/>
        <item x="198"/>
        <item x="232"/>
        <item x="201"/>
        <item x="178"/>
        <item x="172"/>
        <item x="184"/>
        <item x="153"/>
        <item x="252"/>
        <item x="143"/>
        <item x="192"/>
        <item x="134"/>
        <item x="214"/>
        <item x="212"/>
        <item x="219"/>
        <item x="231"/>
        <item x="216"/>
        <item x="152"/>
        <item x="171"/>
        <item x="140"/>
        <item x="227"/>
        <item x="150"/>
        <item x="156"/>
        <item x="148"/>
        <item x="217"/>
        <item x="158"/>
        <item x="205"/>
        <item x="145"/>
        <item x="190"/>
        <item x="169"/>
        <item x="166"/>
        <item x="162"/>
        <item x="289"/>
        <item x="45"/>
        <item x="315"/>
        <item x="180"/>
        <item x="175"/>
        <item x="404"/>
        <item x="100"/>
        <item x="238"/>
        <item x="124"/>
        <item x="380"/>
        <item x="263"/>
        <item x="199"/>
        <item x="243"/>
        <item x="105"/>
        <item x="210"/>
        <item x="261"/>
        <item x="215"/>
        <item x="122"/>
        <item x="70"/>
        <item x="335"/>
        <item x="385"/>
        <item x="350"/>
        <item x="326"/>
        <item x="345"/>
        <item x="402"/>
        <item x="59"/>
        <item x="249"/>
        <item x="111"/>
        <item x="390"/>
        <item x="98"/>
        <item x="5"/>
        <item x="258"/>
        <item x="109"/>
        <item x="119"/>
        <item x="126"/>
        <item x="399"/>
        <item x="388"/>
        <item x="247"/>
        <item x="236"/>
        <item x="265"/>
        <item x="378"/>
        <item x="407"/>
        <item x="56"/>
        <item x="196"/>
        <item x="374"/>
        <item x="75"/>
        <item x="50"/>
        <item x="137"/>
        <item x="218"/>
        <item x="287"/>
        <item x="373"/>
        <item x="369"/>
        <item x="321"/>
        <item x="185"/>
        <item x="159"/>
        <item x="71"/>
        <item x="27"/>
        <item x="228"/>
        <item x="135"/>
        <item x="10"/>
        <item x="117"/>
        <item x="85"/>
        <item x="92"/>
        <item x="358"/>
        <item x="346"/>
        <item x="274"/>
        <item x="222"/>
        <item x="60"/>
        <item x="356"/>
        <item x="200"/>
        <item x="226"/>
        <item x="364"/>
        <item x="251"/>
        <item x="341"/>
        <item x="66"/>
        <item x="206"/>
        <item x="113"/>
        <item x="204"/>
        <item x="330"/>
        <item x="332"/>
        <item x="348"/>
        <item x="213"/>
        <item x="154"/>
        <item x="414"/>
        <item x="73"/>
        <item x="131"/>
        <item x="245"/>
        <item x="270"/>
        <item x="181"/>
        <item x="366"/>
        <item x="362"/>
        <item x="392"/>
        <item x="107"/>
        <item x="336"/>
        <item x="395"/>
        <item x="230"/>
        <item x="65"/>
        <item x="142"/>
        <item x="41"/>
        <item x="87"/>
        <item x="340"/>
        <item x="89"/>
        <item x="173"/>
        <item x="139"/>
        <item x="325"/>
        <item x="220"/>
        <item x="46"/>
        <item x="3"/>
        <item x="80"/>
        <item x="370"/>
        <item x="310"/>
        <item x="211"/>
        <item x="193"/>
        <item x="7"/>
        <item x="351"/>
        <item x="52"/>
        <item x="149"/>
        <item x="18"/>
        <item x="256"/>
        <item x="189"/>
        <item x="329"/>
        <item x="280"/>
        <item x="397"/>
        <item x="93"/>
        <item x="151"/>
        <item x="78"/>
        <item x="331"/>
        <item x="42"/>
        <item x="354"/>
        <item x="276"/>
        <item x="96"/>
        <item x="411"/>
        <item x="267"/>
        <item x="128"/>
        <item x="398"/>
        <item x="406"/>
        <item x="328"/>
        <item x="118"/>
        <item x="203"/>
        <item x="339"/>
        <item x="63"/>
        <item x="257"/>
        <item x="104"/>
        <item x="377"/>
        <item x="97"/>
        <item x="235"/>
        <item x="296"/>
        <item x="186"/>
        <item x="383"/>
        <item x="187"/>
        <item x="195"/>
        <item x="372"/>
        <item x="319"/>
        <item x="408"/>
        <item x="103"/>
        <item x="241"/>
        <item x="176"/>
        <item x="371"/>
        <item x="327"/>
        <item x="405"/>
        <item x="384"/>
        <item x="177"/>
        <item x="313"/>
        <item x="409"/>
        <item x="202"/>
        <item x="62"/>
        <item x="338"/>
        <item x="400"/>
        <item x="120"/>
        <item x="259"/>
        <item x="253"/>
        <item x="242"/>
        <item x="125"/>
        <item x="194"/>
        <item x="264"/>
        <item x="314"/>
        <item x="179"/>
        <item x="266"/>
        <item x="44"/>
        <item x="262"/>
        <item x="382"/>
        <item x="102"/>
        <item x="240"/>
        <item x="403"/>
        <item x="401"/>
        <item x="260"/>
        <item x="123"/>
        <item x="269"/>
        <item x="413"/>
        <item x="396"/>
        <item x="255"/>
        <item x="127"/>
        <item x="121"/>
        <item x="116"/>
        <item x="389"/>
        <item x="379"/>
        <item x="394"/>
        <item x="130"/>
        <item x="248"/>
        <item x="237"/>
        <item x="254"/>
        <item x="391"/>
        <item x="250"/>
        <item x="115"/>
        <item x="99"/>
        <item x="110"/>
        <item x="112"/>
        <item x="412"/>
        <item x="294"/>
        <item x="410"/>
        <item x="268"/>
        <item x="157"/>
        <item x="129"/>
        <item x="25"/>
        <item x="239"/>
        <item x="381"/>
        <item x="101"/>
        <item x="106"/>
        <item x="244"/>
        <item x="386"/>
        <item x="15"/>
        <item x="64"/>
        <item t="default"/>
      </items>
    </pivotField>
    <pivotField compact="0" dragToRow="0" dragToCol="0" dragToPage="0" showAll="0" defaultSubtotal="0"/>
    <pivotField compact="0" dragToRow="0" dragToCol="0" dragToPage="0" showAll="0" defaultSubtotal="0"/>
    <pivotField compact="0" dragToRow="0" dragToCol="0" dragToPage="0" showAll="0" defaultSubtotal="0"/>
  </pivotFields>
  <rowFields count="2">
    <field x="3"/>
    <field x="5"/>
  </rowFields>
  <rowItems count="631">
    <i>
      <x/>
    </i>
    <i r="1">
      <x v="23"/>
    </i>
    <i>
      <x v="1"/>
    </i>
    <i r="1">
      <x v="23"/>
    </i>
    <i>
      <x v="3"/>
    </i>
    <i r="1">
      <x v="20"/>
    </i>
    <i r="1">
      <x v="29"/>
    </i>
    <i r="1">
      <x v="49"/>
    </i>
    <i r="1">
      <x v="52"/>
    </i>
    <i r="1">
      <x v="59"/>
    </i>
    <i r="1">
      <x v="146"/>
    </i>
    <i r="1">
      <x v="165"/>
    </i>
    <i r="1">
      <x v="166"/>
    </i>
    <i r="1">
      <x v="183"/>
    </i>
    <i r="1">
      <x v="188"/>
    </i>
    <i r="1">
      <x v="200"/>
    </i>
    <i r="1">
      <x v="204"/>
    </i>
    <i r="1">
      <x v="208"/>
    </i>
    <i r="1">
      <x v="223"/>
    </i>
    <i r="1">
      <x v="235"/>
    </i>
    <i r="1">
      <x v="236"/>
    </i>
    <i r="1">
      <x v="240"/>
    </i>
    <i r="1">
      <x v="249"/>
    </i>
    <i r="1">
      <x v="250"/>
    </i>
    <i r="1">
      <x v="252"/>
    </i>
    <i r="1">
      <x v="261"/>
    </i>
    <i r="1">
      <x v="274"/>
    </i>
    <i r="1">
      <x v="293"/>
    </i>
    <i r="1">
      <x v="320"/>
    </i>
    <i r="1">
      <x v="321"/>
    </i>
    <i r="1">
      <x v="335"/>
    </i>
    <i>
      <x v="4"/>
    </i>
    <i r="1">
      <x v="23"/>
    </i>
    <i r="1">
      <x v="53"/>
    </i>
    <i r="1">
      <x v="56"/>
    </i>
    <i r="1">
      <x v="102"/>
    </i>
    <i r="1">
      <x v="104"/>
    </i>
    <i r="1">
      <x v="129"/>
    </i>
    <i r="1">
      <x v="138"/>
    </i>
    <i r="1">
      <x v="147"/>
    </i>
    <i r="1">
      <x v="148"/>
    </i>
    <i r="1">
      <x v="171"/>
    </i>
    <i r="1">
      <x v="177"/>
    </i>
    <i r="1">
      <x v="191"/>
    </i>
    <i r="1">
      <x v="199"/>
    </i>
    <i r="1">
      <x v="219"/>
    </i>
    <i r="1">
      <x v="298"/>
    </i>
    <i r="1">
      <x v="323"/>
    </i>
    <i r="1">
      <x v="339"/>
    </i>
    <i r="1">
      <x v="347"/>
    </i>
    <i>
      <x v="5"/>
    </i>
    <i r="1">
      <x v="23"/>
    </i>
    <i>
      <x v="6"/>
    </i>
    <i r="1">
      <x v="23"/>
    </i>
    <i r="1">
      <x v="323"/>
    </i>
    <i>
      <x v="7"/>
    </i>
    <i r="1">
      <x v="23"/>
    </i>
    <i r="1">
      <x v="313"/>
    </i>
    <i r="1">
      <x v="349"/>
    </i>
    <i>
      <x v="8"/>
    </i>
    <i r="1">
      <x v="43"/>
    </i>
    <i r="1">
      <x v="199"/>
    </i>
    <i r="1">
      <x v="257"/>
    </i>
    <i r="1">
      <x v="261"/>
    </i>
    <i r="1">
      <x v="296"/>
    </i>
    <i r="1">
      <x v="297"/>
    </i>
    <i r="1">
      <x v="323"/>
    </i>
    <i>
      <x v="9"/>
    </i>
    <i r="1">
      <x v="23"/>
    </i>
    <i r="1">
      <x v="323"/>
    </i>
    <i>
      <x v="10"/>
    </i>
    <i r="1">
      <x v="23"/>
    </i>
    <i>
      <x v="11"/>
    </i>
    <i r="1">
      <x v="23"/>
    </i>
    <i>
      <x v="12"/>
    </i>
    <i r="1">
      <x v="23"/>
    </i>
    <i r="1">
      <x v="69"/>
    </i>
    <i r="1">
      <x v="219"/>
    </i>
    <i>
      <x v="13"/>
    </i>
    <i r="1">
      <x v="23"/>
    </i>
    <i r="1">
      <x v="24"/>
    </i>
    <i r="1">
      <x v="91"/>
    </i>
    <i r="1">
      <x v="219"/>
    </i>
    <i r="1">
      <x v="255"/>
    </i>
    <i r="1">
      <x v="323"/>
    </i>
    <i>
      <x v="14"/>
    </i>
    <i r="1">
      <x v="23"/>
    </i>
    <i r="1">
      <x v="323"/>
    </i>
    <i>
      <x v="15"/>
    </i>
    <i r="1">
      <x v="23"/>
    </i>
    <i r="1">
      <x v="323"/>
    </i>
    <i>
      <x v="16"/>
    </i>
    <i r="1">
      <x v="23"/>
    </i>
    <i>
      <x v="17"/>
    </i>
    <i r="1">
      <x v="23"/>
    </i>
    <i>
      <x v="18"/>
    </i>
    <i r="1">
      <x v="3"/>
    </i>
    <i r="1">
      <x v="4"/>
    </i>
    <i r="1">
      <x v="19"/>
    </i>
    <i r="1">
      <x v="23"/>
    </i>
    <i r="1">
      <x v="44"/>
    </i>
    <i r="1">
      <x v="45"/>
    </i>
    <i r="1">
      <x v="51"/>
    </i>
    <i r="1">
      <x v="53"/>
    </i>
    <i r="1">
      <x v="58"/>
    </i>
    <i r="1">
      <x v="64"/>
    </i>
    <i r="1">
      <x v="101"/>
    </i>
    <i r="1">
      <x v="102"/>
    </i>
    <i r="1">
      <x v="110"/>
    </i>
    <i r="1">
      <x v="113"/>
    </i>
    <i r="1">
      <x v="124"/>
    </i>
    <i r="1">
      <x v="126"/>
    </i>
    <i r="1">
      <x v="132"/>
    </i>
    <i r="1">
      <x v="136"/>
    </i>
    <i r="1">
      <x v="147"/>
    </i>
    <i r="1">
      <x v="148"/>
    </i>
    <i r="1">
      <x v="167"/>
    </i>
    <i r="1">
      <x v="168"/>
    </i>
    <i r="1">
      <x v="176"/>
    </i>
    <i r="1">
      <x v="177"/>
    </i>
    <i r="1">
      <x v="181"/>
    </i>
    <i r="1">
      <x v="196"/>
    </i>
    <i r="1">
      <x v="199"/>
    </i>
    <i r="1">
      <x v="201"/>
    </i>
    <i r="1">
      <x v="212"/>
    </i>
    <i r="1">
      <x v="213"/>
    </i>
    <i r="1">
      <x v="214"/>
    </i>
    <i r="1">
      <x v="215"/>
    </i>
    <i r="1">
      <x v="216"/>
    </i>
    <i r="1">
      <x v="217"/>
    </i>
    <i r="1">
      <x v="221"/>
    </i>
    <i r="1">
      <x v="238"/>
    </i>
    <i r="1">
      <x v="239"/>
    </i>
    <i r="1">
      <x v="240"/>
    </i>
    <i r="1">
      <x v="266"/>
    </i>
    <i r="1">
      <x v="279"/>
    </i>
    <i r="1">
      <x v="306"/>
    </i>
    <i r="1">
      <x v="318"/>
    </i>
    <i r="1">
      <x v="323"/>
    </i>
    <i r="1">
      <x v="331"/>
    </i>
    <i r="1">
      <x v="339"/>
    </i>
    <i>
      <x v="19"/>
    </i>
    <i r="1">
      <x v="199"/>
    </i>
    <i r="1">
      <x v="323"/>
    </i>
    <i r="1">
      <x v="335"/>
    </i>
    <i>
      <x v="20"/>
    </i>
    <i r="1">
      <x v="23"/>
    </i>
    <i>
      <x v="21"/>
    </i>
    <i r="1">
      <x v="23"/>
    </i>
    <i>
      <x v="22"/>
    </i>
    <i r="1">
      <x v="23"/>
    </i>
    <i>
      <x v="23"/>
    </i>
    <i r="1">
      <x v="23"/>
    </i>
    <i>
      <x v="24"/>
    </i>
    <i r="1">
      <x v="23"/>
    </i>
    <i>
      <x v="25"/>
    </i>
    <i r="1">
      <x v="23"/>
    </i>
    <i>
      <x v="26"/>
    </i>
    <i r="1">
      <x v="23"/>
    </i>
    <i r="1">
      <x v="104"/>
    </i>
    <i r="1">
      <x v="219"/>
    </i>
    <i r="1">
      <x v="323"/>
    </i>
    <i r="1">
      <x v="339"/>
    </i>
    <i>
      <x v="27"/>
    </i>
    <i r="1">
      <x v="23"/>
    </i>
    <i r="1">
      <x v="199"/>
    </i>
    <i r="1">
      <x v="230"/>
    </i>
    <i r="1">
      <x v="240"/>
    </i>
    <i r="1">
      <x v="247"/>
    </i>
    <i r="1">
      <x v="261"/>
    </i>
    <i r="1">
      <x v="323"/>
    </i>
    <i r="1">
      <x v="331"/>
    </i>
    <i>
      <x v="28"/>
    </i>
    <i r="1">
      <x v="43"/>
    </i>
    <i r="1">
      <x v="230"/>
    </i>
    <i r="1">
      <x v="240"/>
    </i>
    <i r="1">
      <x v="257"/>
    </i>
    <i r="1">
      <x v="261"/>
    </i>
    <i r="1">
      <x v="331"/>
    </i>
    <i>
      <x v="29"/>
    </i>
    <i r="1">
      <x v="18"/>
    </i>
    <i r="1">
      <x v="23"/>
    </i>
    <i r="1">
      <x v="104"/>
    </i>
    <i r="1">
      <x v="199"/>
    </i>
    <i r="1">
      <x v="323"/>
    </i>
    <i>
      <x v="30"/>
    </i>
    <i r="1">
      <x v="19"/>
    </i>
    <i r="1">
      <x v="23"/>
    </i>
    <i r="1">
      <x v="44"/>
    </i>
    <i r="1">
      <x v="53"/>
    </i>
    <i r="1">
      <x v="58"/>
    </i>
    <i r="1">
      <x v="102"/>
    </i>
    <i r="1">
      <x v="113"/>
    </i>
    <i r="1">
      <x v="132"/>
    </i>
    <i r="1">
      <x v="147"/>
    </i>
    <i r="1">
      <x v="148"/>
    </i>
    <i r="1">
      <x v="157"/>
    </i>
    <i r="1">
      <x v="168"/>
    </i>
    <i r="1">
      <x v="177"/>
    </i>
    <i r="1">
      <x v="221"/>
    </i>
    <i r="1">
      <x v="318"/>
    </i>
    <i r="1">
      <x v="323"/>
    </i>
    <i>
      <x v="31"/>
    </i>
    <i r="1">
      <x v="23"/>
    </i>
    <i>
      <x v="32"/>
    </i>
    <i r="1">
      <x v="23"/>
    </i>
    <i>
      <x v="33"/>
    </i>
    <i r="1">
      <x v="23"/>
    </i>
    <i r="1">
      <x v="323"/>
    </i>
    <i>
      <x v="35"/>
    </i>
    <i r="1">
      <x v="23"/>
    </i>
    <i r="1">
      <x v="180"/>
    </i>
    <i r="1">
      <x v="219"/>
    </i>
    <i r="1">
      <x v="323"/>
    </i>
    <i>
      <x v="36"/>
    </i>
    <i r="1">
      <x v="23"/>
    </i>
    <i>
      <x v="37"/>
    </i>
    <i r="1">
      <x v="23"/>
    </i>
    <i r="1">
      <x v="28"/>
    </i>
    <i r="1">
      <x v="199"/>
    </i>
    <i r="1">
      <x v="219"/>
    </i>
    <i r="1">
      <x v="323"/>
    </i>
    <i>
      <x v="38"/>
    </i>
    <i r="1">
      <x v="23"/>
    </i>
    <i r="1">
      <x v="162"/>
    </i>
    <i>
      <x v="39"/>
    </i>
    <i r="1">
      <x v="23"/>
    </i>
    <i r="1">
      <x v="73"/>
    </i>
    <i r="1">
      <x v="199"/>
    </i>
    <i r="1">
      <x v="219"/>
    </i>
    <i r="1">
      <x v="339"/>
    </i>
    <i>
      <x v="40"/>
    </i>
    <i r="1">
      <x v="23"/>
    </i>
    <i>
      <x v="41"/>
    </i>
    <i r="1">
      <x v="23"/>
    </i>
    <i>
      <x v="42"/>
    </i>
    <i r="1">
      <x v="23"/>
    </i>
    <i>
      <x v="43"/>
    </i>
    <i r="1">
      <x v="23"/>
    </i>
    <i>
      <x v="44"/>
    </i>
    <i r="1">
      <x v="23"/>
    </i>
    <i r="1">
      <x v="323"/>
    </i>
    <i>
      <x v="45"/>
    </i>
    <i r="1">
      <x v="23"/>
    </i>
    <i>
      <x v="46"/>
    </i>
    <i r="1">
      <x v="23"/>
    </i>
    <i r="1">
      <x v="323"/>
    </i>
    <i>
      <x v="47"/>
    </i>
    <i r="1">
      <x v="23"/>
    </i>
    <i r="1">
      <x v="323"/>
    </i>
    <i>
      <x v="48"/>
    </i>
    <i r="1">
      <x v="23"/>
    </i>
    <i r="1">
      <x v="323"/>
    </i>
    <i>
      <x v="49"/>
    </i>
    <i r="1">
      <x v="23"/>
    </i>
    <i r="1">
      <x v="323"/>
    </i>
    <i>
      <x v="50"/>
    </i>
    <i r="1">
      <x v="1"/>
    </i>
    <i r="1">
      <x v="6"/>
    </i>
    <i r="1">
      <x v="7"/>
    </i>
    <i r="1">
      <x v="8"/>
    </i>
    <i r="1">
      <x v="11"/>
    </i>
    <i r="1">
      <x v="15"/>
    </i>
    <i r="1">
      <x v="16"/>
    </i>
    <i r="1">
      <x v="23"/>
    </i>
    <i r="1">
      <x v="31"/>
    </i>
    <i r="1">
      <x v="39"/>
    </i>
    <i r="1">
      <x v="40"/>
    </i>
    <i r="1">
      <x v="41"/>
    </i>
    <i r="1">
      <x v="42"/>
    </i>
    <i r="1">
      <x v="47"/>
    </i>
    <i r="1">
      <x v="48"/>
    </i>
    <i r="1">
      <x v="52"/>
    </i>
    <i r="1">
      <x v="54"/>
    </i>
    <i r="1">
      <x v="55"/>
    </i>
    <i r="1">
      <x v="63"/>
    </i>
    <i r="1">
      <x v="77"/>
    </i>
    <i r="1">
      <x v="79"/>
    </i>
    <i r="1">
      <x v="81"/>
    </i>
    <i r="1">
      <x v="82"/>
    </i>
    <i r="1">
      <x v="87"/>
    </i>
    <i r="1">
      <x v="92"/>
    </i>
    <i r="1">
      <x v="97"/>
    </i>
    <i r="1">
      <x v="98"/>
    </i>
    <i r="1">
      <x v="106"/>
    </i>
    <i r="1">
      <x v="110"/>
    </i>
    <i r="1">
      <x v="112"/>
    </i>
    <i r="1">
      <x v="116"/>
    </i>
    <i r="1">
      <x v="122"/>
    </i>
    <i r="1">
      <x v="128"/>
    </i>
    <i r="1">
      <x v="131"/>
    </i>
    <i r="1">
      <x v="140"/>
    </i>
    <i r="1">
      <x v="143"/>
    </i>
    <i r="1">
      <x v="144"/>
    </i>
    <i r="1">
      <x v="155"/>
    </i>
    <i r="1">
      <x v="157"/>
    </i>
    <i r="1">
      <x v="159"/>
    </i>
    <i r="1">
      <x v="160"/>
    </i>
    <i r="1">
      <x v="177"/>
    </i>
    <i r="1">
      <x v="179"/>
    </i>
    <i r="1">
      <x v="182"/>
    </i>
    <i r="1">
      <x v="210"/>
    </i>
    <i r="1">
      <x v="224"/>
    </i>
    <i r="1">
      <x v="227"/>
    </i>
    <i r="1">
      <x v="233"/>
    </i>
    <i r="1">
      <x v="240"/>
    </i>
    <i r="1">
      <x v="241"/>
    </i>
    <i r="1">
      <x v="242"/>
    </i>
    <i r="1">
      <x v="262"/>
    </i>
    <i r="1">
      <x v="269"/>
    </i>
    <i r="1">
      <x v="273"/>
    </i>
    <i r="1">
      <x v="282"/>
    </i>
    <i r="1">
      <x v="286"/>
    </i>
    <i r="1">
      <x v="287"/>
    </i>
    <i r="1">
      <x v="295"/>
    </i>
    <i r="1">
      <x v="305"/>
    </i>
    <i r="1">
      <x v="308"/>
    </i>
    <i r="1">
      <x v="311"/>
    </i>
    <i r="1">
      <x v="312"/>
    </i>
    <i r="1">
      <x v="323"/>
    </i>
    <i r="1">
      <x v="329"/>
    </i>
    <i r="1">
      <x v="330"/>
    </i>
    <i r="1">
      <x v="331"/>
    </i>
    <i r="1">
      <x v="333"/>
    </i>
    <i r="1">
      <x v="343"/>
    </i>
    <i r="1">
      <x v="348"/>
    </i>
    <i>
      <x v="51"/>
    </i>
    <i r="1">
      <x v="23"/>
    </i>
    <i>
      <x v="52"/>
    </i>
    <i r="1">
      <x v="21"/>
    </i>
    <i r="1">
      <x v="22"/>
    </i>
    <i r="1">
      <x v="23"/>
    </i>
    <i r="1">
      <x v="323"/>
    </i>
    <i>
      <x v="53"/>
    </i>
    <i r="1">
      <x v="19"/>
    </i>
    <i r="1">
      <x v="23"/>
    </i>
    <i r="1">
      <x v="44"/>
    </i>
    <i r="1">
      <x v="53"/>
    </i>
    <i r="1">
      <x v="58"/>
    </i>
    <i r="1">
      <x v="102"/>
    </i>
    <i r="1">
      <x v="113"/>
    </i>
    <i r="1">
      <x v="126"/>
    </i>
    <i r="1">
      <x v="132"/>
    </i>
    <i r="1">
      <x v="147"/>
    </i>
    <i r="1">
      <x v="148"/>
    </i>
    <i r="1">
      <x v="168"/>
    </i>
    <i r="1">
      <x v="221"/>
    </i>
    <i>
      <x v="54"/>
    </i>
    <i r="1">
      <x v="23"/>
    </i>
    <i>
      <x v="55"/>
    </i>
    <i r="1">
      <x v="23"/>
    </i>
    <i>
      <x v="56"/>
    </i>
    <i r="1">
      <x/>
    </i>
    <i r="1">
      <x v="5"/>
    </i>
    <i r="1">
      <x v="9"/>
    </i>
    <i r="1">
      <x v="12"/>
    </i>
    <i r="1">
      <x v="13"/>
    </i>
    <i r="1">
      <x v="23"/>
    </i>
    <i r="1">
      <x v="25"/>
    </i>
    <i r="1">
      <x v="30"/>
    </i>
    <i r="1">
      <x v="33"/>
    </i>
    <i r="1">
      <x v="35"/>
    </i>
    <i r="1">
      <x v="46"/>
    </i>
    <i r="1">
      <x v="50"/>
    </i>
    <i r="1">
      <x v="51"/>
    </i>
    <i r="1">
      <x v="52"/>
    </i>
    <i r="1">
      <x v="53"/>
    </i>
    <i r="1">
      <x v="56"/>
    </i>
    <i r="1">
      <x v="60"/>
    </i>
    <i r="1">
      <x v="64"/>
    </i>
    <i r="1">
      <x v="67"/>
    </i>
    <i r="1">
      <x v="73"/>
    </i>
    <i r="1">
      <x v="86"/>
    </i>
    <i r="1">
      <x v="88"/>
    </i>
    <i r="1">
      <x v="89"/>
    </i>
    <i r="1">
      <x v="90"/>
    </i>
    <i r="1">
      <x v="94"/>
    </i>
    <i r="1">
      <x v="95"/>
    </i>
    <i r="1">
      <x v="96"/>
    </i>
    <i r="1">
      <x v="100"/>
    </i>
    <i r="1">
      <x v="102"/>
    </i>
    <i r="1">
      <x v="103"/>
    </i>
    <i r="1">
      <x v="104"/>
    </i>
    <i r="1">
      <x v="105"/>
    </i>
    <i r="1">
      <x v="107"/>
    </i>
    <i r="1">
      <x v="108"/>
    </i>
    <i r="1">
      <x v="109"/>
    </i>
    <i r="1">
      <x v="110"/>
    </i>
    <i r="1">
      <x v="117"/>
    </i>
    <i r="1">
      <x v="118"/>
    </i>
    <i r="1">
      <x v="119"/>
    </i>
    <i r="1">
      <x v="124"/>
    </i>
    <i r="1">
      <x v="129"/>
    </i>
    <i r="1">
      <x v="134"/>
    </i>
    <i r="1">
      <x v="136"/>
    </i>
    <i r="1">
      <x v="137"/>
    </i>
    <i r="1">
      <x v="145"/>
    </i>
    <i r="1">
      <x v="147"/>
    </i>
    <i r="1">
      <x v="148"/>
    </i>
    <i r="1">
      <x v="149"/>
    </i>
    <i r="1">
      <x v="151"/>
    </i>
    <i r="1">
      <x v="154"/>
    </i>
    <i r="1">
      <x v="158"/>
    </i>
    <i r="1">
      <x v="169"/>
    </i>
    <i r="1">
      <x v="170"/>
    </i>
    <i r="1">
      <x v="171"/>
    </i>
    <i r="1">
      <x v="173"/>
    </i>
    <i r="1">
      <x v="176"/>
    </i>
    <i r="1">
      <x v="177"/>
    </i>
    <i r="1">
      <x v="181"/>
    </i>
    <i r="1">
      <x v="184"/>
    </i>
    <i r="1">
      <x v="187"/>
    </i>
    <i r="1">
      <x v="192"/>
    </i>
    <i r="1">
      <x v="195"/>
    </i>
    <i r="1">
      <x v="197"/>
    </i>
    <i r="1">
      <x v="199"/>
    </i>
    <i r="1">
      <x v="202"/>
    </i>
    <i r="1">
      <x v="203"/>
    </i>
    <i r="1">
      <x v="218"/>
    </i>
    <i r="1">
      <x v="222"/>
    </i>
    <i r="1">
      <x v="225"/>
    </i>
    <i r="1">
      <x v="229"/>
    </i>
    <i r="1">
      <x v="231"/>
    </i>
    <i r="1">
      <x v="235"/>
    </i>
    <i r="1">
      <x v="240"/>
    </i>
    <i r="1">
      <x v="252"/>
    </i>
    <i r="1">
      <x v="253"/>
    </i>
    <i r="1">
      <x v="257"/>
    </i>
    <i r="1">
      <x v="261"/>
    </i>
    <i r="1">
      <x v="262"/>
    </i>
    <i r="1">
      <x v="263"/>
    </i>
    <i r="1">
      <x v="266"/>
    </i>
    <i r="1">
      <x v="268"/>
    </i>
    <i r="1">
      <x v="270"/>
    </i>
    <i r="1">
      <x v="271"/>
    </i>
    <i r="1">
      <x v="272"/>
    </i>
    <i r="1">
      <x v="273"/>
    </i>
    <i r="1">
      <x v="280"/>
    </i>
    <i r="1">
      <x v="281"/>
    </i>
    <i r="1">
      <x v="284"/>
    </i>
    <i r="1">
      <x v="285"/>
    </i>
    <i r="1">
      <x v="290"/>
    </i>
    <i r="1">
      <x v="291"/>
    </i>
    <i r="1">
      <x v="294"/>
    </i>
    <i r="1">
      <x v="299"/>
    </i>
    <i r="1">
      <x v="301"/>
    </i>
    <i r="1">
      <x v="303"/>
    </i>
    <i r="1">
      <x v="307"/>
    </i>
    <i r="1">
      <x v="309"/>
    </i>
    <i r="1">
      <x v="312"/>
    </i>
    <i r="1">
      <x v="313"/>
    </i>
    <i r="1">
      <x v="314"/>
    </i>
    <i r="1">
      <x v="315"/>
    </i>
    <i r="1">
      <x v="317"/>
    </i>
    <i r="1">
      <x v="318"/>
    </i>
    <i r="1">
      <x v="319"/>
    </i>
    <i r="1">
      <x v="322"/>
    </i>
    <i r="1">
      <x v="323"/>
    </i>
    <i r="1">
      <x v="331"/>
    </i>
    <i r="1">
      <x v="334"/>
    </i>
    <i r="1">
      <x v="335"/>
    </i>
    <i r="1">
      <x v="339"/>
    </i>
    <i r="1">
      <x v="340"/>
    </i>
    <i r="1">
      <x v="341"/>
    </i>
    <i r="1">
      <x v="344"/>
    </i>
    <i r="1">
      <x v="347"/>
    </i>
    <i>
      <x v="57"/>
    </i>
    <i r="1">
      <x v="173"/>
    </i>
    <i r="1">
      <x v="281"/>
    </i>
    <i>
      <x v="58"/>
    </i>
    <i r="1">
      <x v="23"/>
    </i>
    <i r="1">
      <x v="135"/>
    </i>
    <i r="1">
      <x v="323"/>
    </i>
    <i>
      <x v="59"/>
    </i>
    <i r="1">
      <x v="2"/>
    </i>
    <i r="1">
      <x v="10"/>
    </i>
    <i r="1">
      <x v="18"/>
    </i>
    <i r="1">
      <x v="23"/>
    </i>
    <i r="1">
      <x v="27"/>
    </i>
    <i r="1">
      <x v="44"/>
    </i>
    <i r="1">
      <x v="53"/>
    </i>
    <i r="1">
      <x v="61"/>
    </i>
    <i r="1">
      <x v="62"/>
    </i>
    <i r="1">
      <x v="73"/>
    </i>
    <i r="1">
      <x v="78"/>
    </i>
    <i r="1">
      <x v="80"/>
    </i>
    <i r="1">
      <x v="102"/>
    </i>
    <i r="1">
      <x v="113"/>
    </i>
    <i r="1">
      <x v="114"/>
    </i>
    <i r="1">
      <x v="139"/>
    </i>
    <i r="1">
      <x v="142"/>
    </i>
    <i r="1">
      <x v="147"/>
    </i>
    <i r="1">
      <x v="148"/>
    </i>
    <i r="1">
      <x v="152"/>
    </i>
    <i r="1">
      <x v="168"/>
    </i>
    <i r="1">
      <x v="178"/>
    </i>
    <i r="1">
      <x v="186"/>
    </i>
    <i r="1">
      <x v="190"/>
    </i>
    <i r="1">
      <x v="206"/>
    </i>
    <i r="1">
      <x v="207"/>
    </i>
    <i r="1">
      <x v="221"/>
    </i>
    <i r="1">
      <x v="228"/>
    </i>
    <i r="1">
      <x v="232"/>
    </i>
    <i r="1">
      <x v="235"/>
    </i>
    <i r="1">
      <x v="240"/>
    </i>
    <i r="1">
      <x v="245"/>
    </i>
    <i r="1">
      <x v="331"/>
    </i>
    <i r="1">
      <x v="339"/>
    </i>
    <i r="1">
      <x v="342"/>
    </i>
    <i r="1">
      <x v="346"/>
    </i>
    <i>
      <x v="60"/>
    </i>
    <i r="1">
      <x v="18"/>
    </i>
    <i r="1">
      <x v="21"/>
    </i>
    <i r="1">
      <x v="23"/>
    </i>
    <i r="1">
      <x v="30"/>
    </i>
    <i r="1">
      <x v="38"/>
    </i>
    <i r="1">
      <x v="44"/>
    </i>
    <i r="1">
      <x v="53"/>
    </i>
    <i r="1">
      <x v="58"/>
    </i>
    <i r="1">
      <x v="65"/>
    </i>
    <i r="1">
      <x v="85"/>
    </i>
    <i r="1">
      <x v="101"/>
    </i>
    <i r="1">
      <x v="102"/>
    </i>
    <i r="1">
      <x v="108"/>
    </i>
    <i r="1">
      <x v="111"/>
    </i>
    <i r="1">
      <x v="113"/>
    </i>
    <i r="1">
      <x v="132"/>
    </i>
    <i r="1">
      <x v="147"/>
    </i>
    <i r="1">
      <x v="148"/>
    </i>
    <i r="1">
      <x v="168"/>
    </i>
    <i r="1">
      <x v="175"/>
    </i>
    <i r="1">
      <x v="218"/>
    </i>
    <i r="1">
      <x v="221"/>
    </i>
    <i r="1">
      <x v="225"/>
    </i>
    <i r="1">
      <x v="237"/>
    </i>
    <i r="1">
      <x v="240"/>
    </i>
    <i r="1">
      <x v="263"/>
    </i>
    <i r="1">
      <x v="264"/>
    </i>
    <i r="1">
      <x v="265"/>
    </i>
    <i r="1">
      <x v="268"/>
    </i>
    <i r="1">
      <x v="270"/>
    </i>
    <i r="1">
      <x v="288"/>
    </i>
    <i r="1">
      <x v="302"/>
    </i>
    <i r="1">
      <x v="309"/>
    </i>
    <i r="1">
      <x v="315"/>
    </i>
    <i r="1">
      <x v="331"/>
    </i>
    <i r="1">
      <x v="332"/>
    </i>
    <i r="1">
      <x v="336"/>
    </i>
    <i>
      <x v="61"/>
    </i>
    <i r="1">
      <x v="23"/>
    </i>
    <i>
      <x v="62"/>
    </i>
    <i r="1">
      <x v="18"/>
    </i>
    <i r="1">
      <x v="23"/>
    </i>
    <i r="1">
      <x v="44"/>
    </i>
    <i r="1">
      <x v="53"/>
    </i>
    <i r="1">
      <x v="56"/>
    </i>
    <i r="1">
      <x v="58"/>
    </i>
    <i r="1">
      <x v="72"/>
    </i>
    <i r="1">
      <x v="73"/>
    </i>
    <i r="1">
      <x v="102"/>
    </i>
    <i r="1">
      <x v="113"/>
    </i>
    <i r="1">
      <x v="125"/>
    </i>
    <i r="1">
      <x v="127"/>
    </i>
    <i r="1">
      <x v="129"/>
    </i>
    <i r="1">
      <x v="132"/>
    </i>
    <i r="1">
      <x v="147"/>
    </i>
    <i r="1">
      <x v="148"/>
    </i>
    <i r="1">
      <x v="168"/>
    </i>
    <i r="1">
      <x v="195"/>
    </i>
    <i r="1">
      <x v="221"/>
    </i>
    <i r="1">
      <x v="235"/>
    </i>
    <i r="1">
      <x v="246"/>
    </i>
    <i r="1">
      <x v="277"/>
    </i>
    <i r="1">
      <x v="338"/>
    </i>
    <i r="1">
      <x v="339"/>
    </i>
    <i r="1">
      <x v="345"/>
    </i>
    <i>
      <x v="63"/>
    </i>
    <i r="1">
      <x v="23"/>
    </i>
    <i>
      <x v="64"/>
    </i>
    <i r="1">
      <x v="23"/>
    </i>
    <i>
      <x v="65"/>
    </i>
    <i r="1">
      <x v="2"/>
    </i>
    <i r="1">
      <x v="10"/>
    </i>
    <i r="1">
      <x v="18"/>
    </i>
    <i r="1">
      <x v="23"/>
    </i>
    <i r="1">
      <x v="27"/>
    </i>
    <i r="1">
      <x v="44"/>
    </i>
    <i r="1">
      <x v="53"/>
    </i>
    <i r="1">
      <x v="58"/>
    </i>
    <i r="1">
      <x v="61"/>
    </i>
    <i r="1">
      <x v="62"/>
    </i>
    <i r="1">
      <x v="73"/>
    </i>
    <i r="1">
      <x v="78"/>
    </i>
    <i r="1">
      <x v="80"/>
    </i>
    <i r="1">
      <x v="102"/>
    </i>
    <i r="1">
      <x v="113"/>
    </i>
    <i r="1">
      <x v="114"/>
    </i>
    <i r="1">
      <x v="132"/>
    </i>
    <i r="1">
      <x v="139"/>
    </i>
    <i r="1">
      <x v="142"/>
    </i>
    <i r="1">
      <x v="147"/>
    </i>
    <i r="1">
      <x v="148"/>
    </i>
    <i r="1">
      <x v="152"/>
    </i>
    <i r="1">
      <x v="168"/>
    </i>
    <i r="1">
      <x v="178"/>
    </i>
    <i r="1">
      <x v="186"/>
    </i>
    <i r="1">
      <x v="190"/>
    </i>
    <i r="1">
      <x v="206"/>
    </i>
    <i r="1">
      <x v="207"/>
    </i>
    <i r="1">
      <x v="221"/>
    </i>
    <i r="1">
      <x v="228"/>
    </i>
    <i r="1">
      <x v="232"/>
    </i>
    <i r="1">
      <x v="235"/>
    </i>
    <i r="1">
      <x v="240"/>
    </i>
    <i r="1">
      <x v="245"/>
    </i>
    <i r="1">
      <x v="331"/>
    </i>
    <i r="1">
      <x v="339"/>
    </i>
    <i r="1">
      <x v="342"/>
    </i>
    <i r="1">
      <x v="346"/>
    </i>
    <i>
      <x v="66"/>
    </i>
    <i r="1">
      <x v="23"/>
    </i>
    <i>
      <x v="67"/>
    </i>
    <i r="1">
      <x v="23"/>
    </i>
    <i r="1">
      <x v="323"/>
    </i>
    <i>
      <x v="68"/>
    </i>
    <i r="1">
      <x v="23"/>
    </i>
    <i>
      <x v="69"/>
    </i>
    <i r="1">
      <x v="23"/>
    </i>
    <i>
      <x v="70"/>
    </i>
    <i r="1">
      <x v="23"/>
    </i>
    <i t="grand">
      <x/>
    </i>
  </rowItems>
  <colFields count="1">
    <field x="-2"/>
  </colFields>
  <colItems count="7">
    <i>
      <x/>
    </i>
    <i i="1">
      <x v="1"/>
    </i>
    <i i="2">
      <x v="2"/>
    </i>
    <i i="3">
      <x v="3"/>
    </i>
    <i i="4">
      <x v="4"/>
    </i>
    <i i="5">
      <x v="5"/>
    </i>
    <i i="6">
      <x v="6"/>
    </i>
  </colItems>
  <dataFields count="7">
    <dataField name="Sum of MWh" fld="7" baseField="5" baseItem="49" numFmtId="3"/>
    <dataField name="Sum of Fossil Fuel Emissions (MT CO2e)" fld="8" baseField="5" baseItem="49" numFmtId="3"/>
    <dataField name="Sum of Renewable Emissions (MT CO2e)" fld="9" baseField="5" baseItem="49" numFmtId="3"/>
    <dataField name="Sum of Total GHG Emissions (MT CO2e)" fld="10" baseField="5" baseItem="49" numFmtId="3"/>
    <dataField name="Average of Fossil Fuel Emissions Rate (MT CO2e/MWh)" fld="11" subtotal="average" baseField="5" baseItem="49" numFmtId="165"/>
    <dataField name="Average of Renewable Emissions Rate (MT CO2e/MWh)" fld="12" subtotal="average" baseField="5" baseItem="49" numFmtId="165"/>
    <dataField name="Average of Total GHG Emissions Rate (MT CO2e/MWh)" fld="13" subtotal="average" baseField="5" baseItem="49" numFmtId="165"/>
  </dataFields>
  <formats count="4">
    <format dxfId="5">
      <pivotArea fieldPosition="0">
        <references count="1">
          <reference field="3" count="1">
            <x v="56"/>
          </reference>
        </references>
      </pivotArea>
    </format>
    <format dxfId="4">
      <pivotArea dataOnly="0" labelOnly="1" outline="0" fieldPosition="0">
        <references count="1">
          <reference field="3" count="1">
            <x v="56"/>
          </reference>
        </references>
      </pivotArea>
    </format>
    <format dxfId="3">
      <pivotArea fieldPosition="0">
        <references count="1">
          <reference field="3" count="1">
            <x v="57"/>
          </reference>
        </references>
      </pivotArea>
    </format>
    <format dxfId="2">
      <pivotArea dataOnly="0" labelOnly="1" outline="0" fieldPosition="0">
        <references count="1">
          <reference field="3" count="1">
            <x v="57"/>
          </reference>
        </references>
      </pivotArea>
    </format>
  </formats>
  <pivotTableStyleInfo name="CustomDataTabl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1">
  <location ref="B3:I8" firstHeaderRow="1" firstDataRow="2" firstDataCol="1" rowPageCount="1" colPageCount="1"/>
  <pivotFields count="17">
    <pivotField axis="axisPage" showAll="0">
      <items count="4">
        <item x="0"/>
        <item x="1"/>
        <item x="2"/>
        <item t="default"/>
      </items>
    </pivotField>
    <pivotField showAll="0">
      <items count="3">
        <item x="0"/>
        <item x="1"/>
        <item t="default"/>
      </items>
    </pivotField>
    <pivotField showAll="0">
      <items count="5">
        <item x="0"/>
        <item x="3"/>
        <item x="1"/>
        <item x="2"/>
        <item t="default"/>
      </items>
    </pivotField>
    <pivotField showAll="0"/>
    <pivotField axis="axisRow" showAll="0" sortType="descending">
      <items count="4">
        <item x="0"/>
        <item x="2"/>
        <item x="1"/>
        <item t="default"/>
      </items>
      <autoSortScope>
        <pivotArea dataOnly="0" outline="0" fieldPosition="0">
          <references count="1">
            <reference field="4294967294" count="1" selected="0">
              <x v="0"/>
            </reference>
          </references>
        </pivotArea>
      </autoSortScope>
    </pivotField>
    <pivotField showAll="0"/>
    <pivotField axis="axisCol" showAll="0">
      <items count="15">
        <item h="1" x="8"/>
        <item x="7"/>
        <item x="3"/>
        <item h="1" x="6"/>
        <item h="1" x="1"/>
        <item x="10"/>
        <item h="1" x="13"/>
        <item x="11"/>
        <item h="1" x="12"/>
        <item x="9"/>
        <item h="1" x="4"/>
        <item h="1" x="5"/>
        <item x="0"/>
        <item h="1" x="2"/>
        <item t="default"/>
      </items>
    </pivotField>
    <pivotField showAll="0"/>
    <pivotField dataField="1" showAll="0"/>
    <pivotField showAll="0"/>
    <pivotField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s>
  <rowFields count="1">
    <field x="4"/>
  </rowFields>
  <rowItems count="4">
    <i>
      <x v="1"/>
    </i>
    <i>
      <x v="2"/>
    </i>
    <i>
      <x/>
    </i>
    <i t="grand">
      <x/>
    </i>
  </rowItems>
  <colFields count="1">
    <field x="6"/>
  </colFields>
  <colItems count="7">
    <i>
      <x v="1"/>
    </i>
    <i>
      <x v="2"/>
    </i>
    <i>
      <x v="5"/>
    </i>
    <i>
      <x v="7"/>
    </i>
    <i>
      <x v="9"/>
    </i>
    <i>
      <x v="12"/>
    </i>
    <i t="grand">
      <x/>
    </i>
  </colItems>
  <pageFields count="1">
    <pageField fld="0" item="2" hier="-1"/>
  </pageFields>
  <dataFields count="1">
    <dataField name="Sum of Fossil Fuel Emissions (MT CO2e)" fld="8" baseField="4" baseItem="0" numFmtId="3"/>
  </dataFields>
  <chartFormats count="19">
    <chartFormat chart="0" format="0" series="1">
      <pivotArea type="data" outline="0" fieldPosition="0">
        <references count="2">
          <reference field="4294967294" count="1" selected="0">
            <x v="0"/>
          </reference>
          <reference field="4" count="1" selected="0">
            <x v="0"/>
          </reference>
        </references>
      </pivotArea>
    </chartFormat>
    <chartFormat chart="0" format="1" series="1">
      <pivotArea type="data" outline="0" fieldPosition="0">
        <references count="2">
          <reference field="4294967294" count="1" selected="0">
            <x v="0"/>
          </reference>
          <reference field="4" count="1" selected="0">
            <x v="1"/>
          </reference>
        </references>
      </pivotArea>
    </chartFormat>
    <chartFormat chart="0" format="2" series="1">
      <pivotArea type="data" outline="0" fieldPosition="0">
        <references count="2">
          <reference field="4294967294" count="1" selected="0">
            <x v="0"/>
          </reference>
          <reference field="4" count="1" selected="0">
            <x v="2"/>
          </reference>
        </references>
      </pivotArea>
    </chartFormat>
    <chartFormat chart="0" format="3" series="1">
      <pivotArea type="data" outline="0" fieldPosition="0">
        <references count="1">
          <reference field="4294967294" count="1" selected="0">
            <x v="0"/>
          </reference>
        </references>
      </pivotArea>
    </chartFormat>
    <chartFormat chart="0" format="4" series="1">
      <pivotArea type="data" outline="0" fieldPosition="0">
        <references count="2">
          <reference field="4294967294" count="1" selected="0">
            <x v="0"/>
          </reference>
          <reference field="6" count="1" selected="0">
            <x v="2"/>
          </reference>
        </references>
      </pivotArea>
    </chartFormat>
    <chartFormat chart="0" format="5" series="1">
      <pivotArea type="data" outline="0" fieldPosition="0">
        <references count="2">
          <reference field="4294967294" count="1" selected="0">
            <x v="0"/>
          </reference>
          <reference field="6" count="1" selected="0">
            <x v="12"/>
          </reference>
        </references>
      </pivotArea>
    </chartFormat>
    <chartFormat chart="0" format="6" series="1">
      <pivotArea type="data" outline="0" fieldPosition="0">
        <references count="2">
          <reference field="4294967294" count="1" selected="0">
            <x v="0"/>
          </reference>
          <reference field="6" count="1" selected="0">
            <x v="5"/>
          </reference>
        </references>
      </pivotArea>
    </chartFormat>
    <chartFormat chart="9" format="13" series="1">
      <pivotArea type="data" outline="0" fieldPosition="0">
        <references count="2">
          <reference field="4294967294" count="1" selected="0">
            <x v="0"/>
          </reference>
          <reference field="6" count="1" selected="0">
            <x v="1"/>
          </reference>
        </references>
      </pivotArea>
    </chartFormat>
    <chartFormat chart="9" format="14" series="1">
      <pivotArea type="data" outline="0" fieldPosition="0">
        <references count="2">
          <reference field="4294967294" count="1" selected="0">
            <x v="0"/>
          </reference>
          <reference field="6" count="1" selected="0">
            <x v="2"/>
          </reference>
        </references>
      </pivotArea>
    </chartFormat>
    <chartFormat chart="9" format="15" series="1">
      <pivotArea type="data" outline="0" fieldPosition="0">
        <references count="2">
          <reference field="4294967294" count="1" selected="0">
            <x v="0"/>
          </reference>
          <reference field="6" count="1" selected="0">
            <x v="5"/>
          </reference>
        </references>
      </pivotArea>
    </chartFormat>
    <chartFormat chart="9" format="16" series="1">
      <pivotArea type="data" outline="0" fieldPosition="0">
        <references count="2">
          <reference field="4294967294" count="1" selected="0">
            <x v="0"/>
          </reference>
          <reference field="6" count="1" selected="0">
            <x v="7"/>
          </reference>
        </references>
      </pivotArea>
    </chartFormat>
    <chartFormat chart="9" format="17" series="1">
      <pivotArea type="data" outline="0" fieldPosition="0">
        <references count="2">
          <reference field="4294967294" count="1" selected="0">
            <x v="0"/>
          </reference>
          <reference field="6" count="1" selected="0">
            <x v="9"/>
          </reference>
        </references>
      </pivotArea>
    </chartFormat>
    <chartFormat chart="9" format="18" series="1">
      <pivotArea type="data" outline="0" fieldPosition="0">
        <references count="2">
          <reference field="4294967294" count="1" selected="0">
            <x v="0"/>
          </reference>
          <reference field="6" count="1" selected="0">
            <x v="12"/>
          </reference>
        </references>
      </pivotArea>
    </chartFormat>
    <chartFormat chart="10" format="7" series="1">
      <pivotArea type="data" outline="0" fieldPosition="0">
        <references count="2">
          <reference field="4294967294" count="1" selected="0">
            <x v="0"/>
          </reference>
          <reference field="6" count="1" selected="0">
            <x v="1"/>
          </reference>
        </references>
      </pivotArea>
    </chartFormat>
    <chartFormat chart="10" format="8" series="1">
      <pivotArea type="data" outline="0" fieldPosition="0">
        <references count="2">
          <reference field="4294967294" count="1" selected="0">
            <x v="0"/>
          </reference>
          <reference field="6" count="1" selected="0">
            <x v="2"/>
          </reference>
        </references>
      </pivotArea>
    </chartFormat>
    <chartFormat chart="10" format="9" series="1">
      <pivotArea type="data" outline="0" fieldPosition="0">
        <references count="2">
          <reference field="4294967294" count="1" selected="0">
            <x v="0"/>
          </reference>
          <reference field="6" count="1" selected="0">
            <x v="5"/>
          </reference>
        </references>
      </pivotArea>
    </chartFormat>
    <chartFormat chart="10" format="10" series="1">
      <pivotArea type="data" outline="0" fieldPosition="0">
        <references count="2">
          <reference field="4294967294" count="1" selected="0">
            <x v="0"/>
          </reference>
          <reference field="6" count="1" selected="0">
            <x v="7"/>
          </reference>
        </references>
      </pivotArea>
    </chartFormat>
    <chartFormat chart="10" format="11" series="1">
      <pivotArea type="data" outline="0" fieldPosition="0">
        <references count="2">
          <reference field="4294967294" count="1" selected="0">
            <x v="0"/>
          </reference>
          <reference field="6" count="1" selected="0">
            <x v="9"/>
          </reference>
        </references>
      </pivotArea>
    </chartFormat>
    <chartFormat chart="10" format="12" series="1">
      <pivotArea type="data" outline="0" fieldPosition="0">
        <references count="2">
          <reference field="4294967294" count="1" selected="0">
            <x v="0"/>
          </reference>
          <reference field="6"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6">
  <location ref="B3:I17" firstHeaderRow="1" firstDataRow="2" firstDataCol="1"/>
  <pivotFields count="17">
    <pivotField axis="axisRow" showAll="0">
      <items count="4">
        <item x="0"/>
        <item x="1"/>
        <item x="2"/>
        <item t="default"/>
      </items>
    </pivotField>
    <pivotField showAll="0">
      <items count="3">
        <item x="0"/>
        <item x="1"/>
        <item t="default"/>
      </items>
    </pivotField>
    <pivotField showAll="0">
      <items count="5">
        <item x="0"/>
        <item x="3"/>
        <item x="1"/>
        <item x="2"/>
        <item t="default"/>
      </items>
    </pivotField>
    <pivotField showAll="0"/>
    <pivotField axis="axisRow" showAll="0" sortType="descending">
      <items count="4">
        <item x="0"/>
        <item x="2"/>
        <item x="1"/>
        <item t="default"/>
      </items>
      <autoSortScope>
        <pivotArea dataOnly="0" outline="0" fieldPosition="0">
          <references count="2">
            <reference field="4294967294" count="1" selected="0">
              <x v="0"/>
            </reference>
            <reference field="6" count="1" selected="0">
              <x v="1"/>
            </reference>
          </references>
        </pivotArea>
      </autoSortScope>
    </pivotField>
    <pivotField showAll="0"/>
    <pivotField axis="axisCol" showAll="0">
      <items count="15">
        <item h="1" x="8"/>
        <item x="7"/>
        <item x="3"/>
        <item h="1" x="6"/>
        <item h="1" x="1"/>
        <item x="10"/>
        <item h="1" x="13"/>
        <item x="11"/>
        <item h="1" x="12"/>
        <item x="9"/>
        <item h="1" x="4"/>
        <item h="1" x="5"/>
        <item x="0"/>
        <item h="1" x="2"/>
        <item t="default"/>
      </items>
    </pivotField>
    <pivotField showAll="0"/>
    <pivotField dataField="1" showAll="0"/>
    <pivotField showAll="0"/>
    <pivotField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s>
  <rowFields count="2">
    <field x="0"/>
    <field x="4"/>
  </rowFields>
  <rowItems count="13">
    <i>
      <x/>
    </i>
    <i r="1">
      <x v="1"/>
    </i>
    <i r="1">
      <x v="2"/>
    </i>
    <i r="1">
      <x/>
    </i>
    <i>
      <x v="1"/>
    </i>
    <i r="1">
      <x v="1"/>
    </i>
    <i r="1">
      <x v="2"/>
    </i>
    <i r="1">
      <x/>
    </i>
    <i>
      <x v="2"/>
    </i>
    <i r="1">
      <x v="1"/>
    </i>
    <i r="1">
      <x v="2"/>
    </i>
    <i r="1">
      <x/>
    </i>
    <i t="grand">
      <x/>
    </i>
  </rowItems>
  <colFields count="1">
    <field x="6"/>
  </colFields>
  <colItems count="7">
    <i>
      <x v="1"/>
    </i>
    <i>
      <x v="2"/>
    </i>
    <i>
      <x v="5"/>
    </i>
    <i>
      <x v="7"/>
    </i>
    <i>
      <x v="9"/>
    </i>
    <i>
      <x v="12"/>
    </i>
    <i t="grand">
      <x/>
    </i>
  </colItems>
  <dataFields count="1">
    <dataField name="Sum of Fossil Fuel Emissions (MT CO2e)" fld="8" baseField="4" baseItem="0" numFmtId="3"/>
  </dataFields>
  <chartFormats count="31">
    <chartFormat chart="0" format="0" series="1">
      <pivotArea type="data" outline="0" fieldPosition="0">
        <references count="2">
          <reference field="4294967294" count="1" selected="0">
            <x v="0"/>
          </reference>
          <reference field="4" count="1" selected="0">
            <x v="0"/>
          </reference>
        </references>
      </pivotArea>
    </chartFormat>
    <chartFormat chart="0" format="1" series="1">
      <pivotArea type="data" outline="0" fieldPosition="0">
        <references count="2">
          <reference field="4294967294" count="1" selected="0">
            <x v="0"/>
          </reference>
          <reference field="4" count="1" selected="0">
            <x v="1"/>
          </reference>
        </references>
      </pivotArea>
    </chartFormat>
    <chartFormat chart="0" format="2" series="1">
      <pivotArea type="data" outline="0" fieldPosition="0">
        <references count="2">
          <reference field="4294967294" count="1" selected="0">
            <x v="0"/>
          </reference>
          <reference field="4" count="1" selected="0">
            <x v="2"/>
          </reference>
        </references>
      </pivotArea>
    </chartFormat>
    <chartFormat chart="0" format="3" series="1">
      <pivotArea type="data" outline="0" fieldPosition="0">
        <references count="1">
          <reference field="4294967294" count="1" selected="0">
            <x v="0"/>
          </reference>
        </references>
      </pivotArea>
    </chartFormat>
    <chartFormat chart="0" format="4" series="1">
      <pivotArea type="data" outline="0" fieldPosition="0">
        <references count="2">
          <reference field="4294967294" count="1" selected="0">
            <x v="0"/>
          </reference>
          <reference field="6" count="1" selected="0">
            <x v="2"/>
          </reference>
        </references>
      </pivotArea>
    </chartFormat>
    <chartFormat chart="0" format="5" series="1">
      <pivotArea type="data" outline="0" fieldPosition="0">
        <references count="2">
          <reference field="4294967294" count="1" selected="0">
            <x v="0"/>
          </reference>
          <reference field="6" count="1" selected="0">
            <x v="12"/>
          </reference>
        </references>
      </pivotArea>
    </chartFormat>
    <chartFormat chart="0" format="6" series="1">
      <pivotArea type="data" outline="0" fieldPosition="0">
        <references count="2">
          <reference field="4294967294" count="1" selected="0">
            <x v="0"/>
          </reference>
          <reference field="6" count="1" selected="0">
            <x v="5"/>
          </reference>
        </references>
      </pivotArea>
    </chartFormat>
    <chartFormat chart="8" format="7" series="1">
      <pivotArea type="data" outline="0" fieldPosition="0">
        <references count="2">
          <reference field="4294967294" count="1" selected="0">
            <x v="0"/>
          </reference>
          <reference field="6" count="1" selected="0">
            <x v="1"/>
          </reference>
        </references>
      </pivotArea>
    </chartFormat>
    <chartFormat chart="8" format="8" series="1">
      <pivotArea type="data" outline="0" fieldPosition="0">
        <references count="2">
          <reference field="4294967294" count="1" selected="0">
            <x v="0"/>
          </reference>
          <reference field="6" count="1" selected="0">
            <x v="2"/>
          </reference>
        </references>
      </pivotArea>
    </chartFormat>
    <chartFormat chart="8" format="9" series="1">
      <pivotArea type="data" outline="0" fieldPosition="0">
        <references count="2">
          <reference field="4294967294" count="1" selected="0">
            <x v="0"/>
          </reference>
          <reference field="6" count="1" selected="0">
            <x v="5"/>
          </reference>
        </references>
      </pivotArea>
    </chartFormat>
    <chartFormat chart="8" format="10" series="1">
      <pivotArea type="data" outline="0" fieldPosition="0">
        <references count="2">
          <reference field="4294967294" count="1" selected="0">
            <x v="0"/>
          </reference>
          <reference field="6" count="1" selected="0">
            <x v="7"/>
          </reference>
        </references>
      </pivotArea>
    </chartFormat>
    <chartFormat chart="8" format="11" series="1">
      <pivotArea type="data" outline="0" fieldPosition="0">
        <references count="2">
          <reference field="4294967294" count="1" selected="0">
            <x v="0"/>
          </reference>
          <reference field="6" count="1" selected="0">
            <x v="9"/>
          </reference>
        </references>
      </pivotArea>
    </chartFormat>
    <chartFormat chart="8" format="12" series="1">
      <pivotArea type="data" outline="0" fieldPosition="0">
        <references count="2">
          <reference field="4294967294" count="1" selected="0">
            <x v="0"/>
          </reference>
          <reference field="6" count="1" selected="0">
            <x v="12"/>
          </reference>
        </references>
      </pivotArea>
    </chartFormat>
    <chartFormat chart="9" format="13" series="1">
      <pivotArea type="data" outline="0" fieldPosition="0">
        <references count="2">
          <reference field="4294967294" count="1" selected="0">
            <x v="0"/>
          </reference>
          <reference field="6" count="1" selected="0">
            <x v="1"/>
          </reference>
        </references>
      </pivotArea>
    </chartFormat>
    <chartFormat chart="9" format="14" series="1">
      <pivotArea type="data" outline="0" fieldPosition="0">
        <references count="2">
          <reference field="4294967294" count="1" selected="0">
            <x v="0"/>
          </reference>
          <reference field="6" count="1" selected="0">
            <x v="2"/>
          </reference>
        </references>
      </pivotArea>
    </chartFormat>
    <chartFormat chart="9" format="15" series="1">
      <pivotArea type="data" outline="0" fieldPosition="0">
        <references count="2">
          <reference field="4294967294" count="1" selected="0">
            <x v="0"/>
          </reference>
          <reference field="6" count="1" selected="0">
            <x v="5"/>
          </reference>
        </references>
      </pivotArea>
    </chartFormat>
    <chartFormat chart="9" format="16" series="1">
      <pivotArea type="data" outline="0" fieldPosition="0">
        <references count="2">
          <reference field="4294967294" count="1" selected="0">
            <x v="0"/>
          </reference>
          <reference field="6" count="1" selected="0">
            <x v="7"/>
          </reference>
        </references>
      </pivotArea>
    </chartFormat>
    <chartFormat chart="9" format="17" series="1">
      <pivotArea type="data" outline="0" fieldPosition="0">
        <references count="2">
          <reference field="4294967294" count="1" selected="0">
            <x v="0"/>
          </reference>
          <reference field="6" count="1" selected="0">
            <x v="9"/>
          </reference>
        </references>
      </pivotArea>
    </chartFormat>
    <chartFormat chart="9" format="18" series="1">
      <pivotArea type="data" outline="0" fieldPosition="0">
        <references count="2">
          <reference field="4294967294" count="1" selected="0">
            <x v="0"/>
          </reference>
          <reference field="6" count="1" selected="0">
            <x v="12"/>
          </reference>
        </references>
      </pivotArea>
    </chartFormat>
    <chartFormat chart="10" format="7" series="1">
      <pivotArea type="data" outline="0" fieldPosition="0">
        <references count="2">
          <reference field="4294967294" count="1" selected="0">
            <x v="0"/>
          </reference>
          <reference field="6" count="1" selected="0">
            <x v="1"/>
          </reference>
        </references>
      </pivotArea>
    </chartFormat>
    <chartFormat chart="10" format="8" series="1">
      <pivotArea type="data" outline="0" fieldPosition="0">
        <references count="2">
          <reference field="4294967294" count="1" selected="0">
            <x v="0"/>
          </reference>
          <reference field="6" count="1" selected="0">
            <x v="2"/>
          </reference>
        </references>
      </pivotArea>
    </chartFormat>
    <chartFormat chart="10" format="9" series="1">
      <pivotArea type="data" outline="0" fieldPosition="0">
        <references count="2">
          <reference field="4294967294" count="1" selected="0">
            <x v="0"/>
          </reference>
          <reference field="6" count="1" selected="0">
            <x v="5"/>
          </reference>
        </references>
      </pivotArea>
    </chartFormat>
    <chartFormat chart="10" format="10" series="1">
      <pivotArea type="data" outline="0" fieldPosition="0">
        <references count="2">
          <reference field="4294967294" count="1" selected="0">
            <x v="0"/>
          </reference>
          <reference field="6" count="1" selected="0">
            <x v="7"/>
          </reference>
        </references>
      </pivotArea>
    </chartFormat>
    <chartFormat chart="10" format="11" series="1">
      <pivotArea type="data" outline="0" fieldPosition="0">
        <references count="2">
          <reference field="4294967294" count="1" selected="0">
            <x v="0"/>
          </reference>
          <reference field="6" count="1" selected="0">
            <x v="9"/>
          </reference>
        </references>
      </pivotArea>
    </chartFormat>
    <chartFormat chart="10" format="12" series="1">
      <pivotArea type="data" outline="0" fieldPosition="0">
        <references count="2">
          <reference field="4294967294" count="1" selected="0">
            <x v="0"/>
          </reference>
          <reference field="6" count="1" selected="0">
            <x v="12"/>
          </reference>
        </references>
      </pivotArea>
    </chartFormat>
    <chartFormat chart="12" format="19" series="1">
      <pivotArea type="data" outline="0" fieldPosition="0">
        <references count="2">
          <reference field="4294967294" count="1" selected="0">
            <x v="0"/>
          </reference>
          <reference field="6" count="1" selected="0">
            <x v="1"/>
          </reference>
        </references>
      </pivotArea>
    </chartFormat>
    <chartFormat chart="12" format="20" series="1">
      <pivotArea type="data" outline="0" fieldPosition="0">
        <references count="2">
          <reference field="4294967294" count="1" selected="0">
            <x v="0"/>
          </reference>
          <reference field="6" count="1" selected="0">
            <x v="2"/>
          </reference>
        </references>
      </pivotArea>
    </chartFormat>
    <chartFormat chart="12" format="21" series="1">
      <pivotArea type="data" outline="0" fieldPosition="0">
        <references count="2">
          <reference field="4294967294" count="1" selected="0">
            <x v="0"/>
          </reference>
          <reference field="6" count="1" selected="0">
            <x v="5"/>
          </reference>
        </references>
      </pivotArea>
    </chartFormat>
    <chartFormat chart="12" format="22" series="1">
      <pivotArea type="data" outline="0" fieldPosition="0">
        <references count="2">
          <reference field="4294967294" count="1" selected="0">
            <x v="0"/>
          </reference>
          <reference field="6" count="1" selected="0">
            <x v="7"/>
          </reference>
        </references>
      </pivotArea>
    </chartFormat>
    <chartFormat chart="12" format="23" series="1">
      <pivotArea type="data" outline="0" fieldPosition="0">
        <references count="2">
          <reference field="4294967294" count="1" selected="0">
            <x v="0"/>
          </reference>
          <reference field="6" count="1" selected="0">
            <x v="9"/>
          </reference>
        </references>
      </pivotArea>
    </chartFormat>
    <chartFormat chart="12" format="24" series="1">
      <pivotArea type="data" outline="0" fieldPosition="0">
        <references count="2">
          <reference field="4294967294" count="1" selected="0">
            <x v="0"/>
          </reference>
          <reference field="6"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6" minRefreshableVersion="3" itemPrintTitles="1" createdVersion="6" indent="0" showHeaders="0" outline="1" outlineData="1" multipleFieldFilters="0" chartFormat="5">
  <location ref="A10:B15" firstHeaderRow="1" firstDataRow="1" firstDataCol="1"/>
  <pivotFields count="17">
    <pivotField showAll="0">
      <items count="4">
        <item h="1" x="0"/>
        <item h="1" x="1"/>
        <item x="2"/>
        <item t="default"/>
      </items>
    </pivotField>
    <pivotField showAll="0">
      <items count="3">
        <item x="0"/>
        <item x="1"/>
        <item t="default"/>
      </items>
    </pivotField>
    <pivotField axis="axisRow" showAll="0" sortType="descending">
      <items count="5">
        <item x="0"/>
        <item x="3"/>
        <item x="1"/>
        <item x="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items count="15">
        <item x="8"/>
        <item x="7"/>
        <item x="3"/>
        <item x="6"/>
        <item x="1"/>
        <item x="10"/>
        <item x="13"/>
        <item x="11"/>
        <item x="12"/>
        <item x="9"/>
        <item x="4"/>
        <item x="5"/>
        <item x="0"/>
        <item x="2"/>
        <item t="default"/>
      </items>
    </pivotField>
    <pivotField showAll="0"/>
    <pivotField dataField="1" showAll="0">
      <items count="345">
        <item x="14"/>
        <item x="246"/>
        <item x="5"/>
        <item x="245"/>
        <item x="50"/>
        <item x="166"/>
        <item x="120"/>
        <item x="280"/>
        <item x="29"/>
        <item x="143"/>
        <item x="84"/>
        <item x="237"/>
        <item x="276"/>
        <item x="68"/>
        <item x="186"/>
        <item x="48"/>
        <item x="155"/>
        <item x="0"/>
        <item x="232"/>
        <item x="164"/>
        <item x="115"/>
        <item x="89"/>
        <item x="90"/>
        <item x="259"/>
        <item x="30"/>
        <item x="289"/>
        <item x="144"/>
        <item x="322"/>
        <item x="257"/>
        <item x="27"/>
        <item x="220"/>
        <item x="236"/>
        <item x="4"/>
        <item x="141"/>
        <item x="119"/>
        <item x="58"/>
        <item x="103"/>
        <item x="133"/>
        <item x="249"/>
        <item x="260"/>
        <item x="31"/>
        <item x="263"/>
        <item x="206"/>
        <item x="145"/>
        <item x="43"/>
        <item x="34"/>
        <item x="271"/>
        <item x="148"/>
        <item x="159"/>
        <item x="149"/>
        <item x="175"/>
        <item x="207"/>
        <item x="270"/>
        <item x="212"/>
        <item x="42"/>
        <item x="262"/>
        <item x="131"/>
        <item x="158"/>
        <item x="33"/>
        <item x="82"/>
        <item x="315"/>
        <item x="147"/>
        <item x="63"/>
        <item x="201"/>
        <item x="180"/>
        <item x="264"/>
        <item x="294"/>
        <item x="35"/>
        <item x="150"/>
        <item x="244"/>
        <item x="16"/>
        <item x="13"/>
        <item x="197"/>
        <item x="321"/>
        <item x="248"/>
        <item x="59"/>
        <item x="130"/>
        <item x="72"/>
        <item x="128"/>
        <item x="305"/>
        <item x="258"/>
        <item x="28"/>
        <item x="290"/>
        <item x="176"/>
        <item x="191"/>
        <item x="142"/>
        <item x="17"/>
        <item x="15"/>
        <item x="247"/>
        <item x="253"/>
        <item x="22"/>
        <item x="129"/>
        <item x="95"/>
        <item x="136"/>
        <item x="251"/>
        <item x="67"/>
        <item x="300"/>
        <item x="19"/>
        <item x="256"/>
        <item x="185"/>
        <item x="134"/>
        <item x="78"/>
        <item x="37"/>
        <item x="266"/>
        <item x="25"/>
        <item x="313"/>
        <item x="275"/>
        <item x="80"/>
        <item x="139"/>
        <item x="297"/>
        <item x="152"/>
        <item x="47"/>
        <item x="199"/>
        <item x="163"/>
        <item x="23"/>
        <item x="311"/>
        <item x="61"/>
        <item x="316"/>
        <item x="26"/>
        <item x="241"/>
        <item x="32"/>
        <item x="261"/>
        <item x="173"/>
        <item x="278"/>
        <item x="273"/>
        <item x="45"/>
        <item x="250"/>
        <item x="137"/>
        <item x="113"/>
        <item x="243"/>
        <item x="146"/>
        <item x="18"/>
        <item x="12"/>
        <item x="83"/>
        <item x="254"/>
        <item x="161"/>
        <item x="132"/>
        <item x="242"/>
        <item x="127"/>
        <item x="11"/>
        <item x="46"/>
        <item x="36"/>
        <item x="239"/>
        <item x="126"/>
        <item x="309"/>
        <item x="8"/>
        <item x="140"/>
        <item x="274"/>
        <item x="162"/>
        <item x="76"/>
        <item x="123"/>
        <item x="238"/>
        <item x="195"/>
        <item x="6"/>
        <item x="121"/>
        <item x="307"/>
        <item x="292"/>
        <item x="77"/>
        <item x="101"/>
        <item x="301"/>
        <item x="299"/>
        <item x="265"/>
        <item x="318"/>
        <item x="69"/>
        <item x="66"/>
        <item x="74"/>
        <item x="342"/>
        <item x="187"/>
        <item x="193"/>
        <item x="184"/>
        <item x="151"/>
        <item x="203"/>
        <item x="234"/>
        <item x="298"/>
        <item x="1"/>
        <item x="2"/>
        <item x="196"/>
        <item x="183"/>
        <item x="86"/>
        <item x="233"/>
        <item x="252"/>
        <item x="117"/>
        <item x="20"/>
        <item x="282"/>
        <item x="116"/>
        <item x="306"/>
        <item x="310"/>
        <item x="331"/>
        <item x="135"/>
        <item x="230"/>
        <item x="73"/>
        <item x="51"/>
        <item x="62"/>
        <item x="192"/>
        <item x="167"/>
        <item x="79"/>
        <item x="7"/>
        <item x="85"/>
        <item x="178"/>
        <item x="3"/>
        <item x="303"/>
        <item x="38"/>
        <item x="267"/>
        <item x="71"/>
        <item x="65"/>
        <item x="189"/>
        <item x="122"/>
        <item x="291"/>
        <item x="240"/>
        <item x="153"/>
        <item x="118"/>
        <item x="296"/>
        <item x="218"/>
        <item x="9"/>
        <item x="255"/>
        <item x="60"/>
        <item x="177"/>
        <item x="124"/>
        <item x="279"/>
        <item x="202"/>
        <item x="179"/>
        <item x="317"/>
        <item x="182"/>
        <item x="10"/>
        <item x="41"/>
        <item x="106"/>
        <item x="304"/>
        <item x="190"/>
        <item x="235"/>
        <item x="70"/>
        <item x="277"/>
        <item x="154"/>
        <item x="75"/>
        <item x="335"/>
        <item x="268"/>
        <item x="39"/>
        <item x="49"/>
        <item x="188"/>
        <item x="165"/>
        <item x="293"/>
        <item x="223"/>
        <item x="302"/>
        <item x="125"/>
        <item x="138"/>
        <item x="24"/>
        <item x="272"/>
        <item x="44"/>
        <item x="283"/>
        <item x="160"/>
        <item x="91"/>
        <item x="168"/>
        <item x="52"/>
        <item x="323"/>
        <item x="286"/>
        <item x="171"/>
        <item x="208"/>
        <item x="269"/>
        <item x="157"/>
        <item x="55"/>
        <item x="325"/>
        <item x="287"/>
        <item x="40"/>
        <item x="156"/>
        <item x="93"/>
        <item x="210"/>
        <item x="97"/>
        <item x="198"/>
        <item x="314"/>
        <item x="81"/>
        <item x="214"/>
        <item x="194"/>
        <item x="56"/>
        <item x="98"/>
        <item x="327"/>
        <item x="328"/>
        <item x="94"/>
        <item x="308"/>
        <item x="200"/>
        <item x="211"/>
        <item x="312"/>
        <item x="215"/>
        <item x="108"/>
        <item x="54"/>
        <item x="170"/>
        <item x="337"/>
        <item x="104"/>
        <item x="57"/>
        <item x="281"/>
        <item x="107"/>
        <item x="333"/>
        <item x="340"/>
        <item x="326"/>
        <item x="111"/>
        <item x="96"/>
        <item x="213"/>
        <item x="336"/>
        <item x="285"/>
        <item x="228"/>
        <item x="224"/>
        <item x="225"/>
        <item x="221"/>
        <item x="172"/>
        <item x="330"/>
        <item x="217"/>
        <item x="334"/>
        <item x="324"/>
        <item x="205"/>
        <item x="320"/>
        <item x="92"/>
        <item x="88"/>
        <item x="105"/>
        <item x="209"/>
        <item x="288"/>
        <item x="174"/>
        <item x="338"/>
        <item x="100"/>
        <item x="222"/>
        <item x="53"/>
        <item x="284"/>
        <item x="339"/>
        <item x="169"/>
        <item x="110"/>
        <item x="227"/>
        <item x="109"/>
        <item x="226"/>
        <item x="87"/>
        <item x="231"/>
        <item x="319"/>
        <item x="204"/>
        <item x="343"/>
        <item x="114"/>
        <item x="99"/>
        <item x="329"/>
        <item x="181"/>
        <item x="64"/>
        <item x="216"/>
        <item x="295"/>
        <item x="102"/>
        <item x="332"/>
        <item x="219"/>
        <item x="341"/>
        <item x="229"/>
        <item x="112"/>
        <item x="21"/>
        <item t="default"/>
      </items>
    </pivotField>
    <pivotField showAll="0"/>
    <pivotField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s>
  <rowFields count="1">
    <field x="2"/>
  </rowFields>
  <rowItems count="5">
    <i>
      <x v="1"/>
    </i>
    <i>
      <x v="3"/>
    </i>
    <i>
      <x v="2"/>
    </i>
    <i>
      <x/>
    </i>
    <i t="grand">
      <x/>
    </i>
  </rowItems>
  <colItems count="1">
    <i/>
  </colItems>
  <dataFields count="1">
    <dataField name="Sum of Fossil Fuel Emissions (MT CO2e)" fld="8" baseField="2" baseItem="0" numFmtId="164"/>
  </dataFields>
  <chartFormats count="1">
    <chartFormat chart="0" format="3" series="1">
      <pivotArea type="data" outline="0" fieldPosition="0">
        <references count="1">
          <reference field="4294967294" count="1" selected="0">
            <x v="0"/>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itemPrintTitles="1" createdVersion="6" indent="0" showHeaders="0" outline="1" outlineData="1" multipleFieldFilters="0" chartFormat="15">
  <location ref="A1:B8" firstHeaderRow="1" firstDataRow="1" firstDataCol="1"/>
  <pivotFields count="17">
    <pivotField multipleItemSelectionAllowed="1" showAll="0">
      <items count="4">
        <item h="1" x="0"/>
        <item h="1" x="1"/>
        <item x="2"/>
        <item t="default"/>
      </items>
    </pivotField>
    <pivotField multipleItemSelectionAllowed="1" showAll="0">
      <items count="3">
        <item x="0"/>
        <item x="1"/>
        <item t="default"/>
      </items>
    </pivotField>
    <pivotField multipleItemSelectionAllowed="1" showAll="0">
      <items count="5">
        <item x="0"/>
        <item x="3"/>
        <item x="1"/>
        <item x="2"/>
        <item t="default"/>
      </items>
    </pivotField>
    <pivotField showAll="0"/>
    <pivotField showAll="0" defaultSubtotal="0"/>
    <pivotField showAll="0"/>
    <pivotField axis="axisRow" showAll="0" sortType="descending">
      <items count="15">
        <item h="1" x="8"/>
        <item x="7"/>
        <item x="3"/>
        <item h="1" x="6"/>
        <item h="1" x="1"/>
        <item x="10"/>
        <item h="1" x="13"/>
        <item x="11"/>
        <item h="1" x="12"/>
        <item x="9"/>
        <item h="1" x="4"/>
        <item h="1" x="5"/>
        <item x="0"/>
        <item h="1" x="2"/>
        <item t="default"/>
      </items>
      <autoSortScope>
        <pivotArea dataOnly="0" outline="0" fieldPosition="0">
          <references count="1">
            <reference field="4294967294" count="1" selected="0">
              <x v="0"/>
            </reference>
          </references>
        </pivotArea>
      </autoSortScope>
    </pivotField>
    <pivotField showAll="0"/>
    <pivotField dataField="1" showAll="0"/>
    <pivotField showAll="0"/>
    <pivotField showAll="0"/>
    <pivotField showAll="0"/>
    <pivotField showAll="0"/>
    <pivotField showAll="0" defaultSubtotal="0"/>
    <pivotField dragToRow="0" dragToCol="0" dragToPage="0" showAll="0" defaultSubtotal="0"/>
    <pivotField dragToRow="0" dragToCol="0" dragToPage="0" showAll="0" defaultSubtotal="0"/>
    <pivotField dragToRow="0" dragToCol="0" dragToPage="0" showAll="0" defaultSubtotal="0"/>
  </pivotFields>
  <rowFields count="1">
    <field x="6"/>
  </rowFields>
  <rowItems count="7">
    <i>
      <x v="2"/>
    </i>
    <i>
      <x v="12"/>
    </i>
    <i>
      <x v="5"/>
    </i>
    <i>
      <x v="7"/>
    </i>
    <i>
      <x v="1"/>
    </i>
    <i>
      <x v="9"/>
    </i>
    <i t="grand">
      <x/>
    </i>
  </rowItems>
  <colItems count="1">
    <i/>
  </colItems>
  <dataFields count="1">
    <dataField name="Sum of Fossil Fuel Emissions (MT CO2e)" fld="8" baseField="5" baseItem="0" numFmtId="164"/>
  </dataFields>
  <formats count="15">
    <format dxfId="23">
      <pivotArea outline="0" collapsedLevelsAreSubtotals="1" fieldPosition="0"/>
    </format>
    <format dxfId="22">
      <pivotArea outline="0" collapsedLevelsAreSubtotals="1" fieldPosition="0"/>
    </format>
    <format dxfId="21">
      <pivotArea dataOnly="0" labelOnly="1" outline="0" axis="axisValues" fieldPosition="0"/>
    </format>
    <format dxfId="20">
      <pivotArea dataOnly="0" labelOnly="1" outline="0" axis="axisValues" fieldPosition="0"/>
    </format>
    <format dxfId="19">
      <pivotArea outline="0" collapsedLevelsAreSubtotals="1" fieldPosition="0"/>
    </format>
    <format dxfId="18">
      <pivotArea dataOnly="0" labelOnly="1" outline="0" axis="axisValues" fieldPosition="0"/>
    </format>
    <format dxfId="17">
      <pivotArea dataOnly="0" labelOnly="1" outline="0" axis="axisValues" fieldPosition="0"/>
    </format>
    <format dxfId="16">
      <pivotArea outline="0" collapsedLevelsAreSubtotals="1" fieldPosition="0"/>
    </format>
    <format dxfId="15">
      <pivotArea outline="0" collapsedLevelsAreSubtotals="1" fieldPosition="0"/>
    </format>
    <format dxfId="14">
      <pivotArea dataOnly="0" labelOnly="1" outline="0" axis="axisValues" fieldPosition="0"/>
    </format>
    <format dxfId="13">
      <pivotArea dataOnly="0" labelOnly="1" outline="0" axis="axisValues" fieldPosition="0"/>
    </format>
    <format dxfId="12">
      <pivotArea dataOnly="0" labelOnly="1" fieldPosition="0">
        <references count="1">
          <reference field="6" count="0"/>
        </references>
      </pivotArea>
    </format>
    <format dxfId="11">
      <pivotArea dataOnly="0" labelOnly="1" grandRow="1" outline="0" fieldPosition="0"/>
    </format>
    <format dxfId="10">
      <pivotArea dataOnly="0" labelOnly="1" fieldPosition="0">
        <references count="1">
          <reference field="6" count="0"/>
        </references>
      </pivotArea>
    </format>
    <format dxfId="9">
      <pivotArea dataOnly="0" labelOnly="1" grandRow="1" outline="0" fieldPosition="0"/>
    </format>
  </formats>
  <chartFormats count="7">
    <chartFormat chart="0" format="32" series="1">
      <pivotArea type="data" outline="0" fieldPosition="0">
        <references count="1">
          <reference field="4294967294" count="1" selected="0">
            <x v="0"/>
          </reference>
        </references>
      </pivotArea>
    </chartFormat>
    <chartFormat chart="0" format="33">
      <pivotArea type="data" outline="0" fieldPosition="0">
        <references count="2">
          <reference field="4294967294" count="1" selected="0">
            <x v="0"/>
          </reference>
          <reference field="6" count="1" selected="0">
            <x v="2"/>
          </reference>
        </references>
      </pivotArea>
    </chartFormat>
    <chartFormat chart="0" format="34">
      <pivotArea type="data" outline="0" fieldPosition="0">
        <references count="2">
          <reference field="4294967294" count="1" selected="0">
            <x v="0"/>
          </reference>
          <reference field="6" count="1" selected="0">
            <x v="12"/>
          </reference>
        </references>
      </pivotArea>
    </chartFormat>
    <chartFormat chart="0" format="35">
      <pivotArea type="data" outline="0" fieldPosition="0">
        <references count="2">
          <reference field="4294967294" count="1" selected="0">
            <x v="0"/>
          </reference>
          <reference field="6" count="1" selected="0">
            <x v="7"/>
          </reference>
        </references>
      </pivotArea>
    </chartFormat>
    <chartFormat chart="0" format="36">
      <pivotArea type="data" outline="0" fieldPosition="0">
        <references count="2">
          <reference field="4294967294" count="1" selected="0">
            <x v="0"/>
          </reference>
          <reference field="6" count="1" selected="0">
            <x v="1"/>
          </reference>
        </references>
      </pivotArea>
    </chartFormat>
    <chartFormat chart="0" format="37">
      <pivotArea type="data" outline="0" fieldPosition="0">
        <references count="2">
          <reference field="4294967294" count="1" selected="0">
            <x v="0"/>
          </reference>
          <reference field="6" count="1" selected="0">
            <x v="9"/>
          </reference>
        </references>
      </pivotArea>
    </chartFormat>
    <chartFormat chart="0" format="38">
      <pivotArea type="data" outline="0" fieldPosition="0">
        <references count="2">
          <reference field="4294967294" count="1" selected="0">
            <x v="0"/>
          </reference>
          <reference field="6" count="1" selected="0">
            <x v="5"/>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eport_Year" sourceName="Report Year">
  <pivotTables>
    <pivotTable tabId="3" name="PivotTable2"/>
    <pivotTable tabId="3" name="PivotTable3"/>
    <pivotTable tabId="3" name="PivotTable4"/>
    <pivotTable tabId="12" name="PivotTable2"/>
    <pivotTable tabId="7" name="PivotTable6"/>
    <pivotTable tabId="6" name="PivotTable5"/>
    <pivotTable tabId="14" name="PivotTable2"/>
    <pivotTable tabId="17" name="PivotTable2"/>
    <pivotTable tabId="19" name="PivotTable2"/>
    <pivotTable tabId="21" name="PivotTable2"/>
    <pivotTable tabId="22" name="PivotTable2"/>
    <pivotTable tabId="25" name="PivotTable2"/>
    <pivotTable tabId="26" name="PivotTable1"/>
    <pivotTable tabId="26" name="PivotTable2"/>
  </pivotTables>
  <data>
    <tabular pivotCacheId="1">
      <items count="3">
        <i x="0"/>
        <i x="1"/>
        <i x="2"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Utility_Ownership" sourceName="Utility Ownership">
  <pivotTables>
    <pivotTable tabId="3" name="PivotTable2"/>
    <pivotTable tabId="3" name="PivotTable4"/>
    <pivotTable tabId="12" name="PivotTable2"/>
    <pivotTable tabId="13" name="PivotTable2"/>
    <pivotTable tabId="7" name="PivotTable6"/>
    <pivotTable tabId="6" name="PivotTable5"/>
    <pivotTable tabId="26" name="PivotTable1"/>
  </pivotTables>
  <data>
    <tabular pivotCacheId="1">
      <items count="4">
        <i x="0" s="1"/>
        <i x="3" s="1"/>
        <i x="1" s="1"/>
        <i x="2"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Utility_Ownership_Category" sourceName="Utility Ownership Category">
  <pivotTables>
    <pivotTable tabId="3" name="PivotTable2"/>
    <pivotTable tabId="3" name="PivotTable4"/>
    <pivotTable tabId="12" name="PivotTable2"/>
    <pivotTable tabId="13" name="PivotTable2"/>
    <pivotTable tabId="7" name="PivotTable6"/>
    <pivotTable tabId="6" name="PivotTable5"/>
    <pivotTable tabId="26" name="PivotTable1"/>
  </pivotTables>
  <data>
    <tabular pivotCacheId="1">
      <items count="2">
        <i x="0" s="1"/>
        <i x="1"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Claim_Type" sourceName="Claim Type">
  <pivotTables>
    <pivotTable tabId="6" name="PivotTable5"/>
  </pivotTables>
  <data>
    <tabular pivotCacheId="1">
      <items count="3">
        <i x="0" s="1"/>
        <i x="2" s="1"/>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eport Year" cache="Slicer_Report_Year" caption="Report Year" style="SlicerStyleDark6" rowHeight="241300"/>
  <slicer name="Utility Ownership" cache="Slicer_Utility_Ownership" caption="Utility Ownership Type" style="SlicerStyleDark6" rowHeight="241300"/>
  <slicer name="Utility Ownership Category" cache="Slicer_Utility_Ownership_Category" caption="Utility Ownership Category" style="SlicerStyleDark6"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Report Year 3" cache="Slicer_Report_Year" caption="Report Year" style="SlicerStyleDark6" rowHeight="241300"/>
</slicers>
</file>

<file path=xl/slicers/slicer3.xml><?xml version="1.0" encoding="utf-8"?>
<slicers xmlns="http://schemas.microsoft.com/office/spreadsheetml/2009/9/main" xmlns:mc="http://schemas.openxmlformats.org/markup-compatibility/2006" xmlns:x="http://schemas.openxmlformats.org/spreadsheetml/2006/main" mc:Ignorable="x">
  <slicer name="Report Year 1" cache="Slicer_Report_Year" caption="Report Year" style="SlicerStyleDark6" rowHeight="241300"/>
  <slicer name="Utility Ownership 1" cache="Slicer_Utility_Ownership" caption="Utility Ownership Type" style="SlicerStyleDark6" rowHeight="241300"/>
  <slicer name="Utility Ownership Category 1" cache="Slicer_Utility_Ownership_Category" caption="Utility Ownership Category" style="SlicerStyleDark6" rowHeight="241300"/>
</slicers>
</file>

<file path=xl/slicers/slicer4.xml><?xml version="1.0" encoding="utf-8"?>
<slicers xmlns="http://schemas.microsoft.com/office/spreadsheetml/2009/9/main" xmlns:mc="http://schemas.openxmlformats.org/markup-compatibility/2006" xmlns:x="http://schemas.openxmlformats.org/spreadsheetml/2006/main" mc:Ignorable="x">
  <slicer name="Report Year 2" cache="Slicer_Report_Year" caption="Report Year" style="SlicerStyleDark6" rowHeight="241300"/>
  <slicer name="Utility Ownership 2" cache="Slicer_Utility_Ownership" caption="Utility Ownership Type" style="SlicerStyleDark6" rowHeight="241300"/>
  <slicer name="Utility Ownership Category 2" cache="Slicer_Utility_Ownership_Category" caption="Utility Ownership Category" style="SlicerStyleDark6" rowHeight="241300"/>
  <slicer name="Claim Type" cache="Slicer_Claim_Type" caption="Claim Type" style="SlicerStyleDark6" rowHeight="241300"/>
</slicers>
</file>

<file path=xl/tables/table1.xml><?xml version="1.0" encoding="utf-8"?>
<table xmlns="http://schemas.openxmlformats.org/spreadsheetml/2006/main" id="1" name="Data_Extract" displayName="Data_Extract" ref="A1:N1562" totalsRowShown="0">
  <autoFilter ref="A1:N1562"/>
  <tableColumns count="14">
    <tableColumn id="1" name="Report Year"/>
    <tableColumn id="2" name="Utility Ownership Category"/>
    <tableColumn id="3" name="Utility Ownership"/>
    <tableColumn id="4" name="Utility Name"/>
    <tableColumn id="5" name="Claim Type"/>
    <tableColumn id="6" name="Plant Name"/>
    <tableColumn id="7" name="Primary Emitting Fuel Category Name" dataDxfId="8"/>
    <tableColumn id="8" name="MWh"/>
    <tableColumn id="9" name="Fossil Fuel Emissions (MT CO2e)"/>
    <tableColumn id="10" name="Renewable Emissions (MT CO2e)"/>
    <tableColumn id="11" name="Total GHG Emissions (MT CO2e)"/>
    <tableColumn id="12" name="Fossil Fuel Emissions Rate (MT CO2e/MWh)"/>
    <tableColumn id="13" name="Renewable Emissions Rate (MT CO2e/MWh)"/>
    <tableColumn id="14" name="Total GHG Emissions Rate (MT CO2e/MWh)"/>
  </tableColumns>
  <tableStyleInfo name="TableStyleMedium2" showFirstColumn="0" showLastColumn="0" showRowStripes="1" showColumnStripes="0"/>
</table>
</file>

<file path=xl/theme/theme1.xml><?xml version="1.0" encoding="utf-8"?>
<a:theme xmlns:a="http://schemas.openxmlformats.org/drawingml/2006/main" name="Commerce Colors">
  <a:themeElements>
    <a:clrScheme name="Commerce Primary">
      <a:dk1>
        <a:srgbClr val="555555"/>
      </a:dk1>
      <a:lt1>
        <a:srgbClr val="FFFFFF"/>
      </a:lt1>
      <a:dk2>
        <a:srgbClr val="555555"/>
      </a:dk2>
      <a:lt2>
        <a:srgbClr val="E6E6E6"/>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明朝"/>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ivotTable" Target="../pivotTables/pivotTable1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ivotTable" Target="../pivotTables/pivotTable13.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ivotTable" Target="../pivotTables/pivotTable14.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ivotTable" Target="../pivotTables/pivotTable15.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4.xml"/><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5.xml"/><Relationship Id="rId4" Type="http://schemas.microsoft.com/office/2007/relationships/slicer" Target="../slicers/slicer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7.xml"/></Relationships>
</file>

<file path=xl/worksheets/_rels/sheet7.xml.rels><?xml version="1.0" encoding="UTF-8" standalone="yes"?>
<Relationships xmlns="http://schemas.openxmlformats.org/package/2006/relationships"><Relationship Id="rId2" Type="http://schemas.openxmlformats.org/officeDocument/2006/relationships/pivotTable" Target="../pivotTables/pivotTable9.xml"/><Relationship Id="rId1" Type="http://schemas.openxmlformats.org/officeDocument/2006/relationships/pivotTable" Target="../pivotTables/pivotTable8.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10.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7"/>
  <sheetViews>
    <sheetView showGridLines="0" showRowColHeaders="0" zoomScale="115" zoomScaleNormal="115" workbookViewId="0">
      <selection activeCell="I21" sqref="I21"/>
    </sheetView>
  </sheetViews>
  <sheetFormatPr defaultRowHeight="15.05" x14ac:dyDescent="0.3"/>
  <cols>
    <col min="1" max="1" width="6.5546875" customWidth="1"/>
    <col min="2" max="2" width="15.88671875" customWidth="1"/>
    <col min="3" max="3" width="34.109375" customWidth="1"/>
    <col min="4" max="4" width="7.21875" customWidth="1"/>
    <col min="8" max="8" width="15.88671875" customWidth="1"/>
    <col min="9" max="9" width="17.44140625" customWidth="1"/>
    <col min="10" max="10" width="23.77734375" customWidth="1"/>
    <col min="11" max="11" width="4.44140625" customWidth="1"/>
    <col min="12" max="12" width="10.77734375" bestFit="1" customWidth="1"/>
    <col min="13" max="13" width="5.88671875" customWidth="1"/>
    <col min="14" max="14" width="10.6640625" bestFit="1" customWidth="1"/>
    <col min="15" max="15" width="7.21875" customWidth="1"/>
    <col min="16" max="16" width="13.21875" bestFit="1" customWidth="1"/>
    <col min="17" max="17" width="17.33203125" bestFit="1" customWidth="1"/>
    <col min="18" max="18" width="9.6640625" bestFit="1" customWidth="1"/>
    <col min="19" max="19" width="5" customWidth="1"/>
    <col min="20" max="20" width="8.88671875" bestFit="1" customWidth="1"/>
    <col min="21" max="21" width="10.5546875" bestFit="1" customWidth="1"/>
    <col min="22" max="22" width="5.21875" customWidth="1"/>
    <col min="23" max="23" width="10.77734375" bestFit="1" customWidth="1"/>
  </cols>
  <sheetData>
    <row r="1" spans="2:9" s="5" customFormat="1" x14ac:dyDescent="0.3"/>
    <row r="2" spans="2:9" s="6" customFormat="1" ht="36.35" x14ac:dyDescent="0.65">
      <c r="B2" s="8" t="s">
        <v>459</v>
      </c>
    </row>
    <row r="3" spans="2:9" s="5" customFormat="1" x14ac:dyDescent="0.3"/>
    <row r="5" spans="2:9" x14ac:dyDescent="0.3">
      <c r="C5" t="s">
        <v>455</v>
      </c>
      <c r="H5" s="3"/>
      <c r="I5" s="9"/>
    </row>
    <row r="6" spans="2:9" x14ac:dyDescent="0.3">
      <c r="B6" s="3" t="s">
        <v>209</v>
      </c>
      <c r="C6" s="19">
        <v>12858858</v>
      </c>
      <c r="H6" s="3"/>
      <c r="I6" s="9"/>
    </row>
    <row r="7" spans="2:9" x14ac:dyDescent="0.3">
      <c r="B7" s="3" t="s">
        <v>129</v>
      </c>
      <c r="C7" s="19">
        <v>4173450</v>
      </c>
      <c r="H7" s="3"/>
      <c r="I7" s="9"/>
    </row>
    <row r="8" spans="2:9" x14ac:dyDescent="0.3">
      <c r="B8" s="3" t="s">
        <v>52</v>
      </c>
      <c r="C8" s="19">
        <v>221132</v>
      </c>
      <c r="H8" s="3"/>
      <c r="I8" s="9"/>
    </row>
    <row r="9" spans="2:9" x14ac:dyDescent="0.3">
      <c r="B9" s="3" t="s">
        <v>14</v>
      </c>
      <c r="C9" s="19">
        <v>134303</v>
      </c>
    </row>
    <row r="10" spans="2:9" x14ac:dyDescent="0.3">
      <c r="B10" s="3" t="s">
        <v>454</v>
      </c>
      <c r="C10" s="19">
        <v>17387743</v>
      </c>
    </row>
    <row r="11" spans="2:9" x14ac:dyDescent="0.3">
      <c r="B11" s="3"/>
    </row>
    <row r="12" spans="2:9" x14ac:dyDescent="0.3">
      <c r="B12" s="3"/>
    </row>
    <row r="13" spans="2:9" x14ac:dyDescent="0.3">
      <c r="C13" t="s">
        <v>455</v>
      </c>
    </row>
    <row r="14" spans="2:9" x14ac:dyDescent="0.3">
      <c r="B14" s="3" t="s">
        <v>458</v>
      </c>
      <c r="C14" s="18">
        <v>12194519</v>
      </c>
    </row>
    <row r="15" spans="2:9" x14ac:dyDescent="0.3">
      <c r="B15" s="3" t="s">
        <v>457</v>
      </c>
      <c r="C15" s="18">
        <v>4560390</v>
      </c>
    </row>
    <row r="16" spans="2:9" x14ac:dyDescent="0.3">
      <c r="B16" s="3" t="s">
        <v>16</v>
      </c>
      <c r="C16" s="18">
        <v>632834</v>
      </c>
    </row>
    <row r="17" spans="2:3" x14ac:dyDescent="0.3">
      <c r="B17" s="3" t="s">
        <v>454</v>
      </c>
      <c r="C17" s="18">
        <v>17387743</v>
      </c>
    </row>
    <row r="20" spans="2:3" x14ac:dyDescent="0.3">
      <c r="C20" s="10" t="s">
        <v>455</v>
      </c>
    </row>
    <row r="21" spans="2:3" x14ac:dyDescent="0.3">
      <c r="B21" s="3" t="s">
        <v>55</v>
      </c>
      <c r="C21" s="17">
        <v>8279651</v>
      </c>
    </row>
    <row r="22" spans="2:3" x14ac:dyDescent="0.3">
      <c r="B22" s="3" t="s">
        <v>17</v>
      </c>
      <c r="C22" s="17">
        <v>5193224</v>
      </c>
    </row>
    <row r="23" spans="2:3" x14ac:dyDescent="0.3">
      <c r="B23" s="3" t="s">
        <v>152</v>
      </c>
      <c r="C23" s="17">
        <v>3837083</v>
      </c>
    </row>
    <row r="24" spans="2:3" x14ac:dyDescent="0.3">
      <c r="B24" s="3" t="s">
        <v>202</v>
      </c>
      <c r="C24" s="17">
        <v>68436</v>
      </c>
    </row>
    <row r="25" spans="2:3" x14ac:dyDescent="0.3">
      <c r="B25" s="3" t="s">
        <v>102</v>
      </c>
      <c r="C25" s="17">
        <v>8720</v>
      </c>
    </row>
    <row r="26" spans="2:3" x14ac:dyDescent="0.3">
      <c r="B26" s="3" t="s">
        <v>145</v>
      </c>
      <c r="C26" s="17">
        <v>629</v>
      </c>
    </row>
    <row r="27" spans="2:3" x14ac:dyDescent="0.3">
      <c r="B27" s="3" t="s">
        <v>454</v>
      </c>
      <c r="C27" s="17">
        <v>17387743</v>
      </c>
    </row>
  </sheetData>
  <pageMargins left="0.7" right="0.7" top="0.75" bottom="0.75" header="0.3" footer="0.3"/>
  <pageSetup orientation="portrait" r:id="rId4"/>
  <drawing r:id="rId5"/>
  <extLst>
    <ext xmlns:x14="http://schemas.microsoft.com/office/spreadsheetml/2009/9/main" uri="{A8765BA9-456A-4dab-B4F3-ACF838C121DE}">
      <x14:slicerList>
        <x14:slicer r:id="rId6"/>
      </x14:slicerList>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I15"/>
  <sheetViews>
    <sheetView workbookViewId="0">
      <selection activeCell="AP31" sqref="AP30:AP31"/>
    </sheetView>
  </sheetViews>
  <sheetFormatPr defaultRowHeight="15.05" x14ac:dyDescent="0.3"/>
  <cols>
    <col min="2" max="2" width="34.109375" customWidth="1"/>
    <col min="3" max="3" width="15.21875" customWidth="1"/>
    <col min="4" max="4" width="8.88671875" bestFit="1" customWidth="1"/>
    <col min="5" max="5" width="10.6640625" customWidth="1"/>
    <col min="6" max="6" width="13.21875" bestFit="1" customWidth="1"/>
    <col min="7" max="7" width="9.6640625" customWidth="1"/>
    <col min="8" max="8" width="10.5546875" customWidth="1"/>
    <col min="9" max="10" width="10.77734375" bestFit="1" customWidth="1"/>
    <col min="11" max="11" width="34.109375" bestFit="1" customWidth="1"/>
    <col min="12" max="12" width="19.109375" bestFit="1" customWidth="1"/>
    <col min="13" max="13" width="34.109375" customWidth="1"/>
    <col min="14" max="14" width="19.109375" bestFit="1" customWidth="1"/>
    <col min="15" max="15" width="38.88671875" bestFit="1" customWidth="1"/>
    <col min="16" max="16" width="23.88671875" customWidth="1"/>
    <col min="17" max="17" width="10.77734375" bestFit="1" customWidth="1"/>
  </cols>
  <sheetData>
    <row r="1" spans="2:9" x14ac:dyDescent="0.3">
      <c r="B1" s="2" t="s">
        <v>0</v>
      </c>
      <c r="C1" s="3">
        <v>2022</v>
      </c>
    </row>
    <row r="3" spans="2:9" x14ac:dyDescent="0.3">
      <c r="B3" s="2" t="s">
        <v>455</v>
      </c>
      <c r="C3" s="2" t="s">
        <v>470</v>
      </c>
    </row>
    <row r="4" spans="2:9" x14ac:dyDescent="0.3">
      <c r="B4" s="2" t="s">
        <v>453</v>
      </c>
      <c r="C4" t="s">
        <v>102</v>
      </c>
      <c r="D4" t="s">
        <v>55</v>
      </c>
      <c r="E4" t="s">
        <v>152</v>
      </c>
      <c r="F4" t="s">
        <v>202</v>
      </c>
      <c r="G4" t="s">
        <v>145</v>
      </c>
      <c r="H4" t="s">
        <v>17</v>
      </c>
      <c r="I4" t="s">
        <v>454</v>
      </c>
    </row>
    <row r="5" spans="2:9" x14ac:dyDescent="0.3">
      <c r="B5" s="3" t="s">
        <v>20</v>
      </c>
      <c r="C5" s="1"/>
      <c r="D5" s="1"/>
      <c r="E5" s="1"/>
      <c r="F5" s="1"/>
      <c r="G5" s="1"/>
      <c r="H5" s="1">
        <v>4560390</v>
      </c>
      <c r="I5" s="1">
        <v>4560390</v>
      </c>
    </row>
    <row r="6" spans="2:9" x14ac:dyDescent="0.3">
      <c r="B6" s="3" t="s">
        <v>215</v>
      </c>
      <c r="C6" s="1"/>
      <c r="D6" s="1">
        <v>3331981</v>
      </c>
      <c r="E6" s="1"/>
      <c r="F6" s="1"/>
      <c r="G6" s="1"/>
      <c r="H6" s="1"/>
      <c r="I6" s="1">
        <v>3331981</v>
      </c>
    </row>
    <row r="7" spans="2:9" x14ac:dyDescent="0.3">
      <c r="B7" s="3" t="s">
        <v>54</v>
      </c>
      <c r="C7" s="1"/>
      <c r="D7" s="1">
        <v>3220007</v>
      </c>
      <c r="E7" s="1"/>
      <c r="F7" s="1"/>
      <c r="G7" s="1"/>
      <c r="H7" s="1"/>
      <c r="I7" s="1">
        <v>3220007</v>
      </c>
    </row>
    <row r="8" spans="2:9" x14ac:dyDescent="0.3">
      <c r="B8" s="3" t="s">
        <v>251</v>
      </c>
      <c r="C8" s="1"/>
      <c r="D8" s="1">
        <v>1727663</v>
      </c>
      <c r="E8" s="1"/>
      <c r="F8" s="1"/>
      <c r="G8" s="1"/>
      <c r="H8" s="1"/>
      <c r="I8" s="1">
        <v>1727663</v>
      </c>
    </row>
    <row r="9" spans="2:9" x14ac:dyDescent="0.3">
      <c r="B9" s="3" t="s">
        <v>16</v>
      </c>
      <c r="C9" s="1"/>
      <c r="D9" s="1"/>
      <c r="E9" s="1"/>
      <c r="F9" s="1"/>
      <c r="G9" s="1"/>
      <c r="H9" s="1">
        <v>632834</v>
      </c>
      <c r="I9" s="1">
        <v>632834</v>
      </c>
    </row>
    <row r="10" spans="2:9" x14ac:dyDescent="0.3">
      <c r="B10" s="3" t="s">
        <v>305</v>
      </c>
      <c r="C10" s="1"/>
      <c r="D10" s="1"/>
      <c r="E10" s="1">
        <v>570134</v>
      </c>
      <c r="F10" s="1"/>
      <c r="G10" s="1"/>
      <c r="H10" s="1"/>
      <c r="I10" s="1">
        <v>570134</v>
      </c>
    </row>
    <row r="11" spans="2:9" x14ac:dyDescent="0.3">
      <c r="B11" s="3" t="s">
        <v>151</v>
      </c>
      <c r="C11" s="1"/>
      <c r="D11" s="1"/>
      <c r="E11" s="1">
        <v>558804</v>
      </c>
      <c r="F11" s="1"/>
      <c r="G11" s="1"/>
      <c r="H11" s="1"/>
      <c r="I11" s="1">
        <v>558804</v>
      </c>
    </row>
    <row r="12" spans="2:9" x14ac:dyDescent="0.3">
      <c r="B12" s="3" t="s">
        <v>293</v>
      </c>
      <c r="C12" s="1"/>
      <c r="D12" s="1"/>
      <c r="E12" s="1">
        <v>479969</v>
      </c>
      <c r="F12" s="1"/>
      <c r="G12" s="1"/>
      <c r="H12" s="1"/>
      <c r="I12" s="1">
        <v>479969</v>
      </c>
    </row>
    <row r="13" spans="2:9" x14ac:dyDescent="0.3">
      <c r="B13" s="3" t="s">
        <v>216</v>
      </c>
      <c r="C13" s="1"/>
      <c r="D13" s="1"/>
      <c r="E13" s="1">
        <v>373952</v>
      </c>
      <c r="F13" s="1"/>
      <c r="G13" s="1"/>
      <c r="H13" s="1"/>
      <c r="I13" s="1">
        <v>373952</v>
      </c>
    </row>
    <row r="14" spans="2:9" x14ac:dyDescent="0.3">
      <c r="B14" s="3" t="s">
        <v>229</v>
      </c>
      <c r="C14" s="1"/>
      <c r="D14" s="1"/>
      <c r="E14" s="1">
        <v>349690</v>
      </c>
      <c r="F14" s="1"/>
      <c r="G14" s="1"/>
      <c r="H14" s="1"/>
      <c r="I14" s="1">
        <v>349690</v>
      </c>
    </row>
    <row r="15" spans="2:9" x14ac:dyDescent="0.3">
      <c r="B15" s="3" t="s">
        <v>454</v>
      </c>
      <c r="C15" s="1"/>
      <c r="D15" s="1">
        <v>8279651</v>
      </c>
      <c r="E15" s="1">
        <v>2332549</v>
      </c>
      <c r="F15" s="1"/>
      <c r="G15" s="1"/>
      <c r="H15" s="1">
        <v>5193224</v>
      </c>
      <c r="I15" s="1">
        <v>15805424</v>
      </c>
    </row>
  </sheetData>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I15"/>
  <sheetViews>
    <sheetView workbookViewId="0">
      <selection activeCell="AP31" sqref="AP30:AP31"/>
    </sheetView>
  </sheetViews>
  <sheetFormatPr defaultRowHeight="15.05" x14ac:dyDescent="0.3"/>
  <cols>
    <col min="2" max="2" width="47.21875" bestFit="1" customWidth="1"/>
    <col min="3" max="3" width="15.21875" customWidth="1"/>
    <col min="4" max="4" width="5.33203125" bestFit="1" customWidth="1"/>
    <col min="5" max="5" width="10.6640625" customWidth="1"/>
    <col min="6" max="6" width="13.21875" bestFit="1" customWidth="1"/>
    <col min="7" max="7" width="9.6640625" customWidth="1"/>
    <col min="8" max="8" width="10.5546875" customWidth="1"/>
    <col min="9" max="10" width="10.77734375" bestFit="1" customWidth="1"/>
    <col min="11" max="11" width="34.109375" bestFit="1" customWidth="1"/>
    <col min="12" max="12" width="19.109375" bestFit="1" customWidth="1"/>
    <col min="13" max="13" width="34.109375" customWidth="1"/>
    <col min="14" max="14" width="19.109375" bestFit="1" customWidth="1"/>
    <col min="15" max="15" width="38.88671875" bestFit="1" customWidth="1"/>
    <col min="16" max="16" width="23.88671875" customWidth="1"/>
    <col min="17" max="17" width="10.77734375" bestFit="1" customWidth="1"/>
  </cols>
  <sheetData>
    <row r="1" spans="2:9" x14ac:dyDescent="0.3">
      <c r="B1" s="2" t="s">
        <v>0</v>
      </c>
      <c r="C1" s="3">
        <v>2022</v>
      </c>
    </row>
    <row r="3" spans="2:9" x14ac:dyDescent="0.3">
      <c r="B3" s="2" t="s">
        <v>463</v>
      </c>
      <c r="C3" s="2" t="s">
        <v>470</v>
      </c>
    </row>
    <row r="4" spans="2:9" x14ac:dyDescent="0.3">
      <c r="B4" s="2" t="s">
        <v>453</v>
      </c>
      <c r="C4" t="s">
        <v>102</v>
      </c>
      <c r="D4" t="s">
        <v>55</v>
      </c>
      <c r="E4" t="s">
        <v>152</v>
      </c>
      <c r="F4" t="s">
        <v>202</v>
      </c>
      <c r="G4" t="s">
        <v>145</v>
      </c>
      <c r="H4" t="s">
        <v>17</v>
      </c>
      <c r="I4" t="s">
        <v>454</v>
      </c>
    </row>
    <row r="5" spans="2:9" x14ac:dyDescent="0.3">
      <c r="B5" s="3" t="s">
        <v>232</v>
      </c>
      <c r="C5" s="13"/>
      <c r="D5" s="13"/>
      <c r="E5" s="13"/>
      <c r="F5" s="13">
        <v>1.1739197557335712</v>
      </c>
      <c r="G5" s="13"/>
      <c r="H5" s="13"/>
      <c r="I5" s="13">
        <v>1.1739197557335712</v>
      </c>
    </row>
    <row r="6" spans="2:9" x14ac:dyDescent="0.3">
      <c r="B6" s="3" t="s">
        <v>54</v>
      </c>
      <c r="C6" s="13"/>
      <c r="D6" s="13">
        <v>1.1121569634577508</v>
      </c>
      <c r="E6" s="13"/>
      <c r="F6" s="13"/>
      <c r="G6" s="13"/>
      <c r="H6" s="13"/>
      <c r="I6" s="13">
        <v>1.1121569634577508</v>
      </c>
    </row>
    <row r="7" spans="2:9" x14ac:dyDescent="0.3">
      <c r="B7" s="3" t="s">
        <v>251</v>
      </c>
      <c r="C7" s="13"/>
      <c r="D7" s="13">
        <v>1.0425910302784527</v>
      </c>
      <c r="E7" s="13"/>
      <c r="F7" s="13"/>
      <c r="G7" s="13"/>
      <c r="H7" s="13"/>
      <c r="I7" s="13">
        <v>1.0425910302784527</v>
      </c>
    </row>
    <row r="8" spans="2:9" x14ac:dyDescent="0.3">
      <c r="B8" s="3" t="s">
        <v>215</v>
      </c>
      <c r="C8" s="13"/>
      <c r="D8" s="13">
        <v>0.98855688078813264</v>
      </c>
      <c r="E8" s="13"/>
      <c r="F8" s="13"/>
      <c r="G8" s="13"/>
      <c r="H8" s="13"/>
      <c r="I8" s="13">
        <v>0.98855688078813264</v>
      </c>
    </row>
    <row r="9" spans="2:9" x14ac:dyDescent="0.3">
      <c r="B9" s="3" t="s">
        <v>280</v>
      </c>
      <c r="C9" s="13"/>
      <c r="D9" s="13"/>
      <c r="E9" s="13"/>
      <c r="F9" s="13"/>
      <c r="G9" s="13">
        <v>0.8211267605633803</v>
      </c>
      <c r="H9" s="13"/>
      <c r="I9" s="13">
        <v>0.8211267605633803</v>
      </c>
    </row>
    <row r="10" spans="2:9" x14ac:dyDescent="0.3">
      <c r="B10" s="3" t="s">
        <v>334</v>
      </c>
      <c r="C10" s="13"/>
      <c r="D10" s="13"/>
      <c r="E10" s="13">
        <v>0.80262889749337685</v>
      </c>
      <c r="F10" s="13"/>
      <c r="G10" s="13"/>
      <c r="H10" s="13"/>
      <c r="I10" s="13">
        <v>0.80262889749337685</v>
      </c>
    </row>
    <row r="11" spans="2:9" x14ac:dyDescent="0.3">
      <c r="B11" s="3" t="s">
        <v>291</v>
      </c>
      <c r="C11" s="13"/>
      <c r="D11" s="13"/>
      <c r="E11" s="13">
        <v>0.70541390150192107</v>
      </c>
      <c r="F11" s="13"/>
      <c r="G11" s="13"/>
      <c r="H11" s="13"/>
      <c r="I11" s="13">
        <v>0.70541390150192107</v>
      </c>
    </row>
    <row r="12" spans="2:9" x14ac:dyDescent="0.3">
      <c r="B12" s="3" t="s">
        <v>292</v>
      </c>
      <c r="C12" s="13"/>
      <c r="D12" s="13"/>
      <c r="E12" s="13">
        <v>0.68911083837657117</v>
      </c>
      <c r="F12" s="13"/>
      <c r="G12" s="13"/>
      <c r="H12" s="13"/>
      <c r="I12" s="13">
        <v>0.68911083837657117</v>
      </c>
    </row>
    <row r="13" spans="2:9" x14ac:dyDescent="0.3">
      <c r="B13" s="3" t="s">
        <v>223</v>
      </c>
      <c r="C13" s="13"/>
      <c r="D13" s="13"/>
      <c r="E13" s="13">
        <v>0.64888123924268504</v>
      </c>
      <c r="F13" s="13"/>
      <c r="G13" s="13"/>
      <c r="H13" s="13"/>
      <c r="I13" s="13">
        <v>0.64888123924268504</v>
      </c>
    </row>
    <row r="14" spans="2:9" x14ac:dyDescent="0.3">
      <c r="B14" s="3" t="s">
        <v>228</v>
      </c>
      <c r="C14" s="13"/>
      <c r="D14" s="13"/>
      <c r="E14" s="13">
        <v>0.52930466605672466</v>
      </c>
      <c r="F14" s="13"/>
      <c r="G14" s="13"/>
      <c r="H14" s="13"/>
      <c r="I14" s="13">
        <v>0.52930466605672466</v>
      </c>
    </row>
    <row r="15" spans="2:9" x14ac:dyDescent="0.3">
      <c r="B15" s="3" t="s">
        <v>454</v>
      </c>
      <c r="C15" s="13"/>
      <c r="D15" s="13">
        <v>1.0387625999263921</v>
      </c>
      <c r="E15" s="13">
        <v>0.6750679085342558</v>
      </c>
      <c r="F15" s="13">
        <v>1.1739197557335712</v>
      </c>
      <c r="G15" s="13">
        <v>0.8211267605633803</v>
      </c>
      <c r="H15" s="13"/>
      <c r="I15" s="13">
        <v>0.89253551219435245</v>
      </c>
    </row>
  </sheetData>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I15"/>
  <sheetViews>
    <sheetView workbookViewId="0">
      <selection activeCell="AP31" sqref="AP30:AP31"/>
    </sheetView>
  </sheetViews>
  <sheetFormatPr defaultRowHeight="15.05" x14ac:dyDescent="0.3"/>
  <cols>
    <col min="2" max="2" width="36.77734375" customWidth="1"/>
    <col min="3" max="3" width="15.21875" bestFit="1" customWidth="1"/>
    <col min="4" max="4" width="4.44140625" bestFit="1" customWidth="1"/>
    <col min="5" max="5" width="10.6640625" customWidth="1"/>
    <col min="6" max="6" width="13.21875" customWidth="1"/>
    <col min="7" max="7" width="9.6640625" customWidth="1"/>
    <col min="8" max="8" width="10.5546875" customWidth="1"/>
    <col min="9" max="9" width="10.77734375" bestFit="1" customWidth="1"/>
    <col min="10" max="10" width="36.21875" bestFit="1" customWidth="1"/>
    <col min="11" max="11" width="34.109375" bestFit="1" customWidth="1"/>
    <col min="12" max="12" width="36.21875" bestFit="1" customWidth="1"/>
    <col min="13" max="13" width="34.109375" customWidth="1"/>
    <col min="14" max="14" width="36.21875" bestFit="1" customWidth="1"/>
    <col min="15" max="15" width="38.88671875" bestFit="1" customWidth="1"/>
    <col min="16" max="16" width="41.109375" bestFit="1" customWidth="1"/>
    <col min="17" max="17" width="10.77734375" bestFit="1" customWidth="1"/>
  </cols>
  <sheetData>
    <row r="1" spans="2:9" x14ac:dyDescent="0.3">
      <c r="B1" s="2" t="s">
        <v>0</v>
      </c>
      <c r="C1" s="3">
        <v>2022</v>
      </c>
    </row>
    <row r="3" spans="2:9" x14ac:dyDescent="0.3">
      <c r="B3" s="2" t="s">
        <v>461</v>
      </c>
      <c r="C3" s="2" t="s">
        <v>470</v>
      </c>
    </row>
    <row r="4" spans="2:9" x14ac:dyDescent="0.3">
      <c r="B4" s="2" t="s">
        <v>453</v>
      </c>
      <c r="C4" t="s">
        <v>102</v>
      </c>
      <c r="D4" t="s">
        <v>55</v>
      </c>
      <c r="E4" t="s">
        <v>152</v>
      </c>
      <c r="F4" t="s">
        <v>202</v>
      </c>
      <c r="G4" t="s">
        <v>145</v>
      </c>
      <c r="H4" t="s">
        <v>17</v>
      </c>
      <c r="I4" t="s">
        <v>454</v>
      </c>
    </row>
    <row r="5" spans="2:9" x14ac:dyDescent="0.3">
      <c r="B5" s="3" t="s">
        <v>217</v>
      </c>
      <c r="C5" s="1">
        <v>178916</v>
      </c>
      <c r="D5" s="1"/>
      <c r="E5" s="1"/>
      <c r="F5" s="1"/>
      <c r="G5" s="1"/>
      <c r="H5" s="1"/>
      <c r="I5" s="1">
        <v>178916</v>
      </c>
    </row>
    <row r="6" spans="2:9" x14ac:dyDescent="0.3">
      <c r="B6" s="3" t="s">
        <v>214</v>
      </c>
      <c r="C6" s="1">
        <v>89703</v>
      </c>
      <c r="D6" s="1"/>
      <c r="E6" s="1"/>
      <c r="F6" s="1"/>
      <c r="G6" s="1"/>
      <c r="H6" s="1"/>
      <c r="I6" s="1">
        <v>89703</v>
      </c>
    </row>
    <row r="7" spans="2:9" x14ac:dyDescent="0.3">
      <c r="B7" s="3" t="s">
        <v>232</v>
      </c>
      <c r="C7" s="1"/>
      <c r="D7" s="1"/>
      <c r="E7" s="1"/>
      <c r="F7" s="1">
        <v>55996</v>
      </c>
      <c r="G7" s="1"/>
      <c r="H7" s="1"/>
      <c r="I7" s="1">
        <v>55996</v>
      </c>
    </row>
    <row r="8" spans="2:9" x14ac:dyDescent="0.3">
      <c r="B8" s="3" t="s">
        <v>336</v>
      </c>
      <c r="C8" s="1">
        <v>51483</v>
      </c>
      <c r="D8" s="1"/>
      <c r="E8" s="1"/>
      <c r="F8" s="1"/>
      <c r="G8" s="1"/>
      <c r="H8" s="1"/>
      <c r="I8" s="1">
        <v>51483</v>
      </c>
    </row>
    <row r="9" spans="2:9" x14ac:dyDescent="0.3">
      <c r="B9" s="3" t="s">
        <v>157</v>
      </c>
      <c r="C9" s="1">
        <v>47794</v>
      </c>
      <c r="D9" s="1"/>
      <c r="E9" s="1"/>
      <c r="F9" s="1"/>
      <c r="G9" s="1"/>
      <c r="H9" s="1"/>
      <c r="I9" s="1">
        <v>47794</v>
      </c>
    </row>
    <row r="10" spans="2:9" x14ac:dyDescent="0.3">
      <c r="B10" s="3" t="s">
        <v>156</v>
      </c>
      <c r="C10" s="1">
        <v>30126</v>
      </c>
      <c r="D10" s="1"/>
      <c r="E10" s="1"/>
      <c r="F10" s="1"/>
      <c r="G10" s="1"/>
      <c r="H10" s="1"/>
      <c r="I10" s="1">
        <v>30126</v>
      </c>
    </row>
    <row r="11" spans="2:9" x14ac:dyDescent="0.3">
      <c r="B11" s="3" t="s">
        <v>226</v>
      </c>
      <c r="C11" s="1">
        <v>28781</v>
      </c>
      <c r="D11" s="1"/>
      <c r="E11" s="1"/>
      <c r="F11" s="1"/>
      <c r="G11" s="1"/>
      <c r="H11" s="1"/>
      <c r="I11" s="1">
        <v>28781</v>
      </c>
    </row>
    <row r="12" spans="2:9" x14ac:dyDescent="0.3">
      <c r="B12" s="3" t="s">
        <v>451</v>
      </c>
      <c r="C12" s="1">
        <v>16718</v>
      </c>
      <c r="D12" s="1"/>
      <c r="E12" s="1"/>
      <c r="F12" s="1"/>
      <c r="G12" s="1"/>
      <c r="H12" s="1"/>
      <c r="I12" s="1">
        <v>16718</v>
      </c>
    </row>
    <row r="13" spans="2:9" x14ac:dyDescent="0.3">
      <c r="B13" s="3" t="s">
        <v>197</v>
      </c>
      <c r="C13" s="1">
        <v>13396</v>
      </c>
      <c r="D13" s="1"/>
      <c r="E13" s="1"/>
      <c r="F13" s="1"/>
      <c r="G13" s="1"/>
      <c r="H13" s="1"/>
      <c r="I13" s="1">
        <v>13396</v>
      </c>
    </row>
    <row r="14" spans="2:9" x14ac:dyDescent="0.3">
      <c r="B14" s="3" t="s">
        <v>427</v>
      </c>
      <c r="C14" s="1">
        <v>4904</v>
      </c>
      <c r="D14" s="1"/>
      <c r="E14" s="1"/>
      <c r="F14" s="1"/>
      <c r="G14" s="1"/>
      <c r="H14" s="1"/>
      <c r="I14" s="1">
        <v>4904</v>
      </c>
    </row>
    <row r="15" spans="2:9" x14ac:dyDescent="0.3">
      <c r="B15" s="3" t="s">
        <v>454</v>
      </c>
      <c r="C15" s="1">
        <v>461821</v>
      </c>
      <c r="D15" s="1"/>
      <c r="E15" s="1"/>
      <c r="F15" s="1">
        <v>55996</v>
      </c>
      <c r="G15" s="1"/>
      <c r="H15" s="1"/>
      <c r="I15" s="1">
        <v>517817</v>
      </c>
    </row>
  </sheetData>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I15"/>
  <sheetViews>
    <sheetView workbookViewId="0">
      <selection activeCell="AP31" sqref="AP30:AP31"/>
    </sheetView>
  </sheetViews>
  <sheetFormatPr defaultRowHeight="15.05" x14ac:dyDescent="0.3"/>
  <cols>
    <col min="2" max="2" width="47.88671875" customWidth="1"/>
    <col min="3" max="3" width="15.21875" customWidth="1"/>
    <col min="4" max="4" width="4.44140625" customWidth="1"/>
    <col min="5" max="5" width="10.6640625" customWidth="1"/>
    <col min="6" max="6" width="13.21875" customWidth="1"/>
    <col min="7" max="7" width="9.6640625" customWidth="1"/>
    <col min="8" max="8" width="10.5546875" customWidth="1"/>
    <col min="9" max="10" width="10.77734375" bestFit="1" customWidth="1"/>
    <col min="11" max="11" width="34.109375" bestFit="1" customWidth="1"/>
    <col min="12" max="12" width="19.109375" bestFit="1" customWidth="1"/>
    <col min="13" max="13" width="34.109375" customWidth="1"/>
    <col min="14" max="14" width="19.109375" bestFit="1" customWidth="1"/>
    <col min="15" max="15" width="38.88671875" bestFit="1" customWidth="1"/>
    <col min="16" max="16" width="23.88671875" customWidth="1"/>
    <col min="17" max="17" width="10.77734375" bestFit="1" customWidth="1"/>
  </cols>
  <sheetData>
    <row r="1" spans="2:9" x14ac:dyDescent="0.3">
      <c r="B1" s="2" t="s">
        <v>0</v>
      </c>
      <c r="C1" s="3">
        <v>2022</v>
      </c>
    </row>
    <row r="3" spans="2:9" x14ac:dyDescent="0.3">
      <c r="B3" s="2" t="s">
        <v>464</v>
      </c>
      <c r="C3" s="2" t="s">
        <v>470</v>
      </c>
    </row>
    <row r="4" spans="2:9" x14ac:dyDescent="0.3">
      <c r="B4" s="2" t="s">
        <v>453</v>
      </c>
      <c r="C4" t="s">
        <v>102</v>
      </c>
      <c r="D4" t="s">
        <v>55</v>
      </c>
      <c r="E4" t="s">
        <v>152</v>
      </c>
      <c r="F4" t="s">
        <v>202</v>
      </c>
      <c r="G4" t="s">
        <v>145</v>
      </c>
      <c r="H4" t="s">
        <v>17</v>
      </c>
      <c r="I4" t="s">
        <v>454</v>
      </c>
    </row>
    <row r="5" spans="2:9" x14ac:dyDescent="0.3">
      <c r="B5" s="3" t="s">
        <v>217</v>
      </c>
      <c r="C5" s="13">
        <v>1.3895417019392819</v>
      </c>
      <c r="D5" s="13"/>
      <c r="E5" s="13"/>
      <c r="F5" s="13"/>
      <c r="G5" s="13"/>
      <c r="H5" s="13"/>
      <c r="I5" s="13">
        <v>1.3895417019392819</v>
      </c>
    </row>
    <row r="6" spans="2:9" x14ac:dyDescent="0.3">
      <c r="B6" s="3" t="s">
        <v>451</v>
      </c>
      <c r="C6" s="13">
        <v>1.1145333333333334</v>
      </c>
      <c r="D6" s="13"/>
      <c r="E6" s="13"/>
      <c r="F6" s="13"/>
      <c r="G6" s="13"/>
      <c r="H6" s="13"/>
      <c r="I6" s="13">
        <v>1.1145333333333334</v>
      </c>
    </row>
    <row r="7" spans="2:9" x14ac:dyDescent="0.3">
      <c r="B7" s="3" t="s">
        <v>232</v>
      </c>
      <c r="C7" s="13"/>
      <c r="D7" s="13"/>
      <c r="E7" s="13"/>
      <c r="F7" s="13">
        <v>0.96052970135684512</v>
      </c>
      <c r="G7" s="13"/>
      <c r="H7" s="13"/>
      <c r="I7" s="13">
        <v>0.96052970135684512</v>
      </c>
    </row>
    <row r="8" spans="2:9" x14ac:dyDescent="0.3">
      <c r="B8" s="3" t="s">
        <v>156</v>
      </c>
      <c r="C8" s="13">
        <v>0.53536394654535113</v>
      </c>
      <c r="D8" s="13"/>
      <c r="E8" s="13"/>
      <c r="F8" s="13"/>
      <c r="G8" s="13"/>
      <c r="H8" s="13"/>
      <c r="I8" s="13">
        <v>0.53536394654535113</v>
      </c>
    </row>
    <row r="9" spans="2:9" x14ac:dyDescent="0.3">
      <c r="B9" s="3" t="s">
        <v>226</v>
      </c>
      <c r="C9" s="13">
        <v>0.51181835147193566</v>
      </c>
      <c r="D9" s="13"/>
      <c r="E9" s="13"/>
      <c r="F9" s="13"/>
      <c r="G9" s="13"/>
      <c r="H9" s="13"/>
      <c r="I9" s="13">
        <v>0.51181835147193566</v>
      </c>
    </row>
    <row r="10" spans="2:9" x14ac:dyDescent="0.3">
      <c r="B10" s="3" t="s">
        <v>157</v>
      </c>
      <c r="C10" s="13">
        <v>0.48227565816692064</v>
      </c>
      <c r="D10" s="13"/>
      <c r="E10" s="13"/>
      <c r="F10" s="13"/>
      <c r="G10" s="13"/>
      <c r="H10" s="13"/>
      <c r="I10" s="13">
        <v>0.48227565816692064</v>
      </c>
    </row>
    <row r="11" spans="2:9" x14ac:dyDescent="0.3">
      <c r="B11" s="3" t="s">
        <v>281</v>
      </c>
      <c r="C11" s="13">
        <v>0.43710263396911897</v>
      </c>
      <c r="D11" s="13"/>
      <c r="E11" s="13"/>
      <c r="F11" s="13"/>
      <c r="G11" s="13"/>
      <c r="H11" s="13"/>
      <c r="I11" s="13">
        <v>0.43710263396911897</v>
      </c>
    </row>
    <row r="12" spans="2:9" x14ac:dyDescent="0.3">
      <c r="B12" s="3" t="s">
        <v>427</v>
      </c>
      <c r="C12" s="13">
        <v>0.43703769717493984</v>
      </c>
      <c r="D12" s="13"/>
      <c r="E12" s="13"/>
      <c r="F12" s="13"/>
      <c r="G12" s="13"/>
      <c r="H12" s="13"/>
      <c r="I12" s="13">
        <v>0.43703769717493984</v>
      </c>
    </row>
    <row r="13" spans="2:9" x14ac:dyDescent="0.3">
      <c r="B13" s="3" t="s">
        <v>197</v>
      </c>
      <c r="C13" s="13">
        <v>0.43700658967834538</v>
      </c>
      <c r="D13" s="13"/>
      <c r="E13" s="13"/>
      <c r="F13" s="13"/>
      <c r="G13" s="13"/>
      <c r="H13" s="13"/>
      <c r="I13" s="13">
        <v>0.43700658967834538</v>
      </c>
    </row>
    <row r="14" spans="2:9" x14ac:dyDescent="0.3">
      <c r="B14" s="3" t="s">
        <v>336</v>
      </c>
      <c r="C14" s="13">
        <v>0.43698311072250545</v>
      </c>
      <c r="D14" s="13"/>
      <c r="E14" s="13"/>
      <c r="F14" s="13"/>
      <c r="G14" s="13"/>
      <c r="H14" s="13"/>
      <c r="I14" s="13">
        <v>0.43698311072250545</v>
      </c>
    </row>
    <row r="15" spans="2:9" x14ac:dyDescent="0.3">
      <c r="B15" s="3" t="s">
        <v>454</v>
      </c>
      <c r="C15" s="13">
        <v>0.58019351002229913</v>
      </c>
      <c r="D15" s="13"/>
      <c r="E15" s="13"/>
      <c r="F15" s="13">
        <v>0.96052970135684512</v>
      </c>
      <c r="G15" s="13"/>
      <c r="H15" s="13"/>
      <c r="I15" s="13">
        <v>0.60396452198070827</v>
      </c>
    </row>
  </sheetData>
  <pageMargins left="0.7" right="0.7" top="0.75" bottom="0.75" header="0.3" footer="0.3"/>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N1562"/>
  <sheetViews>
    <sheetView topLeftCell="A4" workbookViewId="0">
      <selection activeCell="AP31" sqref="AP30:AP31"/>
    </sheetView>
  </sheetViews>
  <sheetFormatPr defaultRowHeight="15.05" x14ac:dyDescent="0.3"/>
  <cols>
    <col min="1" max="1" width="12.77734375" customWidth="1"/>
    <col min="2" max="2" width="25.21875" customWidth="1"/>
    <col min="3" max="3" width="17.33203125" customWidth="1"/>
    <col min="4" max="4" width="13.21875" customWidth="1"/>
    <col min="5" max="5" width="12.5546875" customWidth="1"/>
    <col min="6" max="6" width="34" customWidth="1"/>
    <col min="8" max="8" width="29.21875" customWidth="1"/>
    <col min="9" max="9" width="30" customWidth="1"/>
    <col min="10" max="10" width="29.33203125" customWidth="1"/>
    <col min="11" max="11" width="39" customWidth="1"/>
    <col min="12" max="12" width="39.77734375" customWidth="1"/>
    <col min="13" max="13" width="39.109375" customWidth="1"/>
    <col min="14" max="14" width="40" bestFit="1" customWidth="1"/>
  </cols>
  <sheetData>
    <row r="1" spans="1:14" x14ac:dyDescent="0.3">
      <c r="A1" t="s">
        <v>0</v>
      </c>
      <c r="B1" t="s">
        <v>1</v>
      </c>
      <c r="C1" t="s">
        <v>2</v>
      </c>
      <c r="D1" t="s">
        <v>3</v>
      </c>
      <c r="E1" t="s">
        <v>456</v>
      </c>
      <c r="F1" t="s">
        <v>4</v>
      </c>
      <c r="G1" t="s">
        <v>5</v>
      </c>
      <c r="H1" t="s">
        <v>6</v>
      </c>
      <c r="I1" t="s">
        <v>7</v>
      </c>
      <c r="J1" t="s">
        <v>8</v>
      </c>
      <c r="K1" t="s">
        <v>9</v>
      </c>
      <c r="L1" t="s">
        <v>10</v>
      </c>
      <c r="M1" t="s">
        <v>11</v>
      </c>
      <c r="N1" t="s">
        <v>12</v>
      </c>
    </row>
    <row r="2" spans="1:14" x14ac:dyDescent="0.3">
      <c r="A2">
        <v>2020</v>
      </c>
      <c r="B2" t="s">
        <v>13</v>
      </c>
      <c r="C2" t="s">
        <v>14</v>
      </c>
      <c r="D2" t="s">
        <v>15</v>
      </c>
      <c r="E2" t="s">
        <v>16</v>
      </c>
      <c r="F2" t="s">
        <v>16</v>
      </c>
      <c r="G2" s="1" t="s">
        <v>17</v>
      </c>
      <c r="H2">
        <v>5450</v>
      </c>
      <c r="I2">
        <v>104</v>
      </c>
      <c r="J2">
        <v>0</v>
      </c>
      <c r="K2">
        <v>104</v>
      </c>
      <c r="L2">
        <v>1.908256880733945E-2</v>
      </c>
      <c r="M2">
        <v>0</v>
      </c>
      <c r="N2">
        <v>1.908256880733945E-2</v>
      </c>
    </row>
    <row r="3" spans="1:14" x14ac:dyDescent="0.3">
      <c r="A3">
        <v>2020</v>
      </c>
      <c r="B3" t="s">
        <v>13</v>
      </c>
      <c r="C3" t="s">
        <v>14</v>
      </c>
      <c r="D3" t="s">
        <v>18</v>
      </c>
      <c r="E3" t="s">
        <v>16</v>
      </c>
      <c r="F3" t="s">
        <v>16</v>
      </c>
      <c r="G3" s="1" t="s">
        <v>17</v>
      </c>
      <c r="H3" s="1">
        <v>534912</v>
      </c>
      <c r="I3">
        <v>10267</v>
      </c>
      <c r="J3" s="1">
        <v>0</v>
      </c>
      <c r="K3">
        <v>10267</v>
      </c>
      <c r="L3">
        <v>1.9193811318497248E-2</v>
      </c>
      <c r="M3">
        <v>0</v>
      </c>
      <c r="N3">
        <v>1.9193811318497248E-2</v>
      </c>
    </row>
    <row r="4" spans="1:14" x14ac:dyDescent="0.3">
      <c r="A4">
        <v>2020</v>
      </c>
      <c r="B4" t="s">
        <v>13</v>
      </c>
      <c r="C4" t="s">
        <v>14</v>
      </c>
      <c r="D4" t="s">
        <v>19</v>
      </c>
      <c r="E4" t="s">
        <v>16</v>
      </c>
      <c r="F4" t="s">
        <v>16</v>
      </c>
      <c r="G4" s="1" t="s">
        <v>17</v>
      </c>
      <c r="H4" s="1">
        <v>565999</v>
      </c>
      <c r="I4">
        <v>10864</v>
      </c>
      <c r="J4" s="1">
        <v>0</v>
      </c>
      <c r="K4">
        <v>10864</v>
      </c>
      <c r="L4">
        <v>1.9194380202085162E-2</v>
      </c>
      <c r="M4">
        <v>0</v>
      </c>
      <c r="N4">
        <v>1.9194380202085162E-2</v>
      </c>
    </row>
    <row r="5" spans="1:14" x14ac:dyDescent="0.3">
      <c r="A5">
        <v>2020</v>
      </c>
      <c r="B5" t="s">
        <v>13</v>
      </c>
      <c r="C5" t="s">
        <v>14</v>
      </c>
      <c r="D5" t="s">
        <v>19</v>
      </c>
      <c r="E5" t="s">
        <v>457</v>
      </c>
      <c r="F5" t="s">
        <v>20</v>
      </c>
      <c r="G5" s="1" t="s">
        <v>17</v>
      </c>
      <c r="H5" s="1">
        <v>37345</v>
      </c>
      <c r="I5">
        <v>16320</v>
      </c>
      <c r="J5" s="1">
        <v>0</v>
      </c>
      <c r="K5">
        <v>16320</v>
      </c>
      <c r="L5">
        <v>0.43700629267639579</v>
      </c>
      <c r="M5">
        <v>0</v>
      </c>
      <c r="N5">
        <v>0.43700629267639579</v>
      </c>
    </row>
    <row r="6" spans="1:14" x14ac:dyDescent="0.3">
      <c r="A6">
        <v>2020</v>
      </c>
      <c r="B6" t="s">
        <v>13</v>
      </c>
      <c r="C6" t="s">
        <v>14</v>
      </c>
      <c r="D6" t="s">
        <v>21</v>
      </c>
      <c r="E6" t="s">
        <v>16</v>
      </c>
      <c r="F6" t="s">
        <v>16</v>
      </c>
      <c r="G6" s="1" t="s">
        <v>17</v>
      </c>
      <c r="H6">
        <v>22010</v>
      </c>
      <c r="I6">
        <v>423</v>
      </c>
      <c r="J6">
        <v>0</v>
      </c>
      <c r="K6">
        <v>423</v>
      </c>
      <c r="L6">
        <v>1.9218537028623355E-2</v>
      </c>
      <c r="M6">
        <v>0</v>
      </c>
      <c r="N6">
        <v>1.9218537028623355E-2</v>
      </c>
    </row>
    <row r="7" spans="1:14" x14ac:dyDescent="0.3">
      <c r="A7">
        <v>2020</v>
      </c>
      <c r="B7" t="s">
        <v>13</v>
      </c>
      <c r="C7" t="s">
        <v>14</v>
      </c>
      <c r="D7" t="s">
        <v>21</v>
      </c>
      <c r="E7" t="s">
        <v>457</v>
      </c>
      <c r="F7" t="s">
        <v>20</v>
      </c>
      <c r="G7" t="s">
        <v>17</v>
      </c>
      <c r="H7">
        <v>5</v>
      </c>
      <c r="I7">
        <v>2</v>
      </c>
      <c r="J7">
        <v>0</v>
      </c>
      <c r="K7">
        <v>2</v>
      </c>
      <c r="L7">
        <v>0.4</v>
      </c>
      <c r="M7">
        <v>0</v>
      </c>
      <c r="N7">
        <v>0.4</v>
      </c>
    </row>
    <row r="8" spans="1:14" x14ac:dyDescent="0.3">
      <c r="A8">
        <v>2020</v>
      </c>
      <c r="B8" t="s">
        <v>13</v>
      </c>
      <c r="C8" t="s">
        <v>14</v>
      </c>
      <c r="D8" t="s">
        <v>22</v>
      </c>
      <c r="E8" t="s">
        <v>16</v>
      </c>
      <c r="F8" t="s">
        <v>16</v>
      </c>
      <c r="G8" s="1" t="s">
        <v>17</v>
      </c>
      <c r="H8" s="1">
        <v>343306</v>
      </c>
      <c r="I8">
        <v>6590</v>
      </c>
      <c r="J8" s="1">
        <v>0</v>
      </c>
      <c r="K8">
        <v>6590</v>
      </c>
      <c r="L8">
        <v>1.9195702958876338E-2</v>
      </c>
      <c r="M8">
        <v>0</v>
      </c>
      <c r="N8">
        <v>1.9195702958876338E-2</v>
      </c>
    </row>
    <row r="9" spans="1:14" x14ac:dyDescent="0.3">
      <c r="A9">
        <v>2020</v>
      </c>
      <c r="B9" t="s">
        <v>13</v>
      </c>
      <c r="C9" t="s">
        <v>14</v>
      </c>
      <c r="D9" t="s">
        <v>22</v>
      </c>
      <c r="E9" t="s">
        <v>457</v>
      </c>
      <c r="F9" t="s">
        <v>20</v>
      </c>
      <c r="G9" s="1" t="s">
        <v>17</v>
      </c>
      <c r="H9" s="1">
        <v>33061</v>
      </c>
      <c r="I9">
        <v>14448</v>
      </c>
      <c r="J9" s="1">
        <v>0</v>
      </c>
      <c r="K9">
        <v>14448</v>
      </c>
      <c r="L9">
        <v>0.43701037476180393</v>
      </c>
      <c r="M9">
        <v>0</v>
      </c>
      <c r="N9">
        <v>0.43701037476180393</v>
      </c>
    </row>
    <row r="10" spans="1:14" x14ac:dyDescent="0.3">
      <c r="A10">
        <v>2020</v>
      </c>
      <c r="B10" t="s">
        <v>13</v>
      </c>
      <c r="C10" t="s">
        <v>14</v>
      </c>
      <c r="D10" t="s">
        <v>23</v>
      </c>
      <c r="E10" t="s">
        <v>16</v>
      </c>
      <c r="F10" t="s">
        <v>16</v>
      </c>
      <c r="G10" s="1" t="s">
        <v>17</v>
      </c>
      <c r="H10" s="1">
        <v>281274</v>
      </c>
      <c r="I10">
        <v>5399</v>
      </c>
      <c r="J10" s="1">
        <v>0</v>
      </c>
      <c r="K10">
        <v>5399</v>
      </c>
      <c r="L10">
        <v>1.9194806487624168E-2</v>
      </c>
      <c r="M10">
        <v>0</v>
      </c>
      <c r="N10">
        <v>1.9194806487624168E-2</v>
      </c>
    </row>
    <row r="11" spans="1:14" x14ac:dyDescent="0.3">
      <c r="A11">
        <v>2020</v>
      </c>
      <c r="B11" t="s">
        <v>13</v>
      </c>
      <c r="C11" t="s">
        <v>14</v>
      </c>
      <c r="D11" t="s">
        <v>24</v>
      </c>
      <c r="E11" t="s">
        <v>16</v>
      </c>
      <c r="F11" t="s">
        <v>16</v>
      </c>
      <c r="G11" s="1" t="s">
        <v>17</v>
      </c>
      <c r="H11" s="1">
        <v>995528</v>
      </c>
      <c r="I11">
        <v>19108</v>
      </c>
      <c r="J11" s="1">
        <v>0</v>
      </c>
      <c r="K11">
        <v>19108</v>
      </c>
      <c r="L11">
        <v>1.9193834829356885E-2</v>
      </c>
      <c r="M11">
        <v>0</v>
      </c>
      <c r="N11">
        <v>1.9193834829356885E-2</v>
      </c>
    </row>
    <row r="12" spans="1:14" x14ac:dyDescent="0.3">
      <c r="A12">
        <v>2020</v>
      </c>
      <c r="B12" t="s">
        <v>13</v>
      </c>
      <c r="C12" t="s">
        <v>14</v>
      </c>
      <c r="D12" t="s">
        <v>24</v>
      </c>
      <c r="E12" t="s">
        <v>457</v>
      </c>
      <c r="F12" t="s">
        <v>20</v>
      </c>
      <c r="G12" s="1" t="s">
        <v>17</v>
      </c>
      <c r="H12" s="1">
        <v>50548</v>
      </c>
      <c r="I12">
        <v>22089</v>
      </c>
      <c r="J12" s="1">
        <v>0</v>
      </c>
      <c r="K12">
        <v>22089</v>
      </c>
      <c r="L12">
        <v>0.43699058320803991</v>
      </c>
      <c r="M12">
        <v>0</v>
      </c>
      <c r="N12">
        <v>0.43699058320803991</v>
      </c>
    </row>
    <row r="13" spans="1:14" x14ac:dyDescent="0.3">
      <c r="A13">
        <v>2020</v>
      </c>
      <c r="B13" t="s">
        <v>13</v>
      </c>
      <c r="C13" t="s">
        <v>14</v>
      </c>
      <c r="D13" t="s">
        <v>25</v>
      </c>
      <c r="E13" t="s">
        <v>16</v>
      </c>
      <c r="F13" t="s">
        <v>16</v>
      </c>
      <c r="G13" s="1" t="s">
        <v>17</v>
      </c>
      <c r="H13" s="1">
        <v>257710</v>
      </c>
      <c r="I13">
        <v>4946</v>
      </c>
      <c r="J13" s="1">
        <v>0</v>
      </c>
      <c r="K13">
        <v>4946</v>
      </c>
      <c r="L13">
        <v>1.9192115168212332E-2</v>
      </c>
      <c r="M13">
        <v>0</v>
      </c>
      <c r="N13">
        <v>1.9192115168212332E-2</v>
      </c>
    </row>
    <row r="14" spans="1:14" x14ac:dyDescent="0.3">
      <c r="A14">
        <v>2020</v>
      </c>
      <c r="B14" t="s">
        <v>13</v>
      </c>
      <c r="C14" t="s">
        <v>14</v>
      </c>
      <c r="D14" t="s">
        <v>26</v>
      </c>
      <c r="E14" t="s">
        <v>16</v>
      </c>
      <c r="F14" t="s">
        <v>16</v>
      </c>
      <c r="G14" s="1" t="s">
        <v>17</v>
      </c>
      <c r="H14" s="1">
        <v>232680</v>
      </c>
      <c r="I14">
        <v>4466</v>
      </c>
      <c r="J14" s="1">
        <v>0</v>
      </c>
      <c r="K14">
        <v>4466</v>
      </c>
      <c r="L14">
        <v>1.9193742478941036E-2</v>
      </c>
      <c r="M14">
        <v>0</v>
      </c>
      <c r="N14">
        <v>1.9193742478941036E-2</v>
      </c>
    </row>
    <row r="15" spans="1:14" x14ac:dyDescent="0.3">
      <c r="A15">
        <v>2020</v>
      </c>
      <c r="B15" t="s">
        <v>13</v>
      </c>
      <c r="C15" t="s">
        <v>14</v>
      </c>
      <c r="D15" t="s">
        <v>27</v>
      </c>
      <c r="E15" t="s">
        <v>16</v>
      </c>
      <c r="F15" t="s">
        <v>16</v>
      </c>
      <c r="G15" s="1" t="s">
        <v>17</v>
      </c>
      <c r="H15" s="1">
        <v>65665</v>
      </c>
      <c r="I15">
        <v>1260</v>
      </c>
      <c r="J15" s="1">
        <v>0</v>
      </c>
      <c r="K15">
        <v>1260</v>
      </c>
      <c r="L15">
        <v>1.9188304271682024E-2</v>
      </c>
      <c r="M15">
        <v>0</v>
      </c>
      <c r="N15">
        <v>1.9188304271682024E-2</v>
      </c>
    </row>
    <row r="16" spans="1:14" x14ac:dyDescent="0.3">
      <c r="A16">
        <v>2020</v>
      </c>
      <c r="B16" t="s">
        <v>13</v>
      </c>
      <c r="C16" t="s">
        <v>14</v>
      </c>
      <c r="D16" t="s">
        <v>28</v>
      </c>
      <c r="E16" t="s">
        <v>16</v>
      </c>
      <c r="F16" t="s">
        <v>16</v>
      </c>
      <c r="G16" t="s">
        <v>17</v>
      </c>
      <c r="H16">
        <v>122</v>
      </c>
      <c r="I16">
        <v>2</v>
      </c>
      <c r="J16">
        <v>0</v>
      </c>
      <c r="K16">
        <v>2</v>
      </c>
      <c r="L16">
        <v>1.6393442622950821E-2</v>
      </c>
      <c r="M16">
        <v>0</v>
      </c>
      <c r="N16">
        <v>1.6393442622950821E-2</v>
      </c>
    </row>
    <row r="17" spans="1:14" x14ac:dyDescent="0.3">
      <c r="A17">
        <v>2020</v>
      </c>
      <c r="B17" t="s">
        <v>13</v>
      </c>
      <c r="C17" t="s">
        <v>14</v>
      </c>
      <c r="D17" t="s">
        <v>28</v>
      </c>
      <c r="E17" t="s">
        <v>458</v>
      </c>
      <c r="F17" t="s">
        <v>29</v>
      </c>
      <c r="G17" t="s">
        <v>30</v>
      </c>
      <c r="H17">
        <v>0</v>
      </c>
      <c r="I17">
        <v>0</v>
      </c>
      <c r="J17">
        <v>0</v>
      </c>
      <c r="K17">
        <v>0</v>
      </c>
      <c r="L17" t="e">
        <v>#NUM!</v>
      </c>
      <c r="M17" t="e">
        <v>#NUM!</v>
      </c>
      <c r="N17" t="e">
        <v>#NUM!</v>
      </c>
    </row>
    <row r="18" spans="1:14" x14ac:dyDescent="0.3">
      <c r="A18">
        <v>2020</v>
      </c>
      <c r="B18" t="s">
        <v>13</v>
      </c>
      <c r="C18" t="s">
        <v>14</v>
      </c>
      <c r="D18" t="s">
        <v>31</v>
      </c>
      <c r="E18" t="s">
        <v>16</v>
      </c>
      <c r="F18" t="s">
        <v>16</v>
      </c>
      <c r="G18" s="1" t="s">
        <v>17</v>
      </c>
      <c r="H18" s="1">
        <v>90801</v>
      </c>
      <c r="I18">
        <v>1743</v>
      </c>
      <c r="J18" s="1">
        <v>0</v>
      </c>
      <c r="K18">
        <v>1743</v>
      </c>
      <c r="L18">
        <v>1.9195823834539268E-2</v>
      </c>
      <c r="M18">
        <v>0</v>
      </c>
      <c r="N18">
        <v>1.9195823834539268E-2</v>
      </c>
    </row>
    <row r="19" spans="1:14" x14ac:dyDescent="0.3">
      <c r="A19">
        <v>2020</v>
      </c>
      <c r="B19" t="s">
        <v>13</v>
      </c>
      <c r="C19" t="s">
        <v>14</v>
      </c>
      <c r="D19" t="s">
        <v>32</v>
      </c>
      <c r="E19" t="s">
        <v>16</v>
      </c>
      <c r="F19" t="s">
        <v>16</v>
      </c>
      <c r="G19" s="1" t="s">
        <v>17</v>
      </c>
      <c r="H19" s="1">
        <v>63491</v>
      </c>
      <c r="I19">
        <v>1219</v>
      </c>
      <c r="J19" s="1">
        <v>0</v>
      </c>
      <c r="K19">
        <v>1219</v>
      </c>
      <c r="L19">
        <v>1.9199571592824181E-2</v>
      </c>
      <c r="M19">
        <v>0</v>
      </c>
      <c r="N19">
        <v>1.9199571592824181E-2</v>
      </c>
    </row>
    <row r="20" spans="1:14" x14ac:dyDescent="0.3">
      <c r="A20">
        <v>2020</v>
      </c>
      <c r="B20" t="s">
        <v>13</v>
      </c>
      <c r="C20" t="s">
        <v>14</v>
      </c>
      <c r="D20" t="s">
        <v>32</v>
      </c>
      <c r="E20" t="s">
        <v>457</v>
      </c>
      <c r="F20" t="s">
        <v>20</v>
      </c>
      <c r="G20" s="1" t="s">
        <v>17</v>
      </c>
      <c r="H20" s="1">
        <v>3922</v>
      </c>
      <c r="I20">
        <v>1714</v>
      </c>
      <c r="J20" s="1">
        <v>0</v>
      </c>
      <c r="K20">
        <v>1714</v>
      </c>
      <c r="L20">
        <v>0.43702192758796532</v>
      </c>
      <c r="M20">
        <v>0</v>
      </c>
      <c r="N20">
        <v>0.43702192758796532</v>
      </c>
    </row>
    <row r="21" spans="1:14" x14ac:dyDescent="0.3">
      <c r="A21">
        <v>2020</v>
      </c>
      <c r="B21" t="s">
        <v>13</v>
      </c>
      <c r="C21" t="s">
        <v>14</v>
      </c>
      <c r="D21" t="s">
        <v>33</v>
      </c>
      <c r="E21" t="s">
        <v>16</v>
      </c>
      <c r="F21" t="s">
        <v>16</v>
      </c>
      <c r="G21" s="1" t="s">
        <v>17</v>
      </c>
      <c r="H21" s="1">
        <v>224906</v>
      </c>
      <c r="I21">
        <v>4317</v>
      </c>
      <c r="J21" s="1">
        <v>0</v>
      </c>
      <c r="K21">
        <v>4317</v>
      </c>
      <c r="L21">
        <v>1.919468577983691E-2</v>
      </c>
      <c r="M21">
        <v>0</v>
      </c>
      <c r="N21">
        <v>1.919468577983691E-2</v>
      </c>
    </row>
    <row r="22" spans="1:14" x14ac:dyDescent="0.3">
      <c r="A22">
        <v>2020</v>
      </c>
      <c r="B22" t="s">
        <v>13</v>
      </c>
      <c r="C22" t="s">
        <v>14</v>
      </c>
      <c r="D22" t="s">
        <v>34</v>
      </c>
      <c r="E22" t="s">
        <v>16</v>
      </c>
      <c r="F22" t="s">
        <v>16</v>
      </c>
      <c r="G22" s="1" t="s">
        <v>17</v>
      </c>
      <c r="H22" s="1">
        <v>115296</v>
      </c>
      <c r="I22">
        <v>2213</v>
      </c>
      <c r="J22" s="1">
        <v>0</v>
      </c>
      <c r="K22">
        <v>2213</v>
      </c>
      <c r="L22">
        <v>1.9194074382459063E-2</v>
      </c>
      <c r="M22">
        <v>0</v>
      </c>
      <c r="N22">
        <v>1.9194074382459063E-2</v>
      </c>
    </row>
    <row r="23" spans="1:14" x14ac:dyDescent="0.3">
      <c r="A23">
        <v>2020</v>
      </c>
      <c r="B23" t="s">
        <v>13</v>
      </c>
      <c r="C23" t="s">
        <v>14</v>
      </c>
      <c r="D23" t="s">
        <v>35</v>
      </c>
      <c r="E23" t="s">
        <v>16</v>
      </c>
      <c r="F23" t="s">
        <v>16</v>
      </c>
      <c r="G23" t="s">
        <v>17</v>
      </c>
      <c r="H23">
        <v>613040</v>
      </c>
      <c r="I23">
        <v>11767</v>
      </c>
      <c r="J23">
        <v>0</v>
      </c>
      <c r="K23">
        <v>11767</v>
      </c>
      <c r="L23">
        <v>1.9194506068119534E-2</v>
      </c>
      <c r="M23">
        <v>0</v>
      </c>
      <c r="N23">
        <v>1.9194506068119534E-2</v>
      </c>
    </row>
    <row r="24" spans="1:14" x14ac:dyDescent="0.3">
      <c r="A24">
        <v>2020</v>
      </c>
      <c r="B24" t="s">
        <v>13</v>
      </c>
      <c r="C24" t="s">
        <v>14</v>
      </c>
      <c r="D24" t="s">
        <v>35</v>
      </c>
      <c r="E24" t="s">
        <v>458</v>
      </c>
      <c r="F24" t="s">
        <v>36</v>
      </c>
      <c r="G24" s="1" t="s">
        <v>30</v>
      </c>
      <c r="H24" s="1">
        <v>0</v>
      </c>
      <c r="J24" s="1">
        <v>0</v>
      </c>
      <c r="K24">
        <v>0</v>
      </c>
      <c r="M24" t="e">
        <v>#NUM!</v>
      </c>
      <c r="N24" t="e">
        <v>#NUM!</v>
      </c>
    </row>
    <row r="25" spans="1:14" x14ac:dyDescent="0.3">
      <c r="A25">
        <v>2020</v>
      </c>
      <c r="B25" t="s">
        <v>13</v>
      </c>
      <c r="C25" t="s">
        <v>14</v>
      </c>
      <c r="D25" t="s">
        <v>35</v>
      </c>
      <c r="E25" t="s">
        <v>458</v>
      </c>
      <c r="F25" t="s">
        <v>37</v>
      </c>
      <c r="G25" t="s">
        <v>30</v>
      </c>
      <c r="H25">
        <v>0</v>
      </c>
      <c r="J25">
        <v>0</v>
      </c>
      <c r="K25">
        <v>0</v>
      </c>
      <c r="M25" t="e">
        <v>#NUM!</v>
      </c>
      <c r="N25" t="e">
        <v>#NUM!</v>
      </c>
    </row>
    <row r="26" spans="1:14" x14ac:dyDescent="0.3">
      <c r="A26">
        <v>2020</v>
      </c>
      <c r="B26" t="s">
        <v>13</v>
      </c>
      <c r="C26" t="s">
        <v>14</v>
      </c>
      <c r="D26" t="s">
        <v>35</v>
      </c>
      <c r="E26" t="s">
        <v>458</v>
      </c>
      <c r="F26" t="s">
        <v>38</v>
      </c>
      <c r="G26" s="1" t="s">
        <v>39</v>
      </c>
      <c r="H26">
        <v>21576</v>
      </c>
      <c r="J26">
        <v>0</v>
      </c>
      <c r="K26">
        <v>0</v>
      </c>
      <c r="M26">
        <v>0</v>
      </c>
      <c r="N26">
        <v>0</v>
      </c>
    </row>
    <row r="27" spans="1:14" x14ac:dyDescent="0.3">
      <c r="A27">
        <v>2020</v>
      </c>
      <c r="B27" t="s">
        <v>13</v>
      </c>
      <c r="C27" t="s">
        <v>14</v>
      </c>
      <c r="D27" t="s">
        <v>35</v>
      </c>
      <c r="E27" t="s">
        <v>458</v>
      </c>
      <c r="F27" t="s">
        <v>40</v>
      </c>
      <c r="G27" s="1" t="s">
        <v>39</v>
      </c>
      <c r="H27">
        <v>5664</v>
      </c>
      <c r="J27">
        <v>0</v>
      </c>
      <c r="K27">
        <v>0</v>
      </c>
      <c r="M27">
        <v>0</v>
      </c>
      <c r="N27">
        <v>0</v>
      </c>
    </row>
    <row r="28" spans="1:14" x14ac:dyDescent="0.3">
      <c r="A28">
        <v>2020</v>
      </c>
      <c r="B28" t="s">
        <v>13</v>
      </c>
      <c r="C28" t="s">
        <v>14</v>
      </c>
      <c r="D28" t="s">
        <v>35</v>
      </c>
      <c r="E28" t="s">
        <v>458</v>
      </c>
      <c r="F28" t="s">
        <v>41</v>
      </c>
      <c r="G28" t="s">
        <v>30</v>
      </c>
      <c r="H28">
        <v>0</v>
      </c>
      <c r="J28">
        <v>0</v>
      </c>
      <c r="K28">
        <v>0</v>
      </c>
      <c r="M28" t="e">
        <v>#NUM!</v>
      </c>
      <c r="N28" t="e">
        <v>#NUM!</v>
      </c>
    </row>
    <row r="29" spans="1:14" x14ac:dyDescent="0.3">
      <c r="A29">
        <v>2020</v>
      </c>
      <c r="B29" t="s">
        <v>13</v>
      </c>
      <c r="C29" t="s">
        <v>14</v>
      </c>
      <c r="D29" t="s">
        <v>35</v>
      </c>
      <c r="E29" t="s">
        <v>458</v>
      </c>
      <c r="F29" t="s">
        <v>42</v>
      </c>
      <c r="G29" t="s">
        <v>30</v>
      </c>
      <c r="H29">
        <v>0</v>
      </c>
      <c r="J29">
        <v>0</v>
      </c>
      <c r="K29">
        <v>0</v>
      </c>
      <c r="M29" t="e">
        <v>#NUM!</v>
      </c>
      <c r="N29" t="e">
        <v>#NUM!</v>
      </c>
    </row>
    <row r="30" spans="1:14" x14ac:dyDescent="0.3">
      <c r="A30">
        <v>2020</v>
      </c>
      <c r="B30" t="s">
        <v>13</v>
      </c>
      <c r="C30" t="s">
        <v>14</v>
      </c>
      <c r="D30" t="s">
        <v>35</v>
      </c>
      <c r="E30" t="s">
        <v>458</v>
      </c>
      <c r="F30" t="s">
        <v>43</v>
      </c>
      <c r="G30" s="1" t="s">
        <v>39</v>
      </c>
      <c r="H30">
        <v>1535</v>
      </c>
      <c r="J30">
        <v>0</v>
      </c>
      <c r="K30">
        <v>0</v>
      </c>
      <c r="M30">
        <v>0</v>
      </c>
      <c r="N30">
        <v>0</v>
      </c>
    </row>
    <row r="31" spans="1:14" x14ac:dyDescent="0.3">
      <c r="A31">
        <v>2020</v>
      </c>
      <c r="B31" t="s">
        <v>13</v>
      </c>
      <c r="C31" t="s">
        <v>14</v>
      </c>
      <c r="D31" t="s">
        <v>35</v>
      </c>
      <c r="E31" t="s">
        <v>458</v>
      </c>
      <c r="F31" t="s">
        <v>44</v>
      </c>
      <c r="G31" t="s">
        <v>30</v>
      </c>
      <c r="H31">
        <v>0</v>
      </c>
      <c r="J31">
        <v>0</v>
      </c>
      <c r="K31">
        <v>0</v>
      </c>
      <c r="M31" t="e">
        <v>#NUM!</v>
      </c>
      <c r="N31" t="e">
        <v>#NUM!</v>
      </c>
    </row>
    <row r="32" spans="1:14" x14ac:dyDescent="0.3">
      <c r="A32">
        <v>2020</v>
      </c>
      <c r="B32" t="s">
        <v>13</v>
      </c>
      <c r="C32" t="s">
        <v>14</v>
      </c>
      <c r="D32" t="s">
        <v>35</v>
      </c>
      <c r="E32" t="s">
        <v>458</v>
      </c>
      <c r="F32" t="s">
        <v>45</v>
      </c>
      <c r="G32" s="1" t="s">
        <v>39</v>
      </c>
      <c r="H32">
        <v>15635</v>
      </c>
      <c r="J32">
        <v>0</v>
      </c>
      <c r="K32">
        <v>0</v>
      </c>
      <c r="M32">
        <v>0</v>
      </c>
      <c r="N32">
        <v>0</v>
      </c>
    </row>
    <row r="33" spans="1:14" x14ac:dyDescent="0.3">
      <c r="A33">
        <v>2020</v>
      </c>
      <c r="B33" t="s">
        <v>13</v>
      </c>
      <c r="C33" t="s">
        <v>14</v>
      </c>
      <c r="D33" t="s">
        <v>35</v>
      </c>
      <c r="E33" t="s">
        <v>458</v>
      </c>
      <c r="F33" t="s">
        <v>46</v>
      </c>
      <c r="G33" t="s">
        <v>39</v>
      </c>
      <c r="H33">
        <v>458</v>
      </c>
      <c r="J33">
        <v>0</v>
      </c>
      <c r="K33">
        <v>0</v>
      </c>
      <c r="M33">
        <v>0</v>
      </c>
      <c r="N33">
        <v>0</v>
      </c>
    </row>
    <row r="34" spans="1:14" x14ac:dyDescent="0.3">
      <c r="A34">
        <v>2020</v>
      </c>
      <c r="B34" t="s">
        <v>13</v>
      </c>
      <c r="C34" t="s">
        <v>14</v>
      </c>
      <c r="D34" t="s">
        <v>35</v>
      </c>
      <c r="E34" t="s">
        <v>458</v>
      </c>
      <c r="F34" t="s">
        <v>47</v>
      </c>
      <c r="G34" s="1" t="s">
        <v>39</v>
      </c>
      <c r="H34">
        <v>1212</v>
      </c>
      <c r="J34">
        <v>0</v>
      </c>
      <c r="K34">
        <v>0</v>
      </c>
      <c r="M34">
        <v>0</v>
      </c>
      <c r="N34">
        <v>0</v>
      </c>
    </row>
    <row r="35" spans="1:14" x14ac:dyDescent="0.3">
      <c r="A35">
        <v>2020</v>
      </c>
      <c r="B35" t="s">
        <v>13</v>
      </c>
      <c r="C35" t="s">
        <v>14</v>
      </c>
      <c r="D35" t="s">
        <v>35</v>
      </c>
      <c r="E35" t="s">
        <v>458</v>
      </c>
      <c r="F35" t="s">
        <v>48</v>
      </c>
      <c r="G35" t="s">
        <v>30</v>
      </c>
      <c r="H35">
        <v>0</v>
      </c>
      <c r="J35">
        <v>0</v>
      </c>
      <c r="K35">
        <v>0</v>
      </c>
      <c r="M35" t="e">
        <v>#NUM!</v>
      </c>
      <c r="N35" t="e">
        <v>#NUM!</v>
      </c>
    </row>
    <row r="36" spans="1:14" x14ac:dyDescent="0.3">
      <c r="A36">
        <v>2020</v>
      </c>
      <c r="B36" t="s">
        <v>13</v>
      </c>
      <c r="C36" t="s">
        <v>14</v>
      </c>
      <c r="D36" t="s">
        <v>35</v>
      </c>
      <c r="E36" t="s">
        <v>458</v>
      </c>
      <c r="F36" t="s">
        <v>49</v>
      </c>
      <c r="G36" t="s">
        <v>30</v>
      </c>
      <c r="H36">
        <v>0</v>
      </c>
      <c r="J36">
        <v>0</v>
      </c>
      <c r="K36">
        <v>0</v>
      </c>
      <c r="M36" t="e">
        <v>#NUM!</v>
      </c>
      <c r="N36" t="e">
        <v>#NUM!</v>
      </c>
    </row>
    <row r="37" spans="1:14" x14ac:dyDescent="0.3">
      <c r="A37">
        <v>2020</v>
      </c>
      <c r="B37" t="s">
        <v>13</v>
      </c>
      <c r="C37" t="s">
        <v>14</v>
      </c>
      <c r="D37" t="s">
        <v>35</v>
      </c>
      <c r="E37" t="s">
        <v>458</v>
      </c>
      <c r="F37" t="s">
        <v>50</v>
      </c>
      <c r="G37" s="1" t="s">
        <v>39</v>
      </c>
      <c r="H37">
        <v>31642</v>
      </c>
      <c r="J37">
        <v>0</v>
      </c>
      <c r="K37">
        <v>0</v>
      </c>
      <c r="M37">
        <v>0</v>
      </c>
      <c r="N37">
        <v>0</v>
      </c>
    </row>
    <row r="38" spans="1:14" x14ac:dyDescent="0.3">
      <c r="A38">
        <v>2020</v>
      </c>
      <c r="B38" t="s">
        <v>13</v>
      </c>
      <c r="C38" t="s">
        <v>14</v>
      </c>
      <c r="D38" t="s">
        <v>51</v>
      </c>
      <c r="E38" t="s">
        <v>16</v>
      </c>
      <c r="F38" t="s">
        <v>16</v>
      </c>
      <c r="G38" s="1" t="s">
        <v>17</v>
      </c>
      <c r="H38" s="1">
        <v>97817</v>
      </c>
      <c r="I38">
        <v>1877</v>
      </c>
      <c r="J38" s="1">
        <v>0</v>
      </c>
      <c r="K38">
        <v>1877</v>
      </c>
      <c r="L38">
        <v>1.9188893546111616E-2</v>
      </c>
      <c r="M38">
        <v>0</v>
      </c>
      <c r="N38">
        <v>1.9188893546111616E-2</v>
      </c>
    </row>
    <row r="39" spans="1:14" x14ac:dyDescent="0.3">
      <c r="A39">
        <v>2020</v>
      </c>
      <c r="B39" t="s">
        <v>13</v>
      </c>
      <c r="C39" t="s">
        <v>52</v>
      </c>
      <c r="D39" t="s">
        <v>53</v>
      </c>
      <c r="E39" t="s">
        <v>16</v>
      </c>
      <c r="F39" t="s">
        <v>16</v>
      </c>
      <c r="G39" s="1" t="s">
        <v>17</v>
      </c>
      <c r="H39" s="1">
        <v>187916</v>
      </c>
      <c r="I39">
        <v>3607</v>
      </c>
      <c r="J39" s="1">
        <v>0</v>
      </c>
      <c r="K39">
        <v>3607</v>
      </c>
      <c r="L39">
        <v>1.9194746588901423E-2</v>
      </c>
      <c r="M39">
        <v>0</v>
      </c>
      <c r="N39">
        <v>1.9194746588901423E-2</v>
      </c>
    </row>
    <row r="40" spans="1:14" x14ac:dyDescent="0.3">
      <c r="A40">
        <v>2020</v>
      </c>
      <c r="B40" t="s">
        <v>13</v>
      </c>
      <c r="C40" t="s">
        <v>52</v>
      </c>
      <c r="D40" t="s">
        <v>53</v>
      </c>
      <c r="E40" t="s">
        <v>458</v>
      </c>
      <c r="F40" t="s">
        <v>54</v>
      </c>
      <c r="G40" s="1" t="s">
        <v>55</v>
      </c>
      <c r="H40" s="1">
        <v>37344</v>
      </c>
      <c r="I40">
        <v>42391</v>
      </c>
      <c r="J40" s="1">
        <v>0</v>
      </c>
      <c r="K40">
        <v>42391</v>
      </c>
      <c r="L40">
        <v>1.135148886032562</v>
      </c>
      <c r="M40">
        <v>0</v>
      </c>
      <c r="N40">
        <v>1.135148886032562</v>
      </c>
    </row>
    <row r="41" spans="1:14" x14ac:dyDescent="0.3">
      <c r="A41">
        <v>2020</v>
      </c>
      <c r="B41" t="s">
        <v>13</v>
      </c>
      <c r="C41" t="s">
        <v>52</v>
      </c>
      <c r="D41" t="s">
        <v>53</v>
      </c>
      <c r="E41" t="s">
        <v>458</v>
      </c>
      <c r="F41" t="s">
        <v>56</v>
      </c>
      <c r="G41" s="1" t="s">
        <v>30</v>
      </c>
      <c r="H41">
        <v>39986</v>
      </c>
      <c r="J41">
        <v>0</v>
      </c>
      <c r="K41">
        <v>0</v>
      </c>
      <c r="M41">
        <v>0</v>
      </c>
      <c r="N41">
        <v>0</v>
      </c>
    </row>
    <row r="42" spans="1:14" x14ac:dyDescent="0.3">
      <c r="A42">
        <v>2020</v>
      </c>
      <c r="B42" t="s">
        <v>13</v>
      </c>
      <c r="C42" t="s">
        <v>52</v>
      </c>
      <c r="D42" t="s">
        <v>57</v>
      </c>
      <c r="E42" t="s">
        <v>16</v>
      </c>
      <c r="F42" t="s">
        <v>16</v>
      </c>
      <c r="G42" s="1" t="s">
        <v>17</v>
      </c>
      <c r="H42" s="1">
        <v>132431</v>
      </c>
      <c r="I42">
        <v>2542</v>
      </c>
      <c r="J42" s="1">
        <v>0</v>
      </c>
      <c r="K42">
        <v>2542</v>
      </c>
      <c r="L42">
        <v>1.9194901495873322E-2</v>
      </c>
      <c r="M42">
        <v>0</v>
      </c>
      <c r="N42">
        <v>1.9194901495873322E-2</v>
      </c>
    </row>
    <row r="43" spans="1:14" x14ac:dyDescent="0.3">
      <c r="A43">
        <v>2020</v>
      </c>
      <c r="B43" t="s">
        <v>13</v>
      </c>
      <c r="C43" t="s">
        <v>52</v>
      </c>
      <c r="D43" t="s">
        <v>57</v>
      </c>
      <c r="E43" t="s">
        <v>457</v>
      </c>
      <c r="F43" t="s">
        <v>20</v>
      </c>
      <c r="G43" s="1" t="s">
        <v>17</v>
      </c>
      <c r="H43" s="1">
        <v>8760</v>
      </c>
      <c r="I43">
        <v>3828</v>
      </c>
      <c r="J43" s="1">
        <v>0</v>
      </c>
      <c r="K43">
        <v>3828</v>
      </c>
      <c r="L43">
        <v>0.43698630136986299</v>
      </c>
      <c r="M43">
        <v>0</v>
      </c>
      <c r="N43">
        <v>0.43698630136986299</v>
      </c>
    </row>
    <row r="44" spans="1:14" x14ac:dyDescent="0.3">
      <c r="A44">
        <v>2020</v>
      </c>
      <c r="B44" t="s">
        <v>13</v>
      </c>
      <c r="C44" t="s">
        <v>52</v>
      </c>
      <c r="D44" t="s">
        <v>58</v>
      </c>
      <c r="E44" t="s">
        <v>16</v>
      </c>
      <c r="F44" t="s">
        <v>16</v>
      </c>
      <c r="G44" s="1" t="s">
        <v>17</v>
      </c>
      <c r="H44">
        <v>20830</v>
      </c>
      <c r="I44">
        <v>400</v>
      </c>
      <c r="J44">
        <v>0</v>
      </c>
      <c r="K44">
        <v>400</v>
      </c>
      <c r="L44">
        <v>1.9203072491598656E-2</v>
      </c>
      <c r="M44">
        <v>0</v>
      </c>
      <c r="N44">
        <v>1.9203072491598656E-2</v>
      </c>
    </row>
    <row r="45" spans="1:14" x14ac:dyDescent="0.3">
      <c r="A45">
        <v>2020</v>
      </c>
      <c r="B45" t="s">
        <v>13</v>
      </c>
      <c r="C45" t="s">
        <v>52</v>
      </c>
      <c r="D45" t="s">
        <v>59</v>
      </c>
      <c r="E45" t="s">
        <v>16</v>
      </c>
      <c r="F45" t="s">
        <v>16</v>
      </c>
      <c r="G45" s="1" t="s">
        <v>17</v>
      </c>
      <c r="H45" s="1">
        <v>80474</v>
      </c>
      <c r="I45">
        <v>1545</v>
      </c>
      <c r="J45" s="1">
        <v>0</v>
      </c>
      <c r="K45">
        <v>1545</v>
      </c>
      <c r="L45">
        <v>1.919874742152745E-2</v>
      </c>
      <c r="M45">
        <v>0</v>
      </c>
      <c r="N45">
        <v>1.919874742152745E-2</v>
      </c>
    </row>
    <row r="46" spans="1:14" x14ac:dyDescent="0.3">
      <c r="A46">
        <v>2020</v>
      </c>
      <c r="B46" t="s">
        <v>13</v>
      </c>
      <c r="C46" t="s">
        <v>52</v>
      </c>
      <c r="D46" t="s">
        <v>60</v>
      </c>
      <c r="E46" t="s">
        <v>16</v>
      </c>
      <c r="F46" t="s">
        <v>16</v>
      </c>
      <c r="G46" s="1" t="s">
        <v>17</v>
      </c>
      <c r="H46">
        <v>2464</v>
      </c>
      <c r="I46">
        <v>47</v>
      </c>
      <c r="J46">
        <v>0</v>
      </c>
      <c r="K46">
        <v>47</v>
      </c>
      <c r="L46">
        <v>1.9074675324675324E-2</v>
      </c>
      <c r="M46">
        <v>0</v>
      </c>
      <c r="N46">
        <v>1.9074675324675324E-2</v>
      </c>
    </row>
    <row r="47" spans="1:14" x14ac:dyDescent="0.3">
      <c r="A47">
        <v>2020</v>
      </c>
      <c r="B47" t="s">
        <v>13</v>
      </c>
      <c r="C47" t="s">
        <v>52</v>
      </c>
      <c r="D47" t="s">
        <v>61</v>
      </c>
      <c r="E47" t="s">
        <v>16</v>
      </c>
      <c r="F47" t="s">
        <v>16</v>
      </c>
      <c r="G47" s="1" t="s">
        <v>17</v>
      </c>
      <c r="H47">
        <v>16994</v>
      </c>
      <c r="I47">
        <v>326</v>
      </c>
      <c r="J47">
        <v>0</v>
      </c>
      <c r="K47">
        <v>326</v>
      </c>
      <c r="L47">
        <v>1.9183241143933154E-2</v>
      </c>
      <c r="M47">
        <v>0</v>
      </c>
      <c r="N47">
        <v>1.9183241143933154E-2</v>
      </c>
    </row>
    <row r="48" spans="1:14" x14ac:dyDescent="0.3">
      <c r="A48">
        <v>2020</v>
      </c>
      <c r="B48" t="s">
        <v>13</v>
      </c>
      <c r="C48" t="s">
        <v>52</v>
      </c>
      <c r="D48" t="s">
        <v>62</v>
      </c>
      <c r="E48" t="s">
        <v>16</v>
      </c>
      <c r="F48" t="s">
        <v>16</v>
      </c>
      <c r="G48" s="1" t="s">
        <v>17</v>
      </c>
      <c r="H48">
        <v>27743</v>
      </c>
      <c r="I48">
        <v>533</v>
      </c>
      <c r="J48">
        <v>0</v>
      </c>
      <c r="K48">
        <v>533</v>
      </c>
      <c r="L48">
        <v>1.9212053490970694E-2</v>
      </c>
      <c r="M48">
        <v>0</v>
      </c>
      <c r="N48">
        <v>1.9212053490970694E-2</v>
      </c>
    </row>
    <row r="49" spans="1:14" x14ac:dyDescent="0.3">
      <c r="A49">
        <v>2020</v>
      </c>
      <c r="B49" t="s">
        <v>13</v>
      </c>
      <c r="C49" t="s">
        <v>52</v>
      </c>
      <c r="D49" t="s">
        <v>63</v>
      </c>
      <c r="E49" t="s">
        <v>16</v>
      </c>
      <c r="F49" t="s">
        <v>16</v>
      </c>
      <c r="G49" s="1" t="s">
        <v>17</v>
      </c>
      <c r="H49" s="1">
        <v>201681</v>
      </c>
      <c r="I49">
        <v>3871</v>
      </c>
      <c r="J49" s="1">
        <v>0</v>
      </c>
      <c r="K49">
        <v>3871</v>
      </c>
      <c r="L49">
        <v>1.9193677143607975E-2</v>
      </c>
      <c r="M49">
        <v>0</v>
      </c>
      <c r="N49">
        <v>1.9193677143607975E-2</v>
      </c>
    </row>
    <row r="50" spans="1:14" x14ac:dyDescent="0.3">
      <c r="A50">
        <v>2020</v>
      </c>
      <c r="B50" t="s">
        <v>13</v>
      </c>
      <c r="C50" t="s">
        <v>52</v>
      </c>
      <c r="D50" t="s">
        <v>64</v>
      </c>
      <c r="E50" t="s">
        <v>16</v>
      </c>
      <c r="F50" t="s">
        <v>16</v>
      </c>
      <c r="G50" s="1" t="s">
        <v>17</v>
      </c>
      <c r="H50">
        <v>44001</v>
      </c>
      <c r="I50">
        <v>845</v>
      </c>
      <c r="J50">
        <v>0</v>
      </c>
      <c r="K50">
        <v>845</v>
      </c>
      <c r="L50">
        <v>1.9204108997522784E-2</v>
      </c>
      <c r="M50">
        <v>0</v>
      </c>
      <c r="N50">
        <v>1.9204108997522784E-2</v>
      </c>
    </row>
    <row r="51" spans="1:14" x14ac:dyDescent="0.3">
      <c r="A51">
        <v>2020</v>
      </c>
      <c r="B51" t="s">
        <v>13</v>
      </c>
      <c r="C51" t="s">
        <v>52</v>
      </c>
      <c r="D51" t="s">
        <v>65</v>
      </c>
      <c r="E51" t="s">
        <v>16</v>
      </c>
      <c r="F51" t="s">
        <v>16</v>
      </c>
      <c r="G51" s="1" t="s">
        <v>17</v>
      </c>
      <c r="H51">
        <v>27746</v>
      </c>
      <c r="I51">
        <v>533</v>
      </c>
      <c r="J51">
        <v>0</v>
      </c>
      <c r="K51">
        <v>533</v>
      </c>
      <c r="L51">
        <v>1.920997621278743E-2</v>
      </c>
      <c r="M51">
        <v>0</v>
      </c>
      <c r="N51">
        <v>1.920997621278743E-2</v>
      </c>
    </row>
    <row r="52" spans="1:14" x14ac:dyDescent="0.3">
      <c r="A52">
        <v>2020</v>
      </c>
      <c r="B52" t="s">
        <v>13</v>
      </c>
      <c r="C52" t="s">
        <v>52</v>
      </c>
      <c r="D52" t="s">
        <v>66</v>
      </c>
      <c r="E52" t="s">
        <v>16</v>
      </c>
      <c r="F52" t="s">
        <v>16</v>
      </c>
      <c r="G52" s="1" t="s">
        <v>17</v>
      </c>
      <c r="H52">
        <v>30776</v>
      </c>
      <c r="I52">
        <v>591</v>
      </c>
      <c r="J52">
        <v>0</v>
      </c>
      <c r="K52">
        <v>591</v>
      </c>
      <c r="L52">
        <v>1.9203275279438523E-2</v>
      </c>
      <c r="M52">
        <v>0</v>
      </c>
      <c r="N52">
        <v>1.9203275279438523E-2</v>
      </c>
    </row>
    <row r="53" spans="1:14" x14ac:dyDescent="0.3">
      <c r="A53">
        <v>2020</v>
      </c>
      <c r="B53" t="s">
        <v>13</v>
      </c>
      <c r="C53" t="s">
        <v>52</v>
      </c>
      <c r="D53" t="s">
        <v>67</v>
      </c>
      <c r="E53" t="s">
        <v>16</v>
      </c>
      <c r="F53" t="s">
        <v>16</v>
      </c>
      <c r="G53" s="1" t="s">
        <v>17</v>
      </c>
      <c r="H53" s="1">
        <v>56747</v>
      </c>
      <c r="I53">
        <v>1089</v>
      </c>
      <c r="J53" s="1">
        <v>0</v>
      </c>
      <c r="K53">
        <v>1089</v>
      </c>
      <c r="L53">
        <v>1.9190441785468835E-2</v>
      </c>
      <c r="M53">
        <v>0</v>
      </c>
      <c r="N53">
        <v>1.9190441785468835E-2</v>
      </c>
    </row>
    <row r="54" spans="1:14" x14ac:dyDescent="0.3">
      <c r="A54">
        <v>2020</v>
      </c>
      <c r="B54" t="s">
        <v>13</v>
      </c>
      <c r="C54" t="s">
        <v>52</v>
      </c>
      <c r="D54" t="s">
        <v>68</v>
      </c>
      <c r="E54" t="s">
        <v>16</v>
      </c>
      <c r="F54" t="s">
        <v>16</v>
      </c>
      <c r="G54" s="1" t="s">
        <v>17</v>
      </c>
      <c r="H54" s="1">
        <v>271041</v>
      </c>
      <c r="I54">
        <v>5202</v>
      </c>
      <c r="J54" s="1">
        <v>0</v>
      </c>
      <c r="K54">
        <v>5202</v>
      </c>
      <c r="L54">
        <v>1.9192668267900427E-2</v>
      </c>
      <c r="M54">
        <v>0</v>
      </c>
      <c r="N54">
        <v>1.9192668267900427E-2</v>
      </c>
    </row>
    <row r="55" spans="1:14" x14ac:dyDescent="0.3">
      <c r="A55">
        <v>2020</v>
      </c>
      <c r="B55" t="s">
        <v>13</v>
      </c>
      <c r="C55" t="s">
        <v>52</v>
      </c>
      <c r="D55" t="s">
        <v>69</v>
      </c>
      <c r="E55" t="s">
        <v>16</v>
      </c>
      <c r="F55" t="s">
        <v>16</v>
      </c>
      <c r="G55" s="1" t="s">
        <v>17</v>
      </c>
      <c r="H55" s="1">
        <v>131342</v>
      </c>
      <c r="I55">
        <v>2521</v>
      </c>
      <c r="J55" s="1">
        <v>0</v>
      </c>
      <c r="K55">
        <v>2521</v>
      </c>
      <c r="L55">
        <v>1.9194164852065598E-2</v>
      </c>
      <c r="M55">
        <v>0</v>
      </c>
      <c r="N55">
        <v>1.9194164852065598E-2</v>
      </c>
    </row>
    <row r="56" spans="1:14" x14ac:dyDescent="0.3">
      <c r="A56">
        <v>2020</v>
      </c>
      <c r="B56" t="s">
        <v>13</v>
      </c>
      <c r="C56" t="s">
        <v>52</v>
      </c>
      <c r="D56" t="s">
        <v>70</v>
      </c>
      <c r="E56" t="s">
        <v>16</v>
      </c>
      <c r="F56" t="s">
        <v>16</v>
      </c>
      <c r="G56" s="1" t="s">
        <v>17</v>
      </c>
      <c r="H56" s="1">
        <v>857707</v>
      </c>
      <c r="I56">
        <v>16463</v>
      </c>
      <c r="J56" s="1">
        <v>0</v>
      </c>
      <c r="K56">
        <v>16463</v>
      </c>
      <c r="L56">
        <v>1.9194200350469332E-2</v>
      </c>
      <c r="M56">
        <v>0</v>
      </c>
      <c r="N56">
        <v>1.9194200350469332E-2</v>
      </c>
    </row>
    <row r="57" spans="1:14" x14ac:dyDescent="0.3">
      <c r="A57">
        <v>2020</v>
      </c>
      <c r="B57" t="s">
        <v>13</v>
      </c>
      <c r="C57" t="s">
        <v>52</v>
      </c>
      <c r="D57" t="s">
        <v>70</v>
      </c>
      <c r="E57" t="s">
        <v>458</v>
      </c>
      <c r="F57" t="s">
        <v>71</v>
      </c>
      <c r="G57" t="s">
        <v>72</v>
      </c>
      <c r="H57">
        <v>399</v>
      </c>
      <c r="I57">
        <v>0</v>
      </c>
      <c r="J57">
        <v>0</v>
      </c>
      <c r="K57">
        <v>0</v>
      </c>
      <c r="L57">
        <v>0</v>
      </c>
      <c r="M57">
        <v>0</v>
      </c>
      <c r="N57">
        <v>0</v>
      </c>
    </row>
    <row r="58" spans="1:14" x14ac:dyDescent="0.3">
      <c r="A58">
        <v>2020</v>
      </c>
      <c r="B58" t="s">
        <v>13</v>
      </c>
      <c r="C58" t="s">
        <v>52</v>
      </c>
      <c r="D58" t="s">
        <v>70</v>
      </c>
      <c r="E58" t="s">
        <v>457</v>
      </c>
      <c r="F58" t="s">
        <v>20</v>
      </c>
      <c r="G58" s="1" t="s">
        <v>17</v>
      </c>
      <c r="H58" s="1">
        <v>70272</v>
      </c>
      <c r="I58">
        <v>30709</v>
      </c>
      <c r="J58" s="1">
        <v>0</v>
      </c>
      <c r="K58">
        <v>30709</v>
      </c>
      <c r="L58">
        <v>0.43700193533697634</v>
      </c>
      <c r="M58">
        <v>0</v>
      </c>
      <c r="N58">
        <v>0.43700193533697634</v>
      </c>
    </row>
    <row r="59" spans="1:14" x14ac:dyDescent="0.3">
      <c r="A59">
        <v>2020</v>
      </c>
      <c r="B59" t="s">
        <v>13</v>
      </c>
      <c r="C59" t="s">
        <v>52</v>
      </c>
      <c r="D59" t="s">
        <v>73</v>
      </c>
      <c r="E59" t="s">
        <v>458</v>
      </c>
      <c r="F59" t="s">
        <v>74</v>
      </c>
      <c r="G59" t="s">
        <v>30</v>
      </c>
      <c r="H59">
        <v>178</v>
      </c>
      <c r="J59">
        <v>0</v>
      </c>
      <c r="K59">
        <v>0</v>
      </c>
      <c r="M59">
        <v>0</v>
      </c>
      <c r="N59">
        <v>0</v>
      </c>
    </row>
    <row r="60" spans="1:14" x14ac:dyDescent="0.3">
      <c r="A60">
        <v>2020</v>
      </c>
      <c r="B60" t="s">
        <v>13</v>
      </c>
      <c r="C60" t="s">
        <v>52</v>
      </c>
      <c r="D60" t="s">
        <v>73</v>
      </c>
      <c r="E60" t="s">
        <v>458</v>
      </c>
      <c r="F60" t="s">
        <v>75</v>
      </c>
      <c r="G60" t="s">
        <v>39</v>
      </c>
      <c r="H60">
        <v>44</v>
      </c>
      <c r="J60">
        <v>0</v>
      </c>
      <c r="K60">
        <v>0</v>
      </c>
      <c r="M60">
        <v>0</v>
      </c>
      <c r="N60">
        <v>0</v>
      </c>
    </row>
    <row r="61" spans="1:14" x14ac:dyDescent="0.3">
      <c r="A61">
        <v>2020</v>
      </c>
      <c r="B61" t="s">
        <v>13</v>
      </c>
      <c r="C61" t="s">
        <v>52</v>
      </c>
      <c r="D61" t="s">
        <v>73</v>
      </c>
      <c r="E61" t="s">
        <v>458</v>
      </c>
      <c r="F61" t="s">
        <v>76</v>
      </c>
      <c r="G61" t="s">
        <v>77</v>
      </c>
      <c r="J61">
        <v>0</v>
      </c>
      <c r="K61">
        <v>0</v>
      </c>
      <c r="M61" t="e">
        <v>#NUM!</v>
      </c>
      <c r="N61" t="e">
        <v>#NUM!</v>
      </c>
    </row>
    <row r="62" spans="1:14" x14ac:dyDescent="0.3">
      <c r="A62">
        <v>2020</v>
      </c>
      <c r="B62" t="s">
        <v>13</v>
      </c>
      <c r="C62" t="s">
        <v>52</v>
      </c>
      <c r="D62" t="s">
        <v>73</v>
      </c>
      <c r="E62" t="s">
        <v>458</v>
      </c>
      <c r="F62" t="s">
        <v>78</v>
      </c>
      <c r="G62" t="s">
        <v>39</v>
      </c>
      <c r="H62">
        <v>88</v>
      </c>
      <c r="J62">
        <v>0</v>
      </c>
      <c r="K62">
        <v>0</v>
      </c>
      <c r="M62">
        <v>0</v>
      </c>
      <c r="N62">
        <v>0</v>
      </c>
    </row>
    <row r="63" spans="1:14" x14ac:dyDescent="0.3">
      <c r="A63">
        <v>2020</v>
      </c>
      <c r="B63" t="s">
        <v>13</v>
      </c>
      <c r="C63" t="s">
        <v>52</v>
      </c>
      <c r="D63" t="s">
        <v>73</v>
      </c>
      <c r="E63" t="s">
        <v>458</v>
      </c>
      <c r="F63" t="s">
        <v>37</v>
      </c>
      <c r="G63" t="s">
        <v>30</v>
      </c>
      <c r="H63">
        <v>28</v>
      </c>
      <c r="J63">
        <v>0</v>
      </c>
      <c r="K63">
        <v>0</v>
      </c>
      <c r="M63">
        <v>0</v>
      </c>
      <c r="N63">
        <v>0</v>
      </c>
    </row>
    <row r="64" spans="1:14" x14ac:dyDescent="0.3">
      <c r="A64">
        <v>2020</v>
      </c>
      <c r="B64" t="s">
        <v>13</v>
      </c>
      <c r="C64" t="s">
        <v>52</v>
      </c>
      <c r="D64" t="s">
        <v>73</v>
      </c>
      <c r="E64" t="s">
        <v>458</v>
      </c>
      <c r="F64" t="s">
        <v>40</v>
      </c>
      <c r="G64" t="s">
        <v>39</v>
      </c>
      <c r="H64">
        <v>8</v>
      </c>
      <c r="J64">
        <v>0</v>
      </c>
      <c r="K64">
        <v>0</v>
      </c>
      <c r="M64">
        <v>0</v>
      </c>
      <c r="N64">
        <v>0</v>
      </c>
    </row>
    <row r="65" spans="1:14" x14ac:dyDescent="0.3">
      <c r="A65">
        <v>2020</v>
      </c>
      <c r="B65" t="s">
        <v>13</v>
      </c>
      <c r="C65" t="s">
        <v>52</v>
      </c>
      <c r="D65" t="s">
        <v>73</v>
      </c>
      <c r="E65" t="s">
        <v>458</v>
      </c>
      <c r="F65" t="s">
        <v>79</v>
      </c>
      <c r="G65" t="s">
        <v>30</v>
      </c>
      <c r="H65">
        <v>88</v>
      </c>
      <c r="J65">
        <v>0</v>
      </c>
      <c r="K65">
        <v>0</v>
      </c>
      <c r="M65">
        <v>0</v>
      </c>
      <c r="N65">
        <v>0</v>
      </c>
    </row>
    <row r="66" spans="1:14" x14ac:dyDescent="0.3">
      <c r="A66">
        <v>2020</v>
      </c>
      <c r="B66" t="s">
        <v>13</v>
      </c>
      <c r="C66" t="s">
        <v>52</v>
      </c>
      <c r="D66" t="s">
        <v>73</v>
      </c>
      <c r="E66" t="s">
        <v>458</v>
      </c>
      <c r="F66" t="s">
        <v>80</v>
      </c>
      <c r="G66" t="s">
        <v>30</v>
      </c>
      <c r="H66">
        <v>145</v>
      </c>
      <c r="J66">
        <v>0</v>
      </c>
      <c r="K66">
        <v>0</v>
      </c>
      <c r="M66">
        <v>0</v>
      </c>
      <c r="N66">
        <v>0</v>
      </c>
    </row>
    <row r="67" spans="1:14" x14ac:dyDescent="0.3">
      <c r="A67">
        <v>2020</v>
      </c>
      <c r="B67" t="s">
        <v>13</v>
      </c>
      <c r="C67" t="s">
        <v>52</v>
      </c>
      <c r="D67" t="s">
        <v>73</v>
      </c>
      <c r="E67" t="s">
        <v>458</v>
      </c>
      <c r="F67" t="s">
        <v>81</v>
      </c>
      <c r="G67" t="s">
        <v>39</v>
      </c>
      <c r="H67">
        <v>39</v>
      </c>
      <c r="J67">
        <v>0</v>
      </c>
      <c r="K67">
        <v>0</v>
      </c>
      <c r="M67">
        <v>0</v>
      </c>
      <c r="N67">
        <v>0</v>
      </c>
    </row>
    <row r="68" spans="1:14" x14ac:dyDescent="0.3">
      <c r="A68">
        <v>2020</v>
      </c>
      <c r="B68" t="s">
        <v>13</v>
      </c>
      <c r="C68" t="s">
        <v>52</v>
      </c>
      <c r="D68" t="s">
        <v>73</v>
      </c>
      <c r="E68" t="s">
        <v>458</v>
      </c>
      <c r="F68" t="s">
        <v>82</v>
      </c>
      <c r="G68" t="s">
        <v>39</v>
      </c>
      <c r="H68">
        <v>50</v>
      </c>
      <c r="J68">
        <v>0</v>
      </c>
      <c r="K68">
        <v>0</v>
      </c>
      <c r="M68">
        <v>0</v>
      </c>
      <c r="N68">
        <v>0</v>
      </c>
    </row>
    <row r="69" spans="1:14" x14ac:dyDescent="0.3">
      <c r="A69">
        <v>2020</v>
      </c>
      <c r="B69" t="s">
        <v>13</v>
      </c>
      <c r="C69" t="s">
        <v>52</v>
      </c>
      <c r="D69" t="s">
        <v>73</v>
      </c>
      <c r="E69" t="s">
        <v>458</v>
      </c>
      <c r="F69" t="s">
        <v>83</v>
      </c>
      <c r="G69" t="s">
        <v>39</v>
      </c>
      <c r="H69">
        <v>16</v>
      </c>
      <c r="J69">
        <v>0</v>
      </c>
      <c r="K69">
        <v>0</v>
      </c>
      <c r="M69">
        <v>0</v>
      </c>
      <c r="N69">
        <v>0</v>
      </c>
    </row>
    <row r="70" spans="1:14" x14ac:dyDescent="0.3">
      <c r="A70">
        <v>2020</v>
      </c>
      <c r="B70" t="s">
        <v>13</v>
      </c>
      <c r="C70" t="s">
        <v>52</v>
      </c>
      <c r="D70" t="s">
        <v>73</v>
      </c>
      <c r="E70" t="s">
        <v>458</v>
      </c>
      <c r="F70" t="s">
        <v>84</v>
      </c>
      <c r="G70" t="s">
        <v>30</v>
      </c>
      <c r="H70">
        <v>261</v>
      </c>
      <c r="I70">
        <v>0</v>
      </c>
      <c r="J70">
        <v>0</v>
      </c>
      <c r="K70">
        <v>0</v>
      </c>
      <c r="L70">
        <v>0</v>
      </c>
      <c r="M70">
        <v>0</v>
      </c>
      <c r="N70">
        <v>0</v>
      </c>
    </row>
    <row r="71" spans="1:14" x14ac:dyDescent="0.3">
      <c r="A71">
        <v>2020</v>
      </c>
      <c r="B71" t="s">
        <v>13</v>
      </c>
      <c r="C71" t="s">
        <v>52</v>
      </c>
      <c r="D71" t="s">
        <v>73</v>
      </c>
      <c r="E71" t="s">
        <v>458</v>
      </c>
      <c r="F71" t="s">
        <v>85</v>
      </c>
      <c r="G71" t="s">
        <v>30</v>
      </c>
      <c r="H71">
        <v>3</v>
      </c>
      <c r="I71">
        <v>0</v>
      </c>
      <c r="J71">
        <v>0</v>
      </c>
      <c r="K71">
        <v>0</v>
      </c>
      <c r="L71">
        <v>0</v>
      </c>
      <c r="M71">
        <v>0</v>
      </c>
      <c r="N71">
        <v>0</v>
      </c>
    </row>
    <row r="72" spans="1:14" x14ac:dyDescent="0.3">
      <c r="A72">
        <v>2020</v>
      </c>
      <c r="B72" t="s">
        <v>13</v>
      </c>
      <c r="C72" t="s">
        <v>52</v>
      </c>
      <c r="D72" t="s">
        <v>73</v>
      </c>
      <c r="E72" t="s">
        <v>458</v>
      </c>
      <c r="F72" t="s">
        <v>86</v>
      </c>
      <c r="G72" t="s">
        <v>39</v>
      </c>
      <c r="H72">
        <v>43</v>
      </c>
      <c r="I72">
        <v>0</v>
      </c>
      <c r="J72">
        <v>0</v>
      </c>
      <c r="K72">
        <v>0</v>
      </c>
      <c r="L72">
        <v>0</v>
      </c>
      <c r="M72">
        <v>0</v>
      </c>
      <c r="N72">
        <v>0</v>
      </c>
    </row>
    <row r="73" spans="1:14" x14ac:dyDescent="0.3">
      <c r="A73">
        <v>2020</v>
      </c>
      <c r="B73" t="s">
        <v>13</v>
      </c>
      <c r="C73" t="s">
        <v>52</v>
      </c>
      <c r="D73" t="s">
        <v>73</v>
      </c>
      <c r="E73" t="s">
        <v>458</v>
      </c>
      <c r="F73" t="s">
        <v>87</v>
      </c>
      <c r="G73" t="s">
        <v>39</v>
      </c>
      <c r="H73">
        <v>13</v>
      </c>
      <c r="J73">
        <v>0</v>
      </c>
      <c r="K73">
        <v>0</v>
      </c>
      <c r="M73">
        <v>0</v>
      </c>
      <c r="N73">
        <v>0</v>
      </c>
    </row>
    <row r="74" spans="1:14" x14ac:dyDescent="0.3">
      <c r="A74">
        <v>2020</v>
      </c>
      <c r="B74" t="s">
        <v>13</v>
      </c>
      <c r="C74" t="s">
        <v>52</v>
      </c>
      <c r="D74" t="s">
        <v>73</v>
      </c>
      <c r="E74" t="s">
        <v>458</v>
      </c>
      <c r="F74" t="s">
        <v>46</v>
      </c>
      <c r="G74" t="s">
        <v>39</v>
      </c>
      <c r="H74">
        <v>5</v>
      </c>
      <c r="J74">
        <v>0</v>
      </c>
      <c r="K74">
        <v>0</v>
      </c>
      <c r="M74">
        <v>0</v>
      </c>
      <c r="N74">
        <v>0</v>
      </c>
    </row>
    <row r="75" spans="1:14" x14ac:dyDescent="0.3">
      <c r="A75">
        <v>2020</v>
      </c>
      <c r="B75" t="s">
        <v>13</v>
      </c>
      <c r="C75" t="s">
        <v>52</v>
      </c>
      <c r="D75" t="s">
        <v>73</v>
      </c>
      <c r="E75" t="s">
        <v>458</v>
      </c>
      <c r="F75" t="s">
        <v>47</v>
      </c>
      <c r="G75" t="s">
        <v>39</v>
      </c>
      <c r="H75">
        <v>12</v>
      </c>
      <c r="J75">
        <v>0</v>
      </c>
      <c r="K75">
        <v>0</v>
      </c>
      <c r="M75">
        <v>0</v>
      </c>
      <c r="N75">
        <v>0</v>
      </c>
    </row>
    <row r="76" spans="1:14" x14ac:dyDescent="0.3">
      <c r="A76">
        <v>2020</v>
      </c>
      <c r="B76" t="s">
        <v>13</v>
      </c>
      <c r="C76" t="s">
        <v>52</v>
      </c>
      <c r="D76" t="s">
        <v>73</v>
      </c>
      <c r="E76" t="s">
        <v>458</v>
      </c>
      <c r="F76" t="s">
        <v>88</v>
      </c>
      <c r="G76" t="s">
        <v>30</v>
      </c>
      <c r="H76">
        <v>297</v>
      </c>
      <c r="J76">
        <v>0</v>
      </c>
      <c r="K76">
        <v>0</v>
      </c>
      <c r="M76">
        <v>0</v>
      </c>
      <c r="N76">
        <v>0</v>
      </c>
    </row>
    <row r="77" spans="1:14" x14ac:dyDescent="0.3">
      <c r="A77">
        <v>2020</v>
      </c>
      <c r="B77" t="s">
        <v>13</v>
      </c>
      <c r="C77" t="s">
        <v>52</v>
      </c>
      <c r="D77" t="s">
        <v>73</v>
      </c>
      <c r="E77" t="s">
        <v>458</v>
      </c>
      <c r="F77" t="s">
        <v>48</v>
      </c>
      <c r="G77" t="s">
        <v>30</v>
      </c>
      <c r="H77">
        <v>1</v>
      </c>
      <c r="J77">
        <v>0</v>
      </c>
      <c r="K77">
        <v>0</v>
      </c>
      <c r="M77">
        <v>0</v>
      </c>
      <c r="N77">
        <v>0</v>
      </c>
    </row>
    <row r="78" spans="1:14" x14ac:dyDescent="0.3">
      <c r="A78">
        <v>2020</v>
      </c>
      <c r="B78" t="s">
        <v>13</v>
      </c>
      <c r="C78" t="s">
        <v>52</v>
      </c>
      <c r="D78" t="s">
        <v>73</v>
      </c>
      <c r="E78" t="s">
        <v>458</v>
      </c>
      <c r="F78" t="s">
        <v>89</v>
      </c>
      <c r="G78" t="s">
        <v>30</v>
      </c>
      <c r="H78">
        <v>610</v>
      </c>
      <c r="J78">
        <v>0</v>
      </c>
      <c r="K78">
        <v>0</v>
      </c>
      <c r="M78">
        <v>0</v>
      </c>
      <c r="N78">
        <v>0</v>
      </c>
    </row>
    <row r="79" spans="1:14" x14ac:dyDescent="0.3">
      <c r="A79">
        <v>2020</v>
      </c>
      <c r="B79" t="s">
        <v>13</v>
      </c>
      <c r="C79" t="s">
        <v>52</v>
      </c>
      <c r="D79" t="s">
        <v>73</v>
      </c>
      <c r="E79" t="s">
        <v>458</v>
      </c>
      <c r="F79" t="s">
        <v>90</v>
      </c>
      <c r="G79" t="s">
        <v>39</v>
      </c>
      <c r="H79">
        <v>80</v>
      </c>
      <c r="J79">
        <v>0</v>
      </c>
      <c r="K79">
        <v>0</v>
      </c>
      <c r="M79">
        <v>0</v>
      </c>
      <c r="N79">
        <v>0</v>
      </c>
    </row>
    <row r="80" spans="1:14" x14ac:dyDescent="0.3">
      <c r="A80">
        <v>2020</v>
      </c>
      <c r="B80" t="s">
        <v>13</v>
      </c>
      <c r="C80" t="s">
        <v>52</v>
      </c>
      <c r="D80" t="s">
        <v>73</v>
      </c>
      <c r="E80" t="s">
        <v>458</v>
      </c>
      <c r="F80" t="s">
        <v>91</v>
      </c>
      <c r="G80" t="s">
        <v>30</v>
      </c>
      <c r="H80">
        <v>972</v>
      </c>
      <c r="J80">
        <v>0</v>
      </c>
      <c r="K80">
        <v>0</v>
      </c>
      <c r="M80">
        <v>0</v>
      </c>
      <c r="N80">
        <v>0</v>
      </c>
    </row>
    <row r="81" spans="1:14" x14ac:dyDescent="0.3">
      <c r="A81">
        <v>2020</v>
      </c>
      <c r="B81" t="s">
        <v>13</v>
      </c>
      <c r="C81" t="s">
        <v>52</v>
      </c>
      <c r="D81" t="s">
        <v>73</v>
      </c>
      <c r="E81" t="s">
        <v>458</v>
      </c>
      <c r="F81" t="s">
        <v>92</v>
      </c>
      <c r="G81" t="s">
        <v>93</v>
      </c>
      <c r="H81">
        <v>28</v>
      </c>
      <c r="J81">
        <v>0</v>
      </c>
      <c r="K81">
        <v>0</v>
      </c>
      <c r="M81">
        <v>0</v>
      </c>
      <c r="N81">
        <v>0</v>
      </c>
    </row>
    <row r="82" spans="1:14" x14ac:dyDescent="0.3">
      <c r="A82">
        <v>2020</v>
      </c>
      <c r="B82" t="s">
        <v>13</v>
      </c>
      <c r="C82" t="s">
        <v>52</v>
      </c>
      <c r="D82" t="s">
        <v>73</v>
      </c>
      <c r="E82" t="s">
        <v>458</v>
      </c>
      <c r="F82" t="s">
        <v>94</v>
      </c>
      <c r="G82" t="s">
        <v>39</v>
      </c>
      <c r="H82">
        <v>26</v>
      </c>
      <c r="J82">
        <v>0</v>
      </c>
      <c r="K82">
        <v>0</v>
      </c>
      <c r="M82">
        <v>0</v>
      </c>
      <c r="N82">
        <v>0</v>
      </c>
    </row>
    <row r="83" spans="1:14" x14ac:dyDescent="0.3">
      <c r="A83">
        <v>2020</v>
      </c>
      <c r="B83" t="s">
        <v>13</v>
      </c>
      <c r="C83" t="s">
        <v>52</v>
      </c>
      <c r="D83" t="s">
        <v>73</v>
      </c>
      <c r="E83" t="s">
        <v>458</v>
      </c>
      <c r="F83" t="s">
        <v>49</v>
      </c>
      <c r="G83" t="s">
        <v>30</v>
      </c>
      <c r="H83">
        <v>5</v>
      </c>
      <c r="J83">
        <v>0</v>
      </c>
      <c r="K83">
        <v>0</v>
      </c>
      <c r="M83">
        <v>0</v>
      </c>
      <c r="N83">
        <v>0</v>
      </c>
    </row>
    <row r="84" spans="1:14" x14ac:dyDescent="0.3">
      <c r="A84">
        <v>2020</v>
      </c>
      <c r="B84" t="s">
        <v>13</v>
      </c>
      <c r="C84" t="s">
        <v>52</v>
      </c>
      <c r="D84" t="s">
        <v>73</v>
      </c>
      <c r="E84" t="s">
        <v>458</v>
      </c>
      <c r="F84" t="s">
        <v>95</v>
      </c>
      <c r="G84" t="s">
        <v>39</v>
      </c>
      <c r="H84">
        <v>96</v>
      </c>
      <c r="J84">
        <v>0</v>
      </c>
      <c r="K84">
        <v>0</v>
      </c>
      <c r="M84">
        <v>0</v>
      </c>
      <c r="N84">
        <v>0</v>
      </c>
    </row>
    <row r="85" spans="1:14" x14ac:dyDescent="0.3">
      <c r="A85">
        <v>2020</v>
      </c>
      <c r="B85" t="s">
        <v>13</v>
      </c>
      <c r="C85" t="s">
        <v>52</v>
      </c>
      <c r="D85" t="s">
        <v>73</v>
      </c>
      <c r="E85" t="s">
        <v>458</v>
      </c>
      <c r="F85" t="s">
        <v>96</v>
      </c>
      <c r="G85" t="s">
        <v>39</v>
      </c>
      <c r="H85">
        <v>50</v>
      </c>
      <c r="J85">
        <v>0</v>
      </c>
      <c r="K85">
        <v>0</v>
      </c>
      <c r="M85">
        <v>0</v>
      </c>
      <c r="N85">
        <v>0</v>
      </c>
    </row>
    <row r="86" spans="1:14" x14ac:dyDescent="0.3">
      <c r="A86">
        <v>2020</v>
      </c>
      <c r="B86" t="s">
        <v>13</v>
      </c>
      <c r="C86" t="s">
        <v>52</v>
      </c>
      <c r="D86" t="s">
        <v>73</v>
      </c>
      <c r="E86" t="s">
        <v>458</v>
      </c>
      <c r="F86" t="s">
        <v>97</v>
      </c>
      <c r="G86" t="s">
        <v>39</v>
      </c>
      <c r="H86">
        <v>42</v>
      </c>
      <c r="J86">
        <v>0</v>
      </c>
      <c r="K86">
        <v>0</v>
      </c>
      <c r="M86">
        <v>0</v>
      </c>
      <c r="N86">
        <v>0</v>
      </c>
    </row>
    <row r="87" spans="1:14" x14ac:dyDescent="0.3">
      <c r="A87">
        <v>2020</v>
      </c>
      <c r="B87" t="s">
        <v>13</v>
      </c>
      <c r="C87" t="s">
        <v>52</v>
      </c>
      <c r="D87" t="s">
        <v>73</v>
      </c>
      <c r="E87" t="s">
        <v>458</v>
      </c>
      <c r="F87" t="s">
        <v>98</v>
      </c>
      <c r="G87" t="s">
        <v>39</v>
      </c>
      <c r="H87">
        <v>36</v>
      </c>
      <c r="J87">
        <v>0</v>
      </c>
      <c r="K87">
        <v>0</v>
      </c>
      <c r="M87">
        <v>0</v>
      </c>
      <c r="N87">
        <v>0</v>
      </c>
    </row>
    <row r="88" spans="1:14" x14ac:dyDescent="0.3">
      <c r="A88">
        <v>2020</v>
      </c>
      <c r="B88" t="s">
        <v>13</v>
      </c>
      <c r="C88" t="s">
        <v>52</v>
      </c>
      <c r="D88" t="s">
        <v>73</v>
      </c>
      <c r="E88" t="s">
        <v>458</v>
      </c>
      <c r="F88" t="s">
        <v>99</v>
      </c>
      <c r="G88" t="s">
        <v>30</v>
      </c>
      <c r="H88">
        <v>11</v>
      </c>
      <c r="J88">
        <v>0</v>
      </c>
      <c r="K88">
        <v>0</v>
      </c>
      <c r="M88">
        <v>0</v>
      </c>
      <c r="N88">
        <v>0</v>
      </c>
    </row>
    <row r="89" spans="1:14" x14ac:dyDescent="0.3">
      <c r="A89">
        <v>2020</v>
      </c>
      <c r="B89" t="s">
        <v>13</v>
      </c>
      <c r="C89" t="s">
        <v>52</v>
      </c>
      <c r="D89" t="s">
        <v>73</v>
      </c>
      <c r="E89" t="s">
        <v>458</v>
      </c>
      <c r="F89" t="s">
        <v>100</v>
      </c>
      <c r="G89" t="s">
        <v>39</v>
      </c>
      <c r="H89">
        <v>40</v>
      </c>
      <c r="J89">
        <v>0</v>
      </c>
      <c r="K89">
        <v>0</v>
      </c>
      <c r="M89">
        <v>0</v>
      </c>
      <c r="N89">
        <v>0</v>
      </c>
    </row>
    <row r="90" spans="1:14" x14ac:dyDescent="0.3">
      <c r="A90">
        <v>2020</v>
      </c>
      <c r="B90" t="s">
        <v>13</v>
      </c>
      <c r="C90" t="s">
        <v>52</v>
      </c>
      <c r="D90" t="s">
        <v>73</v>
      </c>
      <c r="E90" t="s">
        <v>458</v>
      </c>
      <c r="F90" t="s">
        <v>101</v>
      </c>
      <c r="G90" t="s">
        <v>102</v>
      </c>
      <c r="H90">
        <v>57</v>
      </c>
      <c r="I90">
        <v>0</v>
      </c>
      <c r="J90">
        <v>25</v>
      </c>
      <c r="K90">
        <v>25</v>
      </c>
      <c r="L90">
        <v>0</v>
      </c>
      <c r="M90">
        <v>0.43859649122807015</v>
      </c>
      <c r="N90">
        <v>0.43859649122807015</v>
      </c>
    </row>
    <row r="91" spans="1:14" x14ac:dyDescent="0.3">
      <c r="A91">
        <v>2020</v>
      </c>
      <c r="B91" t="s">
        <v>13</v>
      </c>
      <c r="C91" t="s">
        <v>52</v>
      </c>
      <c r="D91" t="s">
        <v>73</v>
      </c>
      <c r="E91" t="s">
        <v>458</v>
      </c>
      <c r="F91" t="s">
        <v>103</v>
      </c>
      <c r="G91" t="s">
        <v>30</v>
      </c>
      <c r="H91">
        <v>14</v>
      </c>
      <c r="J91">
        <v>0</v>
      </c>
      <c r="K91">
        <v>0</v>
      </c>
      <c r="M91">
        <v>0</v>
      </c>
      <c r="N91">
        <v>0</v>
      </c>
    </row>
    <row r="92" spans="1:14" x14ac:dyDescent="0.3">
      <c r="A92">
        <v>2020</v>
      </c>
      <c r="B92" t="s">
        <v>13</v>
      </c>
      <c r="C92" t="s">
        <v>52</v>
      </c>
      <c r="D92" t="s">
        <v>73</v>
      </c>
      <c r="E92" t="s">
        <v>458</v>
      </c>
      <c r="F92" t="s">
        <v>104</v>
      </c>
      <c r="G92" t="s">
        <v>39</v>
      </c>
      <c r="H92">
        <v>78</v>
      </c>
      <c r="J92">
        <v>0</v>
      </c>
      <c r="K92">
        <v>0</v>
      </c>
      <c r="M92">
        <v>0</v>
      </c>
      <c r="N92">
        <v>0</v>
      </c>
    </row>
    <row r="93" spans="1:14" x14ac:dyDescent="0.3">
      <c r="A93">
        <v>2020</v>
      </c>
      <c r="B93" t="s">
        <v>13</v>
      </c>
      <c r="C93" t="s">
        <v>52</v>
      </c>
      <c r="D93" t="s">
        <v>73</v>
      </c>
      <c r="E93" t="s">
        <v>458</v>
      </c>
      <c r="F93" t="s">
        <v>105</v>
      </c>
      <c r="G93" t="s">
        <v>30</v>
      </c>
      <c r="H93">
        <v>25</v>
      </c>
      <c r="J93">
        <v>0</v>
      </c>
      <c r="K93">
        <v>0</v>
      </c>
      <c r="M93">
        <v>0</v>
      </c>
      <c r="N93">
        <v>0</v>
      </c>
    </row>
    <row r="94" spans="1:14" x14ac:dyDescent="0.3">
      <c r="A94">
        <v>2020</v>
      </c>
      <c r="B94" t="s">
        <v>13</v>
      </c>
      <c r="C94" t="s">
        <v>52</v>
      </c>
      <c r="D94" t="s">
        <v>106</v>
      </c>
      <c r="E94" t="s">
        <v>16</v>
      </c>
      <c r="F94" t="s">
        <v>16</v>
      </c>
      <c r="G94" s="1" t="s">
        <v>17</v>
      </c>
      <c r="H94">
        <v>4191215</v>
      </c>
      <c r="I94">
        <v>80446</v>
      </c>
      <c r="J94">
        <v>0</v>
      </c>
      <c r="K94">
        <v>80446</v>
      </c>
      <c r="L94">
        <v>1.9193956883624439E-2</v>
      </c>
      <c r="M94">
        <v>0</v>
      </c>
      <c r="N94">
        <v>1.9193956883624439E-2</v>
      </c>
    </row>
    <row r="95" spans="1:14" x14ac:dyDescent="0.3">
      <c r="A95">
        <v>2020</v>
      </c>
      <c r="B95" t="s">
        <v>13</v>
      </c>
      <c r="C95" t="s">
        <v>52</v>
      </c>
      <c r="D95" t="s">
        <v>106</v>
      </c>
      <c r="E95" t="s">
        <v>458</v>
      </c>
      <c r="F95" t="s">
        <v>36</v>
      </c>
      <c r="G95" s="1" t="s">
        <v>30</v>
      </c>
      <c r="H95">
        <v>4092</v>
      </c>
      <c r="J95">
        <v>0</v>
      </c>
      <c r="K95">
        <v>0</v>
      </c>
      <c r="M95">
        <v>0</v>
      </c>
      <c r="N95">
        <v>0</v>
      </c>
    </row>
    <row r="96" spans="1:14" x14ac:dyDescent="0.3">
      <c r="A96">
        <v>2020</v>
      </c>
      <c r="B96" t="s">
        <v>13</v>
      </c>
      <c r="C96" t="s">
        <v>52</v>
      </c>
      <c r="D96" t="s">
        <v>106</v>
      </c>
      <c r="E96" t="s">
        <v>458</v>
      </c>
      <c r="F96" t="s">
        <v>107</v>
      </c>
      <c r="G96" s="1" t="s">
        <v>30</v>
      </c>
      <c r="H96" s="1">
        <v>2012076</v>
      </c>
      <c r="J96" s="1">
        <v>0</v>
      </c>
      <c r="K96">
        <v>0</v>
      </c>
      <c r="M96">
        <v>0</v>
      </c>
      <c r="N96">
        <v>0</v>
      </c>
    </row>
    <row r="97" spans="1:14" x14ac:dyDescent="0.3">
      <c r="A97">
        <v>2020</v>
      </c>
      <c r="B97" t="s">
        <v>13</v>
      </c>
      <c r="C97" t="s">
        <v>52</v>
      </c>
      <c r="D97" t="s">
        <v>106</v>
      </c>
      <c r="E97" t="s">
        <v>458</v>
      </c>
      <c r="F97" t="s">
        <v>108</v>
      </c>
      <c r="G97" s="1" t="s">
        <v>30</v>
      </c>
      <c r="H97">
        <v>67764</v>
      </c>
      <c r="J97">
        <v>0</v>
      </c>
      <c r="K97">
        <v>0</v>
      </c>
      <c r="M97">
        <v>0</v>
      </c>
      <c r="N97">
        <v>0</v>
      </c>
    </row>
    <row r="98" spans="1:14" x14ac:dyDescent="0.3">
      <c r="A98">
        <v>2020</v>
      </c>
      <c r="B98" t="s">
        <v>13</v>
      </c>
      <c r="C98" t="s">
        <v>52</v>
      </c>
      <c r="D98" t="s">
        <v>106</v>
      </c>
      <c r="E98" t="s">
        <v>458</v>
      </c>
      <c r="F98" t="s">
        <v>37</v>
      </c>
      <c r="G98" s="1" t="s">
        <v>30</v>
      </c>
      <c r="H98">
        <v>23097</v>
      </c>
      <c r="J98">
        <v>0</v>
      </c>
      <c r="K98">
        <v>0</v>
      </c>
      <c r="M98">
        <v>0</v>
      </c>
      <c r="N98">
        <v>0</v>
      </c>
    </row>
    <row r="99" spans="1:14" x14ac:dyDescent="0.3">
      <c r="A99">
        <v>2020</v>
      </c>
      <c r="B99" t="s">
        <v>13</v>
      </c>
      <c r="C99" t="s">
        <v>52</v>
      </c>
      <c r="D99" t="s">
        <v>106</v>
      </c>
      <c r="E99" t="s">
        <v>458</v>
      </c>
      <c r="F99" t="s">
        <v>40</v>
      </c>
      <c r="G99" s="1" t="s">
        <v>39</v>
      </c>
      <c r="H99">
        <v>7651</v>
      </c>
      <c r="J99">
        <v>0</v>
      </c>
      <c r="K99">
        <v>0</v>
      </c>
      <c r="M99">
        <v>0</v>
      </c>
      <c r="N99">
        <v>0</v>
      </c>
    </row>
    <row r="100" spans="1:14" x14ac:dyDescent="0.3">
      <c r="A100">
        <v>2020</v>
      </c>
      <c r="B100" t="s">
        <v>13</v>
      </c>
      <c r="C100" t="s">
        <v>52</v>
      </c>
      <c r="D100" t="s">
        <v>106</v>
      </c>
      <c r="E100" t="s">
        <v>458</v>
      </c>
      <c r="F100" t="s">
        <v>41</v>
      </c>
      <c r="G100" t="s">
        <v>30</v>
      </c>
      <c r="H100">
        <v>354</v>
      </c>
      <c r="J100">
        <v>0</v>
      </c>
      <c r="K100">
        <v>0</v>
      </c>
      <c r="M100">
        <v>0</v>
      </c>
      <c r="N100">
        <v>0</v>
      </c>
    </row>
    <row r="101" spans="1:14" x14ac:dyDescent="0.3">
      <c r="A101">
        <v>2020</v>
      </c>
      <c r="B101" t="s">
        <v>13</v>
      </c>
      <c r="C101" t="s">
        <v>52</v>
      </c>
      <c r="D101" t="s">
        <v>106</v>
      </c>
      <c r="E101" t="s">
        <v>458</v>
      </c>
      <c r="F101" t="s">
        <v>109</v>
      </c>
      <c r="G101" s="1" t="s">
        <v>30</v>
      </c>
      <c r="H101">
        <v>590461</v>
      </c>
      <c r="J101">
        <v>0</v>
      </c>
      <c r="K101">
        <v>0</v>
      </c>
      <c r="M101">
        <v>0</v>
      </c>
      <c r="N101">
        <v>0</v>
      </c>
    </row>
    <row r="102" spans="1:14" x14ac:dyDescent="0.3">
      <c r="A102">
        <v>2020</v>
      </c>
      <c r="B102" t="s">
        <v>13</v>
      </c>
      <c r="C102" t="s">
        <v>52</v>
      </c>
      <c r="D102" t="s">
        <v>106</v>
      </c>
      <c r="E102" t="s">
        <v>458</v>
      </c>
      <c r="F102" t="s">
        <v>110</v>
      </c>
      <c r="G102" s="1" t="s">
        <v>30</v>
      </c>
      <c r="H102">
        <v>3217</v>
      </c>
      <c r="J102">
        <v>0</v>
      </c>
      <c r="K102">
        <v>0</v>
      </c>
      <c r="M102">
        <v>0</v>
      </c>
      <c r="N102">
        <v>0</v>
      </c>
    </row>
    <row r="103" spans="1:14" x14ac:dyDescent="0.3">
      <c r="A103">
        <v>2020</v>
      </c>
      <c r="B103" t="s">
        <v>13</v>
      </c>
      <c r="C103" t="s">
        <v>52</v>
      </c>
      <c r="D103" t="s">
        <v>106</v>
      </c>
      <c r="E103" t="s">
        <v>458</v>
      </c>
      <c r="F103" t="s">
        <v>83</v>
      </c>
      <c r="G103" s="1" t="s">
        <v>39</v>
      </c>
      <c r="H103">
        <v>433679</v>
      </c>
      <c r="J103">
        <v>0</v>
      </c>
      <c r="K103">
        <v>0</v>
      </c>
      <c r="M103">
        <v>0</v>
      </c>
      <c r="N103">
        <v>0</v>
      </c>
    </row>
    <row r="104" spans="1:14" x14ac:dyDescent="0.3">
      <c r="A104">
        <v>2020</v>
      </c>
      <c r="B104" t="s">
        <v>13</v>
      </c>
      <c r="C104" t="s">
        <v>52</v>
      </c>
      <c r="D104" t="s">
        <v>106</v>
      </c>
      <c r="E104" t="s">
        <v>458</v>
      </c>
      <c r="F104" t="s">
        <v>111</v>
      </c>
      <c r="G104" s="1" t="s">
        <v>39</v>
      </c>
      <c r="H104">
        <v>15343</v>
      </c>
      <c r="J104">
        <v>0</v>
      </c>
      <c r="K104">
        <v>0</v>
      </c>
      <c r="M104">
        <v>0</v>
      </c>
      <c r="N104">
        <v>0</v>
      </c>
    </row>
    <row r="105" spans="1:14" x14ac:dyDescent="0.3">
      <c r="A105">
        <v>2020</v>
      </c>
      <c r="B105" t="s">
        <v>13</v>
      </c>
      <c r="C105" t="s">
        <v>52</v>
      </c>
      <c r="D105" t="s">
        <v>106</v>
      </c>
      <c r="E105" t="s">
        <v>458</v>
      </c>
      <c r="F105" t="s">
        <v>112</v>
      </c>
      <c r="G105" s="1" t="s">
        <v>30</v>
      </c>
      <c r="H105">
        <v>804475</v>
      </c>
      <c r="J105">
        <v>0</v>
      </c>
      <c r="K105">
        <v>0</v>
      </c>
      <c r="M105">
        <v>0</v>
      </c>
      <c r="N105">
        <v>0</v>
      </c>
    </row>
    <row r="106" spans="1:14" x14ac:dyDescent="0.3">
      <c r="A106">
        <v>2020</v>
      </c>
      <c r="B106" t="s">
        <v>13</v>
      </c>
      <c r="C106" t="s">
        <v>52</v>
      </c>
      <c r="D106" t="s">
        <v>106</v>
      </c>
      <c r="E106" t="s">
        <v>458</v>
      </c>
      <c r="F106" t="s">
        <v>42</v>
      </c>
      <c r="G106" s="1" t="s">
        <v>30</v>
      </c>
      <c r="H106">
        <v>37028</v>
      </c>
      <c r="J106">
        <v>0</v>
      </c>
      <c r="K106">
        <v>0</v>
      </c>
      <c r="M106">
        <v>0</v>
      </c>
      <c r="N106">
        <v>0</v>
      </c>
    </row>
    <row r="107" spans="1:14" x14ac:dyDescent="0.3">
      <c r="A107">
        <v>2020</v>
      </c>
      <c r="B107" t="s">
        <v>13</v>
      </c>
      <c r="C107" t="s">
        <v>52</v>
      </c>
      <c r="D107" t="s">
        <v>106</v>
      </c>
      <c r="E107" t="s">
        <v>458</v>
      </c>
      <c r="F107" t="s">
        <v>44</v>
      </c>
      <c r="G107" t="s">
        <v>30</v>
      </c>
      <c r="H107">
        <v>174</v>
      </c>
      <c r="J107">
        <v>0</v>
      </c>
      <c r="K107">
        <v>0</v>
      </c>
      <c r="M107">
        <v>0</v>
      </c>
      <c r="N107">
        <v>0</v>
      </c>
    </row>
    <row r="108" spans="1:14" x14ac:dyDescent="0.3">
      <c r="A108">
        <v>2020</v>
      </c>
      <c r="B108" t="s">
        <v>13</v>
      </c>
      <c r="C108" t="s">
        <v>52</v>
      </c>
      <c r="D108" t="s">
        <v>106</v>
      </c>
      <c r="E108" t="s">
        <v>458</v>
      </c>
      <c r="F108" t="s">
        <v>46</v>
      </c>
      <c r="G108" s="1" t="s">
        <v>39</v>
      </c>
      <c r="H108">
        <v>3929</v>
      </c>
      <c r="J108">
        <v>0</v>
      </c>
      <c r="K108">
        <v>0</v>
      </c>
      <c r="M108">
        <v>0</v>
      </c>
      <c r="N108">
        <v>0</v>
      </c>
    </row>
    <row r="109" spans="1:14" x14ac:dyDescent="0.3">
      <c r="A109">
        <v>2020</v>
      </c>
      <c r="B109" t="s">
        <v>13</v>
      </c>
      <c r="C109" t="s">
        <v>52</v>
      </c>
      <c r="D109" t="s">
        <v>106</v>
      </c>
      <c r="E109" t="s">
        <v>458</v>
      </c>
      <c r="F109" t="s">
        <v>47</v>
      </c>
      <c r="G109" s="1" t="s">
        <v>39</v>
      </c>
      <c r="H109">
        <v>11529</v>
      </c>
      <c r="J109">
        <v>0</v>
      </c>
      <c r="K109">
        <v>0</v>
      </c>
      <c r="M109">
        <v>0</v>
      </c>
      <c r="N109">
        <v>0</v>
      </c>
    </row>
    <row r="110" spans="1:14" x14ac:dyDescent="0.3">
      <c r="A110">
        <v>2020</v>
      </c>
      <c r="B110" t="s">
        <v>13</v>
      </c>
      <c r="C110" t="s">
        <v>52</v>
      </c>
      <c r="D110" t="s">
        <v>106</v>
      </c>
      <c r="E110" t="s">
        <v>458</v>
      </c>
      <c r="F110" t="s">
        <v>48</v>
      </c>
      <c r="G110" t="s">
        <v>30</v>
      </c>
      <c r="H110">
        <v>921</v>
      </c>
      <c r="J110">
        <v>0</v>
      </c>
      <c r="K110">
        <v>0</v>
      </c>
      <c r="M110">
        <v>0</v>
      </c>
      <c r="N110">
        <v>0</v>
      </c>
    </row>
    <row r="111" spans="1:14" x14ac:dyDescent="0.3">
      <c r="A111">
        <v>2020</v>
      </c>
      <c r="B111" t="s">
        <v>13</v>
      </c>
      <c r="C111" t="s">
        <v>52</v>
      </c>
      <c r="D111" t="s">
        <v>106</v>
      </c>
      <c r="E111" t="s">
        <v>458</v>
      </c>
      <c r="F111" t="s">
        <v>113</v>
      </c>
      <c r="G111" s="1" t="s">
        <v>30</v>
      </c>
      <c r="H111">
        <v>43678</v>
      </c>
      <c r="J111">
        <v>0</v>
      </c>
      <c r="K111">
        <v>0</v>
      </c>
      <c r="M111">
        <v>0</v>
      </c>
      <c r="N111">
        <v>0</v>
      </c>
    </row>
    <row r="112" spans="1:14" x14ac:dyDescent="0.3">
      <c r="A112">
        <v>2020</v>
      </c>
      <c r="B112" t="s">
        <v>13</v>
      </c>
      <c r="C112" t="s">
        <v>52</v>
      </c>
      <c r="D112" t="s">
        <v>106</v>
      </c>
      <c r="E112" t="s">
        <v>458</v>
      </c>
      <c r="F112" t="s">
        <v>114</v>
      </c>
      <c r="G112" t="s">
        <v>30</v>
      </c>
      <c r="H112">
        <v>0</v>
      </c>
      <c r="J112">
        <v>0</v>
      </c>
      <c r="K112">
        <v>0</v>
      </c>
      <c r="M112" t="e">
        <v>#NUM!</v>
      </c>
      <c r="N112" t="e">
        <v>#NUM!</v>
      </c>
    </row>
    <row r="113" spans="1:14" x14ac:dyDescent="0.3">
      <c r="A113">
        <v>2020</v>
      </c>
      <c r="B113" t="s">
        <v>13</v>
      </c>
      <c r="C113" t="s">
        <v>52</v>
      </c>
      <c r="D113" t="s">
        <v>106</v>
      </c>
      <c r="E113" t="s">
        <v>458</v>
      </c>
      <c r="F113" t="s">
        <v>49</v>
      </c>
      <c r="G113" s="1" t="s">
        <v>30</v>
      </c>
      <c r="H113">
        <v>3944</v>
      </c>
      <c r="J113">
        <v>0</v>
      </c>
      <c r="K113">
        <v>0</v>
      </c>
      <c r="M113">
        <v>0</v>
      </c>
      <c r="N113">
        <v>0</v>
      </c>
    </row>
    <row r="114" spans="1:14" x14ac:dyDescent="0.3">
      <c r="A114">
        <v>2020</v>
      </c>
      <c r="B114" t="s">
        <v>13</v>
      </c>
      <c r="C114" t="s">
        <v>52</v>
      </c>
      <c r="D114" t="s">
        <v>106</v>
      </c>
      <c r="E114" t="s">
        <v>458</v>
      </c>
      <c r="F114" t="s">
        <v>115</v>
      </c>
      <c r="G114" s="1" t="s">
        <v>30</v>
      </c>
      <c r="H114">
        <v>1870</v>
      </c>
      <c r="J114">
        <v>0</v>
      </c>
      <c r="K114">
        <v>0</v>
      </c>
      <c r="M114">
        <v>0</v>
      </c>
      <c r="N114">
        <v>0</v>
      </c>
    </row>
    <row r="115" spans="1:14" x14ac:dyDescent="0.3">
      <c r="A115">
        <v>2020</v>
      </c>
      <c r="B115" t="s">
        <v>13</v>
      </c>
      <c r="C115" t="s">
        <v>52</v>
      </c>
      <c r="D115" t="s">
        <v>106</v>
      </c>
      <c r="E115" t="s">
        <v>458</v>
      </c>
      <c r="F115" t="s">
        <v>99</v>
      </c>
      <c r="G115" s="1" t="s">
        <v>30</v>
      </c>
      <c r="H115">
        <v>17941</v>
      </c>
      <c r="J115">
        <v>0</v>
      </c>
      <c r="K115">
        <v>0</v>
      </c>
      <c r="M115">
        <v>0</v>
      </c>
      <c r="N115">
        <v>0</v>
      </c>
    </row>
    <row r="116" spans="1:14" x14ac:dyDescent="0.3">
      <c r="A116">
        <v>2020</v>
      </c>
      <c r="B116" t="s">
        <v>13</v>
      </c>
      <c r="C116" t="s">
        <v>52</v>
      </c>
      <c r="D116" t="s">
        <v>106</v>
      </c>
      <c r="E116" t="s">
        <v>458</v>
      </c>
      <c r="F116" t="s">
        <v>116</v>
      </c>
      <c r="G116" s="1" t="s">
        <v>30</v>
      </c>
      <c r="H116">
        <v>540891</v>
      </c>
      <c r="J116">
        <v>0</v>
      </c>
      <c r="K116">
        <v>0</v>
      </c>
      <c r="M116">
        <v>0</v>
      </c>
      <c r="N116">
        <v>0</v>
      </c>
    </row>
    <row r="117" spans="1:14" x14ac:dyDescent="0.3">
      <c r="A117">
        <v>2020</v>
      </c>
      <c r="B117" t="s">
        <v>13</v>
      </c>
      <c r="C117" t="s">
        <v>52</v>
      </c>
      <c r="D117" t="s">
        <v>106</v>
      </c>
      <c r="E117" t="s">
        <v>458</v>
      </c>
      <c r="F117" t="s">
        <v>117</v>
      </c>
      <c r="G117" s="1" t="s">
        <v>30</v>
      </c>
      <c r="H117">
        <v>5514</v>
      </c>
      <c r="J117">
        <v>0</v>
      </c>
      <c r="K117">
        <v>0</v>
      </c>
      <c r="M117">
        <v>0</v>
      </c>
      <c r="N117">
        <v>0</v>
      </c>
    </row>
    <row r="118" spans="1:14" x14ac:dyDescent="0.3">
      <c r="A118">
        <v>2020</v>
      </c>
      <c r="B118" t="s">
        <v>13</v>
      </c>
      <c r="C118" t="s">
        <v>52</v>
      </c>
      <c r="D118" t="s">
        <v>106</v>
      </c>
      <c r="E118" t="s">
        <v>458</v>
      </c>
      <c r="F118" t="s">
        <v>118</v>
      </c>
      <c r="G118" s="1" t="s">
        <v>30</v>
      </c>
      <c r="H118">
        <v>35283</v>
      </c>
      <c r="J118">
        <v>0</v>
      </c>
      <c r="K118">
        <v>0</v>
      </c>
      <c r="M118">
        <v>0</v>
      </c>
      <c r="N118">
        <v>0</v>
      </c>
    </row>
    <row r="119" spans="1:14" x14ac:dyDescent="0.3">
      <c r="A119">
        <v>2020</v>
      </c>
      <c r="B119" t="s">
        <v>13</v>
      </c>
      <c r="C119" t="s">
        <v>52</v>
      </c>
      <c r="D119" t="s">
        <v>106</v>
      </c>
      <c r="E119" t="s">
        <v>458</v>
      </c>
      <c r="F119" t="s">
        <v>119</v>
      </c>
      <c r="G119" s="1" t="s">
        <v>30</v>
      </c>
      <c r="H119">
        <v>162991</v>
      </c>
      <c r="J119">
        <v>0</v>
      </c>
      <c r="K119">
        <v>0</v>
      </c>
      <c r="M119">
        <v>0</v>
      </c>
      <c r="N119">
        <v>0</v>
      </c>
    </row>
    <row r="120" spans="1:14" x14ac:dyDescent="0.3">
      <c r="A120">
        <v>2020</v>
      </c>
      <c r="B120" t="s">
        <v>13</v>
      </c>
      <c r="C120" t="s">
        <v>52</v>
      </c>
      <c r="D120" t="s">
        <v>106</v>
      </c>
      <c r="E120" t="s">
        <v>458</v>
      </c>
      <c r="F120" t="s">
        <v>103</v>
      </c>
      <c r="G120" s="1" t="s">
        <v>30</v>
      </c>
      <c r="H120" s="1">
        <v>4251</v>
      </c>
      <c r="J120" s="1">
        <v>0</v>
      </c>
      <c r="K120">
        <v>0</v>
      </c>
      <c r="M120">
        <v>0</v>
      </c>
      <c r="N120">
        <v>0</v>
      </c>
    </row>
    <row r="121" spans="1:14" x14ac:dyDescent="0.3">
      <c r="A121">
        <v>2020</v>
      </c>
      <c r="B121" t="s">
        <v>13</v>
      </c>
      <c r="C121" t="s">
        <v>52</v>
      </c>
      <c r="D121" t="s">
        <v>106</v>
      </c>
      <c r="E121" t="s">
        <v>458</v>
      </c>
      <c r="F121" t="s">
        <v>120</v>
      </c>
      <c r="G121" s="1" t="s">
        <v>121</v>
      </c>
      <c r="H121">
        <v>100927</v>
      </c>
      <c r="I121">
        <v>0</v>
      </c>
      <c r="J121">
        <v>63307</v>
      </c>
      <c r="K121">
        <v>63307</v>
      </c>
      <c r="L121">
        <v>0</v>
      </c>
      <c r="M121">
        <v>0.62725534297066199</v>
      </c>
      <c r="N121">
        <v>0.62725534297066199</v>
      </c>
    </row>
    <row r="122" spans="1:14" x14ac:dyDescent="0.3">
      <c r="A122">
        <v>2020</v>
      </c>
      <c r="B122" t="s">
        <v>13</v>
      </c>
      <c r="C122" t="s">
        <v>52</v>
      </c>
      <c r="D122" t="s">
        <v>106</v>
      </c>
      <c r="E122" t="s">
        <v>458</v>
      </c>
      <c r="F122" t="s">
        <v>122</v>
      </c>
      <c r="G122" s="1" t="s">
        <v>121</v>
      </c>
      <c r="H122">
        <v>13241</v>
      </c>
      <c r="I122" s="1">
        <v>0</v>
      </c>
      <c r="J122" s="1">
        <v>4256</v>
      </c>
      <c r="K122">
        <v>4256</v>
      </c>
      <c r="L122">
        <v>0</v>
      </c>
      <c r="M122">
        <v>0.3214258741786874</v>
      </c>
      <c r="N122">
        <v>0.3214258741786874</v>
      </c>
    </row>
    <row r="123" spans="1:14" x14ac:dyDescent="0.3">
      <c r="A123">
        <v>2020</v>
      </c>
      <c r="B123" t="s">
        <v>13</v>
      </c>
      <c r="C123" t="s">
        <v>52</v>
      </c>
      <c r="D123" t="s">
        <v>106</v>
      </c>
      <c r="E123" t="s">
        <v>457</v>
      </c>
      <c r="F123" t="s">
        <v>20</v>
      </c>
      <c r="G123" s="1" t="s">
        <v>17</v>
      </c>
      <c r="H123">
        <v>50576</v>
      </c>
      <c r="I123" s="1">
        <v>22102</v>
      </c>
      <c r="J123" s="1">
        <v>0</v>
      </c>
      <c r="K123">
        <v>22102</v>
      </c>
      <c r="L123">
        <v>0.43700569440050618</v>
      </c>
      <c r="M123">
        <v>0</v>
      </c>
      <c r="N123">
        <v>0.43700569440050618</v>
      </c>
    </row>
    <row r="124" spans="1:14" x14ac:dyDescent="0.3">
      <c r="A124">
        <v>2020</v>
      </c>
      <c r="B124" t="s">
        <v>13</v>
      </c>
      <c r="C124" t="s">
        <v>52</v>
      </c>
      <c r="D124" t="s">
        <v>123</v>
      </c>
      <c r="E124" t="s">
        <v>16</v>
      </c>
      <c r="F124" t="s">
        <v>16</v>
      </c>
      <c r="G124" s="1" t="s">
        <v>17</v>
      </c>
      <c r="H124">
        <v>38504</v>
      </c>
      <c r="I124">
        <v>739</v>
      </c>
      <c r="J124">
        <v>0</v>
      </c>
      <c r="K124">
        <v>739</v>
      </c>
      <c r="L124">
        <v>1.9192811136505297E-2</v>
      </c>
      <c r="M124">
        <v>0</v>
      </c>
      <c r="N124">
        <v>1.9192811136505297E-2</v>
      </c>
    </row>
    <row r="125" spans="1:14" x14ac:dyDescent="0.3">
      <c r="A125">
        <v>2020</v>
      </c>
      <c r="B125" t="s">
        <v>13</v>
      </c>
      <c r="C125" t="s">
        <v>52</v>
      </c>
      <c r="D125" t="s">
        <v>124</v>
      </c>
      <c r="E125" t="s">
        <v>16</v>
      </c>
      <c r="F125" t="s">
        <v>16</v>
      </c>
      <c r="G125" s="1" t="s">
        <v>17</v>
      </c>
      <c r="H125">
        <v>30350</v>
      </c>
      <c r="I125">
        <v>583</v>
      </c>
      <c r="J125">
        <v>0</v>
      </c>
      <c r="K125">
        <v>583</v>
      </c>
      <c r="L125">
        <v>1.9209225700164746E-2</v>
      </c>
      <c r="M125">
        <v>0</v>
      </c>
      <c r="N125">
        <v>1.9209225700164746E-2</v>
      </c>
    </row>
    <row r="126" spans="1:14" x14ac:dyDescent="0.3">
      <c r="A126">
        <v>2020</v>
      </c>
      <c r="B126" t="s">
        <v>13</v>
      </c>
      <c r="C126" t="s">
        <v>52</v>
      </c>
      <c r="D126" t="s">
        <v>125</v>
      </c>
      <c r="E126" t="s">
        <v>16</v>
      </c>
      <c r="F126" t="s">
        <v>16</v>
      </c>
      <c r="G126" s="1" t="s">
        <v>17</v>
      </c>
      <c r="H126">
        <v>2566388</v>
      </c>
      <c r="I126">
        <v>49259</v>
      </c>
      <c r="J126">
        <v>0</v>
      </c>
      <c r="K126">
        <v>49259</v>
      </c>
      <c r="L126">
        <v>1.9193902091188084E-2</v>
      </c>
      <c r="M126">
        <v>0</v>
      </c>
      <c r="N126">
        <v>1.9193902091188084E-2</v>
      </c>
    </row>
    <row r="127" spans="1:14" x14ac:dyDescent="0.3">
      <c r="A127">
        <v>2020</v>
      </c>
      <c r="B127" t="s">
        <v>13</v>
      </c>
      <c r="C127" t="s">
        <v>52</v>
      </c>
      <c r="D127" t="s">
        <v>125</v>
      </c>
      <c r="E127" t="s">
        <v>458</v>
      </c>
      <c r="F127" t="s">
        <v>74</v>
      </c>
      <c r="G127" s="1" t="s">
        <v>30</v>
      </c>
      <c r="H127">
        <v>113796</v>
      </c>
      <c r="J127">
        <v>0</v>
      </c>
      <c r="K127">
        <v>0</v>
      </c>
      <c r="M127">
        <v>0</v>
      </c>
      <c r="N127">
        <v>0</v>
      </c>
    </row>
    <row r="128" spans="1:14" x14ac:dyDescent="0.3">
      <c r="A128">
        <v>2020</v>
      </c>
      <c r="B128" t="s">
        <v>13</v>
      </c>
      <c r="C128" t="s">
        <v>52</v>
      </c>
      <c r="D128" t="s">
        <v>125</v>
      </c>
      <c r="E128" t="s">
        <v>458</v>
      </c>
      <c r="F128" t="s">
        <v>75</v>
      </c>
      <c r="G128" s="1" t="s">
        <v>39</v>
      </c>
      <c r="H128">
        <v>28209</v>
      </c>
      <c r="J128">
        <v>0</v>
      </c>
      <c r="K128">
        <v>0</v>
      </c>
      <c r="M128">
        <v>0</v>
      </c>
      <c r="N128">
        <v>0</v>
      </c>
    </row>
    <row r="129" spans="1:14" x14ac:dyDescent="0.3">
      <c r="A129">
        <v>2020</v>
      </c>
      <c r="B129" t="s">
        <v>13</v>
      </c>
      <c r="C129" t="s">
        <v>52</v>
      </c>
      <c r="D129" t="s">
        <v>125</v>
      </c>
      <c r="E129" t="s">
        <v>458</v>
      </c>
      <c r="F129" t="s">
        <v>36</v>
      </c>
      <c r="G129" s="1" t="s">
        <v>30</v>
      </c>
      <c r="H129" s="1">
        <v>3138</v>
      </c>
      <c r="J129" s="1">
        <v>0</v>
      </c>
      <c r="K129">
        <v>0</v>
      </c>
      <c r="M129">
        <v>0</v>
      </c>
      <c r="N129">
        <v>0</v>
      </c>
    </row>
    <row r="130" spans="1:14" x14ac:dyDescent="0.3">
      <c r="A130">
        <v>2020</v>
      </c>
      <c r="B130" t="s">
        <v>13</v>
      </c>
      <c r="C130" t="s">
        <v>52</v>
      </c>
      <c r="D130" t="s">
        <v>125</v>
      </c>
      <c r="E130" t="s">
        <v>458</v>
      </c>
      <c r="F130" t="s">
        <v>78</v>
      </c>
      <c r="G130" s="1" t="s">
        <v>39</v>
      </c>
      <c r="H130">
        <v>56106</v>
      </c>
      <c r="J130">
        <v>0</v>
      </c>
      <c r="K130">
        <v>0</v>
      </c>
      <c r="M130">
        <v>0</v>
      </c>
      <c r="N130">
        <v>0</v>
      </c>
    </row>
    <row r="131" spans="1:14" x14ac:dyDescent="0.3">
      <c r="A131">
        <v>2020</v>
      </c>
      <c r="B131" t="s">
        <v>13</v>
      </c>
      <c r="C131" t="s">
        <v>52</v>
      </c>
      <c r="D131" t="s">
        <v>125</v>
      </c>
      <c r="E131" t="s">
        <v>458</v>
      </c>
      <c r="F131" t="s">
        <v>37</v>
      </c>
      <c r="G131" s="1" t="s">
        <v>30</v>
      </c>
      <c r="H131">
        <v>17752</v>
      </c>
      <c r="J131">
        <v>0</v>
      </c>
      <c r="K131">
        <v>0</v>
      </c>
      <c r="M131">
        <v>0</v>
      </c>
      <c r="N131">
        <v>0</v>
      </c>
    </row>
    <row r="132" spans="1:14" x14ac:dyDescent="0.3">
      <c r="A132">
        <v>2020</v>
      </c>
      <c r="B132" t="s">
        <v>13</v>
      </c>
      <c r="C132" t="s">
        <v>52</v>
      </c>
      <c r="D132" t="s">
        <v>125</v>
      </c>
      <c r="E132" t="s">
        <v>458</v>
      </c>
      <c r="F132" t="s">
        <v>40</v>
      </c>
      <c r="G132" s="1" t="s">
        <v>39</v>
      </c>
      <c r="H132">
        <v>4752</v>
      </c>
      <c r="J132">
        <v>0</v>
      </c>
      <c r="K132">
        <v>0</v>
      </c>
      <c r="M132">
        <v>0</v>
      </c>
      <c r="N132">
        <v>0</v>
      </c>
    </row>
    <row r="133" spans="1:14" x14ac:dyDescent="0.3">
      <c r="A133">
        <v>2020</v>
      </c>
      <c r="B133" t="s">
        <v>13</v>
      </c>
      <c r="C133" t="s">
        <v>52</v>
      </c>
      <c r="D133" t="s">
        <v>125</v>
      </c>
      <c r="E133" t="s">
        <v>458</v>
      </c>
      <c r="F133" t="s">
        <v>41</v>
      </c>
      <c r="G133" t="s">
        <v>30</v>
      </c>
      <c r="H133">
        <v>265</v>
      </c>
      <c r="J133">
        <v>0</v>
      </c>
      <c r="K133">
        <v>0</v>
      </c>
      <c r="M133">
        <v>0</v>
      </c>
      <c r="N133">
        <v>0</v>
      </c>
    </row>
    <row r="134" spans="1:14" x14ac:dyDescent="0.3">
      <c r="A134">
        <v>2020</v>
      </c>
      <c r="B134" t="s">
        <v>13</v>
      </c>
      <c r="C134" t="s">
        <v>52</v>
      </c>
      <c r="D134" t="s">
        <v>125</v>
      </c>
      <c r="E134" t="s">
        <v>458</v>
      </c>
      <c r="F134" t="s">
        <v>79</v>
      </c>
      <c r="G134" s="1" t="s">
        <v>30</v>
      </c>
      <c r="H134">
        <v>56472</v>
      </c>
      <c r="J134">
        <v>0</v>
      </c>
      <c r="K134">
        <v>0</v>
      </c>
      <c r="M134">
        <v>0</v>
      </c>
      <c r="N134">
        <v>0</v>
      </c>
    </row>
    <row r="135" spans="1:14" x14ac:dyDescent="0.3">
      <c r="A135">
        <v>2020</v>
      </c>
      <c r="B135" t="s">
        <v>13</v>
      </c>
      <c r="C135" t="s">
        <v>52</v>
      </c>
      <c r="D135" t="s">
        <v>125</v>
      </c>
      <c r="E135" t="s">
        <v>458</v>
      </c>
      <c r="F135" t="s">
        <v>80</v>
      </c>
      <c r="G135" s="1" t="s">
        <v>30</v>
      </c>
      <c r="H135">
        <v>93058</v>
      </c>
      <c r="J135">
        <v>0</v>
      </c>
      <c r="K135">
        <v>0</v>
      </c>
      <c r="M135">
        <v>0</v>
      </c>
      <c r="N135">
        <v>0</v>
      </c>
    </row>
    <row r="136" spans="1:14" x14ac:dyDescent="0.3">
      <c r="A136">
        <v>2020</v>
      </c>
      <c r="B136" t="s">
        <v>13</v>
      </c>
      <c r="C136" t="s">
        <v>52</v>
      </c>
      <c r="D136" t="s">
        <v>125</v>
      </c>
      <c r="E136" t="s">
        <v>458</v>
      </c>
      <c r="F136" t="s">
        <v>126</v>
      </c>
      <c r="G136" t="s">
        <v>72</v>
      </c>
      <c r="H136">
        <v>198</v>
      </c>
      <c r="I136">
        <v>0</v>
      </c>
      <c r="J136">
        <v>0</v>
      </c>
      <c r="K136">
        <v>0</v>
      </c>
      <c r="L136">
        <v>0</v>
      </c>
      <c r="M136">
        <v>0</v>
      </c>
      <c r="N136">
        <v>0</v>
      </c>
    </row>
    <row r="137" spans="1:14" x14ac:dyDescent="0.3">
      <c r="A137">
        <v>2020</v>
      </c>
      <c r="B137" t="s">
        <v>13</v>
      </c>
      <c r="C137" t="s">
        <v>52</v>
      </c>
      <c r="D137" t="s">
        <v>125</v>
      </c>
      <c r="E137" t="s">
        <v>458</v>
      </c>
      <c r="F137" t="s">
        <v>81</v>
      </c>
      <c r="G137" s="1" t="s">
        <v>39</v>
      </c>
      <c r="H137">
        <v>24782</v>
      </c>
      <c r="J137">
        <v>0</v>
      </c>
      <c r="K137">
        <v>0</v>
      </c>
      <c r="M137">
        <v>0</v>
      </c>
      <c r="N137">
        <v>0</v>
      </c>
    </row>
    <row r="138" spans="1:14" x14ac:dyDescent="0.3">
      <c r="A138">
        <v>2020</v>
      </c>
      <c r="B138" t="s">
        <v>13</v>
      </c>
      <c r="C138" t="s">
        <v>52</v>
      </c>
      <c r="D138" t="s">
        <v>125</v>
      </c>
      <c r="E138" t="s">
        <v>458</v>
      </c>
      <c r="F138" t="s">
        <v>82</v>
      </c>
      <c r="G138" s="1" t="s">
        <v>39</v>
      </c>
      <c r="H138">
        <v>32000</v>
      </c>
      <c r="J138">
        <v>0</v>
      </c>
      <c r="K138">
        <v>0</v>
      </c>
      <c r="M138">
        <v>0</v>
      </c>
      <c r="N138">
        <v>0</v>
      </c>
    </row>
    <row r="139" spans="1:14" x14ac:dyDescent="0.3">
      <c r="A139">
        <v>2020</v>
      </c>
      <c r="B139" t="s">
        <v>13</v>
      </c>
      <c r="C139" t="s">
        <v>52</v>
      </c>
      <c r="D139" t="s">
        <v>125</v>
      </c>
      <c r="E139" t="s">
        <v>458</v>
      </c>
      <c r="F139" t="s">
        <v>111</v>
      </c>
      <c r="G139" s="1" t="s">
        <v>39</v>
      </c>
      <c r="H139">
        <v>10451</v>
      </c>
      <c r="J139">
        <v>0</v>
      </c>
      <c r="K139">
        <v>0</v>
      </c>
      <c r="M139">
        <v>0</v>
      </c>
      <c r="N139">
        <v>0</v>
      </c>
    </row>
    <row r="140" spans="1:14" x14ac:dyDescent="0.3">
      <c r="A140">
        <v>2020</v>
      </c>
      <c r="B140" t="s">
        <v>13</v>
      </c>
      <c r="C140" t="s">
        <v>52</v>
      </c>
      <c r="D140" t="s">
        <v>125</v>
      </c>
      <c r="E140" t="s">
        <v>458</v>
      </c>
      <c r="F140" t="s">
        <v>42</v>
      </c>
      <c r="G140" s="1" t="s">
        <v>30</v>
      </c>
      <c r="H140">
        <v>28442</v>
      </c>
      <c r="J140">
        <v>0</v>
      </c>
      <c r="K140">
        <v>0</v>
      </c>
      <c r="M140">
        <v>0</v>
      </c>
      <c r="N140">
        <v>0</v>
      </c>
    </row>
    <row r="141" spans="1:14" x14ac:dyDescent="0.3">
      <c r="A141">
        <v>2020</v>
      </c>
      <c r="B141" t="s">
        <v>13</v>
      </c>
      <c r="C141" t="s">
        <v>52</v>
      </c>
      <c r="D141" t="s">
        <v>125</v>
      </c>
      <c r="E141" t="s">
        <v>458</v>
      </c>
      <c r="F141" t="s">
        <v>84</v>
      </c>
      <c r="G141" s="1" t="s">
        <v>30</v>
      </c>
      <c r="H141">
        <v>138712</v>
      </c>
      <c r="I141">
        <v>0</v>
      </c>
      <c r="J141">
        <v>0</v>
      </c>
      <c r="K141">
        <v>0</v>
      </c>
      <c r="L141">
        <v>0</v>
      </c>
      <c r="M141">
        <v>0</v>
      </c>
      <c r="N141">
        <v>0</v>
      </c>
    </row>
    <row r="142" spans="1:14" x14ac:dyDescent="0.3">
      <c r="A142">
        <v>2020</v>
      </c>
      <c r="B142" t="s">
        <v>13</v>
      </c>
      <c r="C142" t="s">
        <v>52</v>
      </c>
      <c r="D142" t="s">
        <v>125</v>
      </c>
      <c r="E142" t="s">
        <v>458</v>
      </c>
      <c r="F142" t="s">
        <v>44</v>
      </c>
      <c r="G142" t="s">
        <v>30</v>
      </c>
      <c r="H142">
        <v>134</v>
      </c>
      <c r="J142">
        <v>0</v>
      </c>
      <c r="K142">
        <v>0</v>
      </c>
      <c r="M142">
        <v>0</v>
      </c>
      <c r="N142">
        <v>0</v>
      </c>
    </row>
    <row r="143" spans="1:14" x14ac:dyDescent="0.3">
      <c r="A143">
        <v>2020</v>
      </c>
      <c r="B143" t="s">
        <v>13</v>
      </c>
      <c r="C143" t="s">
        <v>52</v>
      </c>
      <c r="D143" t="s">
        <v>125</v>
      </c>
      <c r="E143" t="s">
        <v>458</v>
      </c>
      <c r="F143" t="s">
        <v>85</v>
      </c>
      <c r="G143" s="1" t="s">
        <v>30</v>
      </c>
      <c r="H143">
        <v>1941</v>
      </c>
      <c r="I143">
        <v>0</v>
      </c>
      <c r="J143">
        <v>0</v>
      </c>
      <c r="K143">
        <v>0</v>
      </c>
      <c r="L143">
        <v>0</v>
      </c>
      <c r="M143">
        <v>0</v>
      </c>
      <c r="N143">
        <v>0</v>
      </c>
    </row>
    <row r="144" spans="1:14" x14ac:dyDescent="0.3">
      <c r="A144">
        <v>2020</v>
      </c>
      <c r="B144" t="s">
        <v>13</v>
      </c>
      <c r="C144" t="s">
        <v>52</v>
      </c>
      <c r="D144" t="s">
        <v>125</v>
      </c>
      <c r="E144" t="s">
        <v>458</v>
      </c>
      <c r="F144" t="s">
        <v>86</v>
      </c>
      <c r="G144" s="1" t="s">
        <v>39</v>
      </c>
      <c r="H144">
        <v>27515</v>
      </c>
      <c r="I144">
        <v>0</v>
      </c>
      <c r="J144">
        <v>0</v>
      </c>
      <c r="K144">
        <v>0</v>
      </c>
      <c r="L144">
        <v>0</v>
      </c>
      <c r="M144">
        <v>0</v>
      </c>
      <c r="N144">
        <v>0</v>
      </c>
    </row>
    <row r="145" spans="1:14" x14ac:dyDescent="0.3">
      <c r="A145">
        <v>2020</v>
      </c>
      <c r="B145" t="s">
        <v>13</v>
      </c>
      <c r="C145" t="s">
        <v>52</v>
      </c>
      <c r="D145" t="s">
        <v>125</v>
      </c>
      <c r="E145" t="s">
        <v>458</v>
      </c>
      <c r="F145" t="s">
        <v>87</v>
      </c>
      <c r="G145" s="1" t="s">
        <v>39</v>
      </c>
      <c r="H145">
        <v>8363</v>
      </c>
      <c r="J145">
        <v>0</v>
      </c>
      <c r="K145">
        <v>0</v>
      </c>
      <c r="M145">
        <v>0</v>
      </c>
      <c r="N145">
        <v>0</v>
      </c>
    </row>
    <row r="146" spans="1:14" x14ac:dyDescent="0.3">
      <c r="A146">
        <v>2020</v>
      </c>
      <c r="B146" t="s">
        <v>13</v>
      </c>
      <c r="C146" t="s">
        <v>52</v>
      </c>
      <c r="D146" t="s">
        <v>125</v>
      </c>
      <c r="E146" t="s">
        <v>458</v>
      </c>
      <c r="F146" t="s">
        <v>46</v>
      </c>
      <c r="G146" s="1" t="s">
        <v>39</v>
      </c>
      <c r="H146">
        <v>2920</v>
      </c>
      <c r="J146">
        <v>0</v>
      </c>
      <c r="K146">
        <v>0</v>
      </c>
      <c r="M146">
        <v>0</v>
      </c>
      <c r="N146">
        <v>0</v>
      </c>
    </row>
    <row r="147" spans="1:14" x14ac:dyDescent="0.3">
      <c r="A147">
        <v>2020</v>
      </c>
      <c r="B147" t="s">
        <v>13</v>
      </c>
      <c r="C147" t="s">
        <v>52</v>
      </c>
      <c r="D147" t="s">
        <v>125</v>
      </c>
      <c r="E147" t="s">
        <v>458</v>
      </c>
      <c r="F147" t="s">
        <v>47</v>
      </c>
      <c r="G147" s="1" t="s">
        <v>39</v>
      </c>
      <c r="H147">
        <v>7724</v>
      </c>
      <c r="J147">
        <v>0</v>
      </c>
      <c r="K147">
        <v>0</v>
      </c>
      <c r="M147">
        <v>0</v>
      </c>
      <c r="N147">
        <v>0</v>
      </c>
    </row>
    <row r="148" spans="1:14" x14ac:dyDescent="0.3">
      <c r="A148">
        <v>2020</v>
      </c>
      <c r="B148" t="s">
        <v>13</v>
      </c>
      <c r="C148" t="s">
        <v>52</v>
      </c>
      <c r="D148" t="s">
        <v>125</v>
      </c>
      <c r="E148" t="s">
        <v>458</v>
      </c>
      <c r="F148" t="s">
        <v>88</v>
      </c>
      <c r="G148" s="1" t="s">
        <v>30</v>
      </c>
      <c r="H148">
        <v>189725</v>
      </c>
      <c r="J148">
        <v>0</v>
      </c>
      <c r="K148">
        <v>0</v>
      </c>
      <c r="M148">
        <v>0</v>
      </c>
      <c r="N148">
        <v>0</v>
      </c>
    </row>
    <row r="149" spans="1:14" x14ac:dyDescent="0.3">
      <c r="A149">
        <v>2020</v>
      </c>
      <c r="B149" t="s">
        <v>13</v>
      </c>
      <c r="C149" t="s">
        <v>52</v>
      </c>
      <c r="D149" t="s">
        <v>125</v>
      </c>
      <c r="E149" t="s">
        <v>458</v>
      </c>
      <c r="F149" t="s">
        <v>48</v>
      </c>
      <c r="G149" t="s">
        <v>30</v>
      </c>
      <c r="H149">
        <v>704</v>
      </c>
      <c r="J149">
        <v>0</v>
      </c>
      <c r="K149">
        <v>0</v>
      </c>
      <c r="M149">
        <v>0</v>
      </c>
      <c r="N149">
        <v>0</v>
      </c>
    </row>
    <row r="150" spans="1:14" x14ac:dyDescent="0.3">
      <c r="A150">
        <v>2020</v>
      </c>
      <c r="B150" t="s">
        <v>13</v>
      </c>
      <c r="C150" t="s">
        <v>52</v>
      </c>
      <c r="D150" t="s">
        <v>125</v>
      </c>
      <c r="E150" t="s">
        <v>458</v>
      </c>
      <c r="F150" t="s">
        <v>89</v>
      </c>
      <c r="G150" s="1" t="s">
        <v>30</v>
      </c>
      <c r="H150">
        <v>389879</v>
      </c>
      <c r="J150">
        <v>0</v>
      </c>
      <c r="K150">
        <v>0</v>
      </c>
      <c r="M150">
        <v>0</v>
      </c>
      <c r="N150">
        <v>0</v>
      </c>
    </row>
    <row r="151" spans="1:14" x14ac:dyDescent="0.3">
      <c r="A151">
        <v>2020</v>
      </c>
      <c r="B151" t="s">
        <v>13</v>
      </c>
      <c r="C151" t="s">
        <v>52</v>
      </c>
      <c r="D151" t="s">
        <v>125</v>
      </c>
      <c r="E151" t="s">
        <v>458</v>
      </c>
      <c r="F151" t="s">
        <v>90</v>
      </c>
      <c r="G151" s="1" t="s">
        <v>39</v>
      </c>
      <c r="H151">
        <v>51216</v>
      </c>
      <c r="J151">
        <v>0</v>
      </c>
      <c r="K151">
        <v>0</v>
      </c>
      <c r="M151">
        <v>0</v>
      </c>
      <c r="N151">
        <v>0</v>
      </c>
    </row>
    <row r="152" spans="1:14" x14ac:dyDescent="0.3">
      <c r="A152">
        <v>2020</v>
      </c>
      <c r="B152" t="s">
        <v>13</v>
      </c>
      <c r="C152" t="s">
        <v>52</v>
      </c>
      <c r="D152" t="s">
        <v>125</v>
      </c>
      <c r="E152" t="s">
        <v>458</v>
      </c>
      <c r="F152" t="s">
        <v>91</v>
      </c>
      <c r="G152" s="1" t="s">
        <v>30</v>
      </c>
      <c r="H152">
        <v>621398</v>
      </c>
      <c r="J152">
        <v>0</v>
      </c>
      <c r="K152">
        <v>0</v>
      </c>
      <c r="M152">
        <v>0</v>
      </c>
      <c r="N152">
        <v>0</v>
      </c>
    </row>
    <row r="153" spans="1:14" x14ac:dyDescent="0.3">
      <c r="A153">
        <v>2020</v>
      </c>
      <c r="B153" t="s">
        <v>13</v>
      </c>
      <c r="C153" t="s">
        <v>52</v>
      </c>
      <c r="D153" t="s">
        <v>125</v>
      </c>
      <c r="E153" t="s">
        <v>458</v>
      </c>
      <c r="F153" t="s">
        <v>92</v>
      </c>
      <c r="G153" s="1" t="s">
        <v>93</v>
      </c>
      <c r="H153">
        <v>18000</v>
      </c>
      <c r="J153">
        <v>0</v>
      </c>
      <c r="K153">
        <v>0</v>
      </c>
      <c r="M153">
        <v>0</v>
      </c>
      <c r="N153">
        <v>0</v>
      </c>
    </row>
    <row r="154" spans="1:14" x14ac:dyDescent="0.3">
      <c r="A154">
        <v>2020</v>
      </c>
      <c r="B154" t="s">
        <v>13</v>
      </c>
      <c r="C154" t="s">
        <v>52</v>
      </c>
      <c r="D154" t="s">
        <v>125</v>
      </c>
      <c r="E154" t="s">
        <v>458</v>
      </c>
      <c r="F154" t="s">
        <v>94</v>
      </c>
      <c r="G154" s="1" t="s">
        <v>39</v>
      </c>
      <c r="H154">
        <v>16375</v>
      </c>
      <c r="J154">
        <v>0</v>
      </c>
      <c r="K154">
        <v>0</v>
      </c>
      <c r="M154">
        <v>0</v>
      </c>
      <c r="N154">
        <v>0</v>
      </c>
    </row>
    <row r="155" spans="1:14" x14ac:dyDescent="0.3">
      <c r="A155">
        <v>2020</v>
      </c>
      <c r="B155" t="s">
        <v>13</v>
      </c>
      <c r="C155" t="s">
        <v>52</v>
      </c>
      <c r="D155" t="s">
        <v>125</v>
      </c>
      <c r="E155" t="s">
        <v>458</v>
      </c>
      <c r="F155" t="s">
        <v>49</v>
      </c>
      <c r="G155" s="1" t="s">
        <v>30</v>
      </c>
      <c r="H155">
        <v>3029</v>
      </c>
      <c r="J155">
        <v>0</v>
      </c>
      <c r="K155">
        <v>0</v>
      </c>
      <c r="M155">
        <v>0</v>
      </c>
      <c r="N155">
        <v>0</v>
      </c>
    </row>
    <row r="156" spans="1:14" x14ac:dyDescent="0.3">
      <c r="A156">
        <v>2020</v>
      </c>
      <c r="B156" t="s">
        <v>13</v>
      </c>
      <c r="C156" t="s">
        <v>52</v>
      </c>
      <c r="D156" t="s">
        <v>125</v>
      </c>
      <c r="E156" t="s">
        <v>458</v>
      </c>
      <c r="F156" t="s">
        <v>95</v>
      </c>
      <c r="G156" s="1" t="s">
        <v>39</v>
      </c>
      <c r="H156">
        <v>61653</v>
      </c>
      <c r="J156">
        <v>0</v>
      </c>
      <c r="K156">
        <v>0</v>
      </c>
      <c r="M156">
        <v>0</v>
      </c>
      <c r="N156">
        <v>0</v>
      </c>
    </row>
    <row r="157" spans="1:14" x14ac:dyDescent="0.3">
      <c r="A157">
        <v>2020</v>
      </c>
      <c r="B157" t="s">
        <v>13</v>
      </c>
      <c r="C157" t="s">
        <v>52</v>
      </c>
      <c r="D157" t="s">
        <v>125</v>
      </c>
      <c r="E157" t="s">
        <v>458</v>
      </c>
      <c r="F157" t="s">
        <v>96</v>
      </c>
      <c r="G157" s="1" t="s">
        <v>39</v>
      </c>
      <c r="H157">
        <v>31677</v>
      </c>
      <c r="J157">
        <v>0</v>
      </c>
      <c r="K157">
        <v>0</v>
      </c>
      <c r="M157">
        <v>0</v>
      </c>
      <c r="N157">
        <v>0</v>
      </c>
    </row>
    <row r="158" spans="1:14" x14ac:dyDescent="0.3">
      <c r="A158">
        <v>2020</v>
      </c>
      <c r="B158" t="s">
        <v>13</v>
      </c>
      <c r="C158" t="s">
        <v>52</v>
      </c>
      <c r="D158" t="s">
        <v>125</v>
      </c>
      <c r="E158" t="s">
        <v>458</v>
      </c>
      <c r="F158" t="s">
        <v>97</v>
      </c>
      <c r="G158" s="1" t="s">
        <v>39</v>
      </c>
      <c r="H158">
        <v>26797</v>
      </c>
      <c r="J158">
        <v>0</v>
      </c>
      <c r="K158">
        <v>0</v>
      </c>
      <c r="M158">
        <v>0</v>
      </c>
      <c r="N158">
        <v>0</v>
      </c>
    </row>
    <row r="159" spans="1:14" x14ac:dyDescent="0.3">
      <c r="A159">
        <v>2020</v>
      </c>
      <c r="B159" t="s">
        <v>13</v>
      </c>
      <c r="C159" t="s">
        <v>52</v>
      </c>
      <c r="D159" t="s">
        <v>125</v>
      </c>
      <c r="E159" t="s">
        <v>458</v>
      </c>
      <c r="F159" t="s">
        <v>98</v>
      </c>
      <c r="G159" s="1" t="s">
        <v>39</v>
      </c>
      <c r="H159">
        <v>23203</v>
      </c>
      <c r="J159">
        <v>0</v>
      </c>
      <c r="K159">
        <v>0</v>
      </c>
      <c r="M159">
        <v>0</v>
      </c>
      <c r="N159">
        <v>0</v>
      </c>
    </row>
    <row r="160" spans="1:14" x14ac:dyDescent="0.3">
      <c r="A160">
        <v>2020</v>
      </c>
      <c r="B160" t="s">
        <v>13</v>
      </c>
      <c r="C160" t="s">
        <v>52</v>
      </c>
      <c r="D160" t="s">
        <v>125</v>
      </c>
      <c r="E160" t="s">
        <v>458</v>
      </c>
      <c r="F160" t="s">
        <v>99</v>
      </c>
      <c r="G160" s="1" t="s">
        <v>30</v>
      </c>
      <c r="H160">
        <v>7250</v>
      </c>
      <c r="J160">
        <v>0</v>
      </c>
      <c r="K160">
        <v>0</v>
      </c>
      <c r="M160">
        <v>0</v>
      </c>
      <c r="N160">
        <v>0</v>
      </c>
    </row>
    <row r="161" spans="1:14" x14ac:dyDescent="0.3">
      <c r="A161">
        <v>2020</v>
      </c>
      <c r="B161" t="s">
        <v>13</v>
      </c>
      <c r="C161" t="s">
        <v>52</v>
      </c>
      <c r="D161" t="s">
        <v>125</v>
      </c>
      <c r="E161" t="s">
        <v>458</v>
      </c>
      <c r="F161" t="s">
        <v>100</v>
      </c>
      <c r="G161" s="1" t="s">
        <v>39</v>
      </c>
      <c r="H161">
        <v>25434</v>
      </c>
      <c r="J161">
        <v>0</v>
      </c>
      <c r="K161">
        <v>0</v>
      </c>
      <c r="M161">
        <v>0</v>
      </c>
      <c r="N161">
        <v>0</v>
      </c>
    </row>
    <row r="162" spans="1:14" x14ac:dyDescent="0.3">
      <c r="A162">
        <v>2020</v>
      </c>
      <c r="B162" t="s">
        <v>13</v>
      </c>
      <c r="C162" t="s">
        <v>52</v>
      </c>
      <c r="D162" t="s">
        <v>125</v>
      </c>
      <c r="E162" t="s">
        <v>458</v>
      </c>
      <c r="F162" t="s">
        <v>101</v>
      </c>
      <c r="G162" s="1" t="s">
        <v>102</v>
      </c>
      <c r="H162">
        <v>36019</v>
      </c>
      <c r="I162" s="1">
        <v>0</v>
      </c>
      <c r="J162" s="1">
        <v>15552</v>
      </c>
      <c r="K162">
        <v>15552</v>
      </c>
      <c r="L162">
        <v>0</v>
      </c>
      <c r="M162">
        <v>0.43177212026985756</v>
      </c>
      <c r="N162">
        <v>0.43177212026985756</v>
      </c>
    </row>
    <row r="163" spans="1:14" x14ac:dyDescent="0.3">
      <c r="A163">
        <v>2020</v>
      </c>
      <c r="B163" t="s">
        <v>13</v>
      </c>
      <c r="C163" t="s">
        <v>52</v>
      </c>
      <c r="D163" t="s">
        <v>125</v>
      </c>
      <c r="E163" t="s">
        <v>458</v>
      </c>
      <c r="F163" t="s">
        <v>103</v>
      </c>
      <c r="G163" s="1" t="s">
        <v>30</v>
      </c>
      <c r="H163">
        <v>9186</v>
      </c>
      <c r="J163">
        <v>0</v>
      </c>
      <c r="K163">
        <v>0</v>
      </c>
      <c r="M163">
        <v>0</v>
      </c>
      <c r="N163">
        <v>0</v>
      </c>
    </row>
    <row r="164" spans="1:14" x14ac:dyDescent="0.3">
      <c r="A164">
        <v>2020</v>
      </c>
      <c r="B164" t="s">
        <v>13</v>
      </c>
      <c r="C164" t="s">
        <v>52</v>
      </c>
      <c r="D164" t="s">
        <v>125</v>
      </c>
      <c r="E164" t="s">
        <v>458</v>
      </c>
      <c r="F164" t="s">
        <v>104</v>
      </c>
      <c r="G164" s="1" t="s">
        <v>39</v>
      </c>
      <c r="H164">
        <v>49694</v>
      </c>
      <c r="J164">
        <v>0</v>
      </c>
      <c r="K164">
        <v>0</v>
      </c>
      <c r="M164">
        <v>0</v>
      </c>
      <c r="N164">
        <v>0</v>
      </c>
    </row>
    <row r="165" spans="1:14" x14ac:dyDescent="0.3">
      <c r="A165">
        <v>2020</v>
      </c>
      <c r="B165" t="s">
        <v>13</v>
      </c>
      <c r="C165" t="s">
        <v>52</v>
      </c>
      <c r="D165" t="s">
        <v>125</v>
      </c>
      <c r="E165" t="s">
        <v>458</v>
      </c>
      <c r="F165" t="s">
        <v>105</v>
      </c>
      <c r="G165" s="1" t="s">
        <v>30</v>
      </c>
      <c r="H165">
        <v>15966</v>
      </c>
      <c r="J165">
        <v>0</v>
      </c>
      <c r="K165">
        <v>0</v>
      </c>
      <c r="M165">
        <v>0</v>
      </c>
      <c r="N165">
        <v>0</v>
      </c>
    </row>
    <row r="166" spans="1:14" x14ac:dyDescent="0.3">
      <c r="A166">
        <v>2020</v>
      </c>
      <c r="B166" t="s">
        <v>13</v>
      </c>
      <c r="C166" t="s">
        <v>52</v>
      </c>
      <c r="D166" t="s">
        <v>127</v>
      </c>
      <c r="E166" t="s">
        <v>16</v>
      </c>
      <c r="F166" t="s">
        <v>16</v>
      </c>
      <c r="G166" s="1" t="s">
        <v>17</v>
      </c>
      <c r="H166" s="1">
        <v>217653</v>
      </c>
      <c r="I166">
        <v>4178</v>
      </c>
      <c r="J166" s="1">
        <v>0</v>
      </c>
      <c r="K166">
        <v>4178</v>
      </c>
      <c r="L166">
        <v>1.9195692225698703E-2</v>
      </c>
      <c r="M166">
        <v>0</v>
      </c>
      <c r="N166">
        <v>1.9195692225698703E-2</v>
      </c>
    </row>
    <row r="167" spans="1:14" x14ac:dyDescent="0.3">
      <c r="A167">
        <v>2020</v>
      </c>
      <c r="B167" t="s">
        <v>13</v>
      </c>
      <c r="C167" t="s">
        <v>52</v>
      </c>
      <c r="D167" t="s">
        <v>127</v>
      </c>
      <c r="E167" t="s">
        <v>457</v>
      </c>
      <c r="F167" t="s">
        <v>20</v>
      </c>
      <c r="G167" s="1" t="s">
        <v>17</v>
      </c>
      <c r="H167" s="1">
        <v>11686</v>
      </c>
      <c r="I167">
        <v>5107</v>
      </c>
      <c r="J167" s="1">
        <v>0</v>
      </c>
      <c r="K167">
        <v>5107</v>
      </c>
      <c r="L167">
        <v>0.43701865480061614</v>
      </c>
      <c r="M167">
        <v>0</v>
      </c>
      <c r="N167">
        <v>0.43701865480061614</v>
      </c>
    </row>
    <row r="168" spans="1:14" x14ac:dyDescent="0.3">
      <c r="A168">
        <v>2020</v>
      </c>
      <c r="B168" t="s">
        <v>13</v>
      </c>
      <c r="C168" t="s">
        <v>52</v>
      </c>
      <c r="D168" t="s">
        <v>128</v>
      </c>
      <c r="E168" t="s">
        <v>16</v>
      </c>
      <c r="F168" t="s">
        <v>16</v>
      </c>
      <c r="G168" s="1" t="s">
        <v>17</v>
      </c>
      <c r="H168" s="1">
        <v>147489</v>
      </c>
      <c r="I168">
        <v>2831</v>
      </c>
      <c r="J168" s="1">
        <v>0</v>
      </c>
      <c r="K168">
        <v>2831</v>
      </c>
      <c r="L168">
        <v>1.9194651804541357E-2</v>
      </c>
      <c r="M168">
        <v>0</v>
      </c>
      <c r="N168">
        <v>1.9194651804541357E-2</v>
      </c>
    </row>
    <row r="169" spans="1:14" x14ac:dyDescent="0.3">
      <c r="A169">
        <v>2020</v>
      </c>
      <c r="B169" t="s">
        <v>13</v>
      </c>
      <c r="C169" t="s">
        <v>129</v>
      </c>
      <c r="D169" t="s">
        <v>130</v>
      </c>
      <c r="E169" t="s">
        <v>16</v>
      </c>
      <c r="F169" t="s">
        <v>16</v>
      </c>
      <c r="G169" s="1" t="s">
        <v>17</v>
      </c>
      <c r="H169">
        <v>4513</v>
      </c>
      <c r="I169">
        <v>87</v>
      </c>
      <c r="J169">
        <v>0</v>
      </c>
      <c r="K169">
        <v>87</v>
      </c>
      <c r="L169">
        <v>1.9277642366496785E-2</v>
      </c>
      <c r="M169">
        <v>0</v>
      </c>
      <c r="N169">
        <v>1.9277642366496785E-2</v>
      </c>
    </row>
    <row r="170" spans="1:14" x14ac:dyDescent="0.3">
      <c r="A170">
        <v>2020</v>
      </c>
      <c r="B170" t="s">
        <v>13</v>
      </c>
      <c r="C170" t="s">
        <v>129</v>
      </c>
      <c r="D170" t="s">
        <v>131</v>
      </c>
      <c r="E170" t="s">
        <v>16</v>
      </c>
      <c r="F170" t="s">
        <v>16</v>
      </c>
      <c r="G170" t="s">
        <v>17</v>
      </c>
      <c r="H170">
        <v>1640662</v>
      </c>
      <c r="I170">
        <v>31491</v>
      </c>
      <c r="J170">
        <v>0</v>
      </c>
      <c r="K170">
        <v>31491</v>
      </c>
      <c r="L170">
        <v>1.9194081413478219E-2</v>
      </c>
      <c r="M170">
        <v>0</v>
      </c>
      <c r="N170">
        <v>1.9194081413478219E-2</v>
      </c>
    </row>
    <row r="171" spans="1:14" x14ac:dyDescent="0.3">
      <c r="A171">
        <v>2020</v>
      </c>
      <c r="B171" t="s">
        <v>13</v>
      </c>
      <c r="C171" t="s">
        <v>129</v>
      </c>
      <c r="D171" t="s">
        <v>131</v>
      </c>
      <c r="E171" t="s">
        <v>458</v>
      </c>
      <c r="F171" t="s">
        <v>36</v>
      </c>
      <c r="G171" s="1" t="s">
        <v>30</v>
      </c>
      <c r="H171" s="1">
        <v>709</v>
      </c>
      <c r="J171" s="1">
        <v>0</v>
      </c>
      <c r="K171">
        <v>0</v>
      </c>
      <c r="M171">
        <v>0</v>
      </c>
      <c r="N171">
        <v>0</v>
      </c>
    </row>
    <row r="172" spans="1:14" x14ac:dyDescent="0.3">
      <c r="A172">
        <v>2020</v>
      </c>
      <c r="B172" t="s">
        <v>13</v>
      </c>
      <c r="C172" t="s">
        <v>129</v>
      </c>
      <c r="D172" t="s">
        <v>131</v>
      </c>
      <c r="E172" t="s">
        <v>458</v>
      </c>
      <c r="F172" t="s">
        <v>38</v>
      </c>
      <c r="G172" t="s">
        <v>39</v>
      </c>
      <c r="H172">
        <v>990</v>
      </c>
      <c r="J172">
        <v>0</v>
      </c>
      <c r="K172">
        <v>0</v>
      </c>
      <c r="M172">
        <v>0</v>
      </c>
      <c r="N172">
        <v>0</v>
      </c>
    </row>
    <row r="173" spans="1:14" x14ac:dyDescent="0.3">
      <c r="A173">
        <v>2020</v>
      </c>
      <c r="B173" t="s">
        <v>13</v>
      </c>
      <c r="C173" t="s">
        <v>129</v>
      </c>
      <c r="D173" t="s">
        <v>131</v>
      </c>
      <c r="E173" t="s">
        <v>458</v>
      </c>
      <c r="F173" t="s">
        <v>40</v>
      </c>
      <c r="G173" s="1" t="s">
        <v>39</v>
      </c>
      <c r="H173">
        <v>5031</v>
      </c>
      <c r="J173">
        <v>0</v>
      </c>
      <c r="K173">
        <v>0</v>
      </c>
      <c r="M173">
        <v>0</v>
      </c>
      <c r="N173">
        <v>0</v>
      </c>
    </row>
    <row r="174" spans="1:14" x14ac:dyDescent="0.3">
      <c r="A174">
        <v>2020</v>
      </c>
      <c r="B174" t="s">
        <v>13</v>
      </c>
      <c r="C174" t="s">
        <v>129</v>
      </c>
      <c r="D174" t="s">
        <v>131</v>
      </c>
      <c r="E174" t="s">
        <v>458</v>
      </c>
      <c r="F174" t="s">
        <v>132</v>
      </c>
      <c r="G174" s="1" t="s">
        <v>39</v>
      </c>
      <c r="H174">
        <v>1132</v>
      </c>
      <c r="J174">
        <v>0</v>
      </c>
      <c r="K174">
        <v>0</v>
      </c>
      <c r="M174">
        <v>0</v>
      </c>
      <c r="N174">
        <v>0</v>
      </c>
    </row>
    <row r="175" spans="1:14" x14ac:dyDescent="0.3">
      <c r="A175">
        <v>2020</v>
      </c>
      <c r="B175" t="s">
        <v>13</v>
      </c>
      <c r="C175" t="s">
        <v>129</v>
      </c>
      <c r="D175" t="s">
        <v>131</v>
      </c>
      <c r="E175" t="s">
        <v>458</v>
      </c>
      <c r="F175" t="s">
        <v>111</v>
      </c>
      <c r="G175" s="1" t="s">
        <v>39</v>
      </c>
      <c r="H175">
        <v>4584</v>
      </c>
      <c r="J175">
        <v>0</v>
      </c>
      <c r="K175">
        <v>0</v>
      </c>
      <c r="M175">
        <v>0</v>
      </c>
      <c r="N175">
        <v>0</v>
      </c>
    </row>
    <row r="176" spans="1:14" x14ac:dyDescent="0.3">
      <c r="A176">
        <v>2020</v>
      </c>
      <c r="B176" t="s">
        <v>13</v>
      </c>
      <c r="C176" t="s">
        <v>129</v>
      </c>
      <c r="D176" t="s">
        <v>131</v>
      </c>
      <c r="E176" t="s">
        <v>458</v>
      </c>
      <c r="F176" t="s">
        <v>133</v>
      </c>
      <c r="G176" s="1" t="s">
        <v>39</v>
      </c>
      <c r="H176">
        <v>1039</v>
      </c>
      <c r="J176">
        <v>0</v>
      </c>
      <c r="K176">
        <v>0</v>
      </c>
      <c r="M176">
        <v>0</v>
      </c>
      <c r="N176">
        <v>0</v>
      </c>
    </row>
    <row r="177" spans="1:14" x14ac:dyDescent="0.3">
      <c r="A177">
        <v>2020</v>
      </c>
      <c r="B177" t="s">
        <v>13</v>
      </c>
      <c r="C177" t="s">
        <v>129</v>
      </c>
      <c r="D177" t="s">
        <v>131</v>
      </c>
      <c r="E177" t="s">
        <v>458</v>
      </c>
      <c r="F177" t="s">
        <v>46</v>
      </c>
      <c r="G177" s="1" t="s">
        <v>39</v>
      </c>
      <c r="H177">
        <v>2796</v>
      </c>
      <c r="J177">
        <v>0</v>
      </c>
      <c r="K177">
        <v>0</v>
      </c>
      <c r="M177">
        <v>0</v>
      </c>
      <c r="N177">
        <v>0</v>
      </c>
    </row>
    <row r="178" spans="1:14" x14ac:dyDescent="0.3">
      <c r="A178">
        <v>2020</v>
      </c>
      <c r="B178" t="s">
        <v>13</v>
      </c>
      <c r="C178" t="s">
        <v>129</v>
      </c>
      <c r="D178" t="s">
        <v>131</v>
      </c>
      <c r="E178" t="s">
        <v>458</v>
      </c>
      <c r="F178" t="s">
        <v>47</v>
      </c>
      <c r="G178" s="1" t="s">
        <v>39</v>
      </c>
      <c r="H178">
        <v>23949</v>
      </c>
      <c r="J178">
        <v>0</v>
      </c>
      <c r="K178">
        <v>0</v>
      </c>
      <c r="M178">
        <v>0</v>
      </c>
      <c r="N178">
        <v>0</v>
      </c>
    </row>
    <row r="179" spans="1:14" x14ac:dyDescent="0.3">
      <c r="A179">
        <v>2020</v>
      </c>
      <c r="B179" t="s">
        <v>13</v>
      </c>
      <c r="C179" t="s">
        <v>129</v>
      </c>
      <c r="D179" t="s">
        <v>131</v>
      </c>
      <c r="E179" t="s">
        <v>458</v>
      </c>
      <c r="F179" t="s">
        <v>134</v>
      </c>
      <c r="G179" s="1" t="s">
        <v>39</v>
      </c>
      <c r="H179">
        <v>1089</v>
      </c>
      <c r="J179">
        <v>0</v>
      </c>
      <c r="K179">
        <v>0</v>
      </c>
      <c r="M179">
        <v>0</v>
      </c>
      <c r="N179">
        <v>0</v>
      </c>
    </row>
    <row r="180" spans="1:14" x14ac:dyDescent="0.3">
      <c r="A180">
        <v>2020</v>
      </c>
      <c r="B180" t="s">
        <v>13</v>
      </c>
      <c r="C180" t="s">
        <v>129</v>
      </c>
      <c r="D180" t="s">
        <v>131</v>
      </c>
      <c r="E180" t="s">
        <v>458</v>
      </c>
      <c r="F180" t="s">
        <v>94</v>
      </c>
      <c r="G180" s="1" t="s">
        <v>39</v>
      </c>
      <c r="H180">
        <v>39604</v>
      </c>
      <c r="J180">
        <v>0</v>
      </c>
      <c r="K180">
        <v>0</v>
      </c>
      <c r="M180">
        <v>0</v>
      </c>
      <c r="N180">
        <v>0</v>
      </c>
    </row>
    <row r="181" spans="1:14" x14ac:dyDescent="0.3">
      <c r="A181">
        <v>2020</v>
      </c>
      <c r="B181" t="s">
        <v>13</v>
      </c>
      <c r="C181" t="s">
        <v>129</v>
      </c>
      <c r="D181" t="s">
        <v>131</v>
      </c>
      <c r="E181" t="s">
        <v>458</v>
      </c>
      <c r="F181" t="s">
        <v>135</v>
      </c>
      <c r="G181" s="1" t="s">
        <v>30</v>
      </c>
      <c r="H181">
        <v>13060</v>
      </c>
      <c r="J181">
        <v>0</v>
      </c>
      <c r="K181">
        <v>0</v>
      </c>
      <c r="M181">
        <v>0</v>
      </c>
      <c r="N181">
        <v>0</v>
      </c>
    </row>
    <row r="182" spans="1:14" x14ac:dyDescent="0.3">
      <c r="A182">
        <v>2020</v>
      </c>
      <c r="B182" t="s">
        <v>13</v>
      </c>
      <c r="C182" t="s">
        <v>129</v>
      </c>
      <c r="D182" t="s">
        <v>131</v>
      </c>
      <c r="E182" t="s">
        <v>458</v>
      </c>
      <c r="F182" t="s">
        <v>136</v>
      </c>
      <c r="G182" s="1" t="s">
        <v>39</v>
      </c>
      <c r="H182">
        <v>1022</v>
      </c>
      <c r="J182">
        <v>0</v>
      </c>
      <c r="K182">
        <v>0</v>
      </c>
      <c r="M182">
        <v>0</v>
      </c>
      <c r="N182">
        <v>0</v>
      </c>
    </row>
    <row r="183" spans="1:14" x14ac:dyDescent="0.3">
      <c r="A183">
        <v>2020</v>
      </c>
      <c r="B183" t="s">
        <v>13</v>
      </c>
      <c r="C183" t="s">
        <v>129</v>
      </c>
      <c r="D183" t="s">
        <v>131</v>
      </c>
      <c r="E183" t="s">
        <v>458</v>
      </c>
      <c r="F183" t="s">
        <v>137</v>
      </c>
      <c r="G183" s="1" t="s">
        <v>39</v>
      </c>
      <c r="H183">
        <v>1093</v>
      </c>
      <c r="J183">
        <v>0</v>
      </c>
      <c r="K183">
        <v>0</v>
      </c>
      <c r="M183">
        <v>0</v>
      </c>
      <c r="N183">
        <v>0</v>
      </c>
    </row>
    <row r="184" spans="1:14" x14ac:dyDescent="0.3">
      <c r="A184">
        <v>2020</v>
      </c>
      <c r="B184" t="s">
        <v>13</v>
      </c>
      <c r="C184" t="s">
        <v>129</v>
      </c>
      <c r="D184" t="s">
        <v>131</v>
      </c>
      <c r="E184" t="s">
        <v>458</v>
      </c>
      <c r="F184" t="s">
        <v>104</v>
      </c>
      <c r="G184" s="1" t="s">
        <v>39</v>
      </c>
      <c r="H184">
        <v>22277</v>
      </c>
      <c r="J184">
        <v>0</v>
      </c>
      <c r="K184">
        <v>0</v>
      </c>
      <c r="M184">
        <v>0</v>
      </c>
      <c r="N184">
        <v>0</v>
      </c>
    </row>
    <row r="185" spans="1:14" x14ac:dyDescent="0.3">
      <c r="A185">
        <v>2020</v>
      </c>
      <c r="B185" t="s">
        <v>13</v>
      </c>
      <c r="C185" t="s">
        <v>129</v>
      </c>
      <c r="D185" t="s">
        <v>131</v>
      </c>
      <c r="E185" t="s">
        <v>458</v>
      </c>
      <c r="F185" t="s">
        <v>138</v>
      </c>
      <c r="G185" s="1" t="s">
        <v>39</v>
      </c>
      <c r="H185">
        <v>5000</v>
      </c>
      <c r="J185">
        <v>0</v>
      </c>
      <c r="K185">
        <v>0</v>
      </c>
      <c r="M185">
        <v>0</v>
      </c>
      <c r="N185">
        <v>0</v>
      </c>
    </row>
    <row r="186" spans="1:14" x14ac:dyDescent="0.3">
      <c r="A186">
        <v>2020</v>
      </c>
      <c r="B186" t="s">
        <v>13</v>
      </c>
      <c r="C186" t="s">
        <v>129</v>
      </c>
      <c r="D186" t="s">
        <v>131</v>
      </c>
      <c r="E186" t="s">
        <v>458</v>
      </c>
      <c r="F186" t="s">
        <v>139</v>
      </c>
      <c r="G186" s="1" t="s">
        <v>39</v>
      </c>
      <c r="H186">
        <v>37820</v>
      </c>
      <c r="J186">
        <v>0</v>
      </c>
      <c r="K186">
        <v>0</v>
      </c>
      <c r="M186">
        <v>0</v>
      </c>
      <c r="N186">
        <v>0</v>
      </c>
    </row>
    <row r="187" spans="1:14" x14ac:dyDescent="0.3">
      <c r="A187">
        <v>2020</v>
      </c>
      <c r="B187" t="s">
        <v>13</v>
      </c>
      <c r="C187" t="s">
        <v>129</v>
      </c>
      <c r="D187" t="s">
        <v>140</v>
      </c>
      <c r="E187" t="s">
        <v>458</v>
      </c>
      <c r="F187" t="s">
        <v>141</v>
      </c>
      <c r="G187" s="1" t="s">
        <v>30</v>
      </c>
      <c r="H187">
        <v>377119</v>
      </c>
      <c r="J187">
        <v>0</v>
      </c>
      <c r="K187">
        <v>0</v>
      </c>
      <c r="M187">
        <v>0</v>
      </c>
      <c r="N187">
        <v>0</v>
      </c>
    </row>
    <row r="188" spans="1:14" x14ac:dyDescent="0.3">
      <c r="A188">
        <v>2020</v>
      </c>
      <c r="B188" t="s">
        <v>13</v>
      </c>
      <c r="C188" t="s">
        <v>129</v>
      </c>
      <c r="D188" t="s">
        <v>140</v>
      </c>
      <c r="E188" t="s">
        <v>458</v>
      </c>
      <c r="F188" t="s">
        <v>94</v>
      </c>
      <c r="G188" t="s">
        <v>39</v>
      </c>
      <c r="H188">
        <v>327</v>
      </c>
      <c r="J188">
        <v>0</v>
      </c>
      <c r="K188">
        <v>0</v>
      </c>
      <c r="M188">
        <v>0</v>
      </c>
      <c r="N188">
        <v>0</v>
      </c>
    </row>
    <row r="189" spans="1:14" x14ac:dyDescent="0.3">
      <c r="A189">
        <v>2020</v>
      </c>
      <c r="B189" t="s">
        <v>13</v>
      </c>
      <c r="C189" t="s">
        <v>129</v>
      </c>
      <c r="D189" t="s">
        <v>140</v>
      </c>
      <c r="E189" t="s">
        <v>458</v>
      </c>
      <c r="F189" t="s">
        <v>142</v>
      </c>
      <c r="G189" s="1" t="s">
        <v>30</v>
      </c>
      <c r="H189">
        <v>139054</v>
      </c>
      <c r="J189">
        <v>0</v>
      </c>
      <c r="K189">
        <v>0</v>
      </c>
      <c r="M189">
        <v>0</v>
      </c>
      <c r="N189">
        <v>0</v>
      </c>
    </row>
    <row r="190" spans="1:14" x14ac:dyDescent="0.3">
      <c r="A190">
        <v>2020</v>
      </c>
      <c r="B190" t="s">
        <v>13</v>
      </c>
      <c r="C190" t="s">
        <v>129</v>
      </c>
      <c r="D190" t="s">
        <v>140</v>
      </c>
      <c r="E190" t="s">
        <v>458</v>
      </c>
      <c r="F190" t="s">
        <v>143</v>
      </c>
      <c r="G190" s="1" t="s">
        <v>30</v>
      </c>
      <c r="H190">
        <v>1146131</v>
      </c>
      <c r="J190">
        <v>0</v>
      </c>
      <c r="K190">
        <v>0</v>
      </c>
      <c r="M190">
        <v>0</v>
      </c>
      <c r="N190">
        <v>0</v>
      </c>
    </row>
    <row r="191" spans="1:14" x14ac:dyDescent="0.3">
      <c r="A191">
        <v>2020</v>
      </c>
      <c r="B191" t="s">
        <v>13</v>
      </c>
      <c r="C191" t="s">
        <v>129</v>
      </c>
      <c r="D191" t="s">
        <v>140</v>
      </c>
      <c r="E191" t="s">
        <v>458</v>
      </c>
      <c r="F191" t="s">
        <v>144</v>
      </c>
      <c r="G191" t="s">
        <v>145</v>
      </c>
      <c r="H191">
        <v>24</v>
      </c>
      <c r="I191">
        <v>10</v>
      </c>
      <c r="J191">
        <v>0</v>
      </c>
      <c r="K191">
        <v>10</v>
      </c>
      <c r="L191">
        <v>0.41666666666666669</v>
      </c>
      <c r="M191">
        <v>0</v>
      </c>
      <c r="N191">
        <v>0.41666666666666669</v>
      </c>
    </row>
    <row r="192" spans="1:14" x14ac:dyDescent="0.3">
      <c r="A192">
        <v>2020</v>
      </c>
      <c r="B192" t="s">
        <v>13</v>
      </c>
      <c r="C192" t="s">
        <v>129</v>
      </c>
      <c r="D192" t="s">
        <v>140</v>
      </c>
      <c r="E192" t="s">
        <v>458</v>
      </c>
      <c r="F192" t="s">
        <v>146</v>
      </c>
      <c r="G192" s="1" t="s">
        <v>30</v>
      </c>
      <c r="H192">
        <v>1091</v>
      </c>
      <c r="I192">
        <v>0</v>
      </c>
      <c r="J192">
        <v>0</v>
      </c>
      <c r="K192">
        <v>0</v>
      </c>
      <c r="L192">
        <v>0</v>
      </c>
      <c r="M192">
        <v>0</v>
      </c>
      <c r="N192">
        <v>0</v>
      </c>
    </row>
    <row r="193" spans="1:14" x14ac:dyDescent="0.3">
      <c r="A193">
        <v>2020</v>
      </c>
      <c r="B193" t="s">
        <v>13</v>
      </c>
      <c r="C193" t="s">
        <v>129</v>
      </c>
      <c r="D193" t="s">
        <v>147</v>
      </c>
      <c r="E193" t="s">
        <v>16</v>
      </c>
      <c r="F193" t="s">
        <v>16</v>
      </c>
      <c r="G193" s="1" t="s">
        <v>17</v>
      </c>
      <c r="H193" s="1">
        <v>667038</v>
      </c>
      <c r="I193">
        <v>12803</v>
      </c>
      <c r="J193" s="1">
        <v>0</v>
      </c>
      <c r="K193">
        <v>12803</v>
      </c>
      <c r="L193">
        <v>1.9193809048360065E-2</v>
      </c>
      <c r="M193">
        <v>0</v>
      </c>
      <c r="N193">
        <v>1.9193809048360065E-2</v>
      </c>
    </row>
    <row r="194" spans="1:14" x14ac:dyDescent="0.3">
      <c r="A194">
        <v>2020</v>
      </c>
      <c r="B194" t="s">
        <v>13</v>
      </c>
      <c r="C194" t="s">
        <v>129</v>
      </c>
      <c r="D194" t="s">
        <v>147</v>
      </c>
      <c r="E194" t="s">
        <v>458</v>
      </c>
      <c r="F194" t="s">
        <v>135</v>
      </c>
      <c r="G194" s="1" t="s">
        <v>30</v>
      </c>
      <c r="H194">
        <v>9565</v>
      </c>
      <c r="J194">
        <v>0</v>
      </c>
      <c r="K194">
        <v>0</v>
      </c>
      <c r="M194">
        <v>0</v>
      </c>
      <c r="N194">
        <v>0</v>
      </c>
    </row>
    <row r="195" spans="1:14" x14ac:dyDescent="0.3">
      <c r="A195">
        <v>2020</v>
      </c>
      <c r="B195" t="s">
        <v>13</v>
      </c>
      <c r="C195" t="s">
        <v>129</v>
      </c>
      <c r="D195" t="s">
        <v>148</v>
      </c>
      <c r="E195" t="s">
        <v>16</v>
      </c>
      <c r="F195" t="s">
        <v>16</v>
      </c>
      <c r="G195" s="1" t="s">
        <v>17</v>
      </c>
      <c r="H195" s="1">
        <v>2761294</v>
      </c>
      <c r="I195">
        <v>53000</v>
      </c>
      <c r="J195" s="1">
        <v>0</v>
      </c>
      <c r="K195">
        <v>53000</v>
      </c>
      <c r="L195">
        <v>1.919389967167567E-2</v>
      </c>
      <c r="M195">
        <v>0</v>
      </c>
      <c r="N195">
        <v>1.919389967167567E-2</v>
      </c>
    </row>
    <row r="196" spans="1:14" x14ac:dyDescent="0.3">
      <c r="A196">
        <v>2020</v>
      </c>
      <c r="B196" t="s">
        <v>13</v>
      </c>
      <c r="C196" t="s">
        <v>129</v>
      </c>
      <c r="D196" t="s">
        <v>148</v>
      </c>
      <c r="E196" t="s">
        <v>458</v>
      </c>
      <c r="F196" t="s">
        <v>149</v>
      </c>
      <c r="G196" t="s">
        <v>77</v>
      </c>
      <c r="J196">
        <v>0</v>
      </c>
      <c r="K196">
        <v>0</v>
      </c>
      <c r="M196" t="e">
        <v>#NUM!</v>
      </c>
      <c r="N196" t="e">
        <v>#NUM!</v>
      </c>
    </row>
    <row r="197" spans="1:14" x14ac:dyDescent="0.3">
      <c r="A197">
        <v>2020</v>
      </c>
      <c r="B197" t="s">
        <v>13</v>
      </c>
      <c r="C197" t="s">
        <v>129</v>
      </c>
      <c r="D197" t="s">
        <v>148</v>
      </c>
      <c r="E197" t="s">
        <v>458</v>
      </c>
      <c r="F197" t="s">
        <v>150</v>
      </c>
      <c r="G197" s="1" t="s">
        <v>39</v>
      </c>
      <c r="H197">
        <v>140908</v>
      </c>
      <c r="J197">
        <v>0</v>
      </c>
      <c r="K197">
        <v>0</v>
      </c>
      <c r="M197">
        <v>0</v>
      </c>
      <c r="N197">
        <v>0</v>
      </c>
    </row>
    <row r="198" spans="1:14" x14ac:dyDescent="0.3">
      <c r="A198">
        <v>2020</v>
      </c>
      <c r="B198" t="s">
        <v>13</v>
      </c>
      <c r="C198" t="s">
        <v>129</v>
      </c>
      <c r="D198" t="s">
        <v>148</v>
      </c>
      <c r="E198" t="s">
        <v>458</v>
      </c>
      <c r="F198" t="s">
        <v>135</v>
      </c>
      <c r="G198" s="1" t="s">
        <v>30</v>
      </c>
      <c r="H198">
        <v>16786</v>
      </c>
      <c r="J198">
        <v>0</v>
      </c>
      <c r="K198">
        <v>0</v>
      </c>
      <c r="M198">
        <v>0</v>
      </c>
      <c r="N198">
        <v>0</v>
      </c>
    </row>
    <row r="199" spans="1:14" x14ac:dyDescent="0.3">
      <c r="A199">
        <v>2020</v>
      </c>
      <c r="B199" t="s">
        <v>13</v>
      </c>
      <c r="C199" t="s">
        <v>129</v>
      </c>
      <c r="D199" t="s">
        <v>148</v>
      </c>
      <c r="E199" t="s">
        <v>458</v>
      </c>
      <c r="F199" t="s">
        <v>151</v>
      </c>
      <c r="G199" s="1" t="s">
        <v>152</v>
      </c>
      <c r="H199" s="1">
        <v>1381142</v>
      </c>
      <c r="I199">
        <v>542409</v>
      </c>
      <c r="J199" s="1">
        <v>0</v>
      </c>
      <c r="K199">
        <v>542409</v>
      </c>
      <c r="L199">
        <v>0.39272500582851005</v>
      </c>
      <c r="M199">
        <v>0</v>
      </c>
      <c r="N199">
        <v>0.39272500582851005</v>
      </c>
    </row>
    <row r="200" spans="1:14" x14ac:dyDescent="0.3">
      <c r="A200">
        <v>2020</v>
      </c>
      <c r="B200" t="s">
        <v>13</v>
      </c>
      <c r="C200" t="s">
        <v>129</v>
      </c>
      <c r="D200" t="s">
        <v>148</v>
      </c>
      <c r="E200" t="s">
        <v>457</v>
      </c>
      <c r="F200" t="s">
        <v>20</v>
      </c>
      <c r="G200" s="1" t="s">
        <v>17</v>
      </c>
      <c r="H200" s="1">
        <v>323573</v>
      </c>
      <c r="I200">
        <v>141401</v>
      </c>
      <c r="J200" s="1">
        <v>0</v>
      </c>
      <c r="K200">
        <v>141401</v>
      </c>
      <c r="L200">
        <v>0.43699876071242039</v>
      </c>
      <c r="M200">
        <v>0</v>
      </c>
      <c r="N200">
        <v>0.43699876071242039</v>
      </c>
    </row>
    <row r="201" spans="1:14" x14ac:dyDescent="0.3">
      <c r="A201">
        <v>2020</v>
      </c>
      <c r="B201" t="s">
        <v>13</v>
      </c>
      <c r="C201" t="s">
        <v>129</v>
      </c>
      <c r="D201" t="s">
        <v>153</v>
      </c>
      <c r="E201" t="s">
        <v>16</v>
      </c>
      <c r="F201" t="s">
        <v>16</v>
      </c>
      <c r="G201" t="s">
        <v>17</v>
      </c>
      <c r="H201">
        <v>3546075</v>
      </c>
      <c r="I201">
        <v>68063</v>
      </c>
      <c r="J201">
        <v>0</v>
      </c>
      <c r="K201">
        <v>68063</v>
      </c>
      <c r="L201">
        <v>1.9193897478197726E-2</v>
      </c>
      <c r="M201">
        <v>0</v>
      </c>
      <c r="N201">
        <v>1.9193897478197726E-2</v>
      </c>
    </row>
    <row r="202" spans="1:14" x14ac:dyDescent="0.3">
      <c r="A202">
        <v>2020</v>
      </c>
      <c r="B202" t="s">
        <v>13</v>
      </c>
      <c r="C202" t="s">
        <v>129</v>
      </c>
      <c r="D202" t="s">
        <v>153</v>
      </c>
      <c r="E202" t="s">
        <v>458</v>
      </c>
      <c r="F202" t="s">
        <v>154</v>
      </c>
      <c r="G202" s="1" t="s">
        <v>72</v>
      </c>
      <c r="H202" s="1">
        <v>558</v>
      </c>
      <c r="J202" s="1">
        <v>0</v>
      </c>
      <c r="K202">
        <v>0</v>
      </c>
      <c r="M202">
        <v>0</v>
      </c>
      <c r="N202">
        <v>0</v>
      </c>
    </row>
    <row r="203" spans="1:14" x14ac:dyDescent="0.3">
      <c r="A203">
        <v>2020</v>
      </c>
      <c r="B203" t="s">
        <v>13</v>
      </c>
      <c r="C203" t="s">
        <v>129</v>
      </c>
      <c r="D203" t="s">
        <v>153</v>
      </c>
      <c r="E203" t="s">
        <v>458</v>
      </c>
      <c r="F203" t="s">
        <v>38</v>
      </c>
      <c r="G203" s="1" t="s">
        <v>39</v>
      </c>
      <c r="H203">
        <v>8933</v>
      </c>
      <c r="J203">
        <v>0</v>
      </c>
      <c r="K203">
        <v>0</v>
      </c>
      <c r="M203">
        <v>0</v>
      </c>
      <c r="N203">
        <v>0</v>
      </c>
    </row>
    <row r="204" spans="1:14" x14ac:dyDescent="0.3">
      <c r="A204">
        <v>2020</v>
      </c>
      <c r="B204" t="s">
        <v>13</v>
      </c>
      <c r="C204" t="s">
        <v>129</v>
      </c>
      <c r="D204" t="s">
        <v>153</v>
      </c>
      <c r="E204" t="s">
        <v>458</v>
      </c>
      <c r="F204" t="s">
        <v>40</v>
      </c>
      <c r="G204" s="1" t="s">
        <v>39</v>
      </c>
      <c r="H204">
        <v>6274</v>
      </c>
      <c r="J204">
        <v>0</v>
      </c>
      <c r="K204">
        <v>0</v>
      </c>
      <c r="M204">
        <v>0</v>
      </c>
      <c r="N204">
        <v>0</v>
      </c>
    </row>
    <row r="205" spans="1:14" x14ac:dyDescent="0.3">
      <c r="A205">
        <v>2020</v>
      </c>
      <c r="B205" t="s">
        <v>13</v>
      </c>
      <c r="C205" t="s">
        <v>129</v>
      </c>
      <c r="D205" t="s">
        <v>153</v>
      </c>
      <c r="E205" t="s">
        <v>458</v>
      </c>
      <c r="F205" t="s">
        <v>132</v>
      </c>
      <c r="G205" s="1" t="s">
        <v>39</v>
      </c>
      <c r="H205">
        <v>8934</v>
      </c>
      <c r="J205">
        <v>0</v>
      </c>
      <c r="K205">
        <v>0</v>
      </c>
      <c r="M205">
        <v>0</v>
      </c>
      <c r="N205">
        <v>0</v>
      </c>
    </row>
    <row r="206" spans="1:14" x14ac:dyDescent="0.3">
      <c r="A206">
        <v>2020</v>
      </c>
      <c r="B206" t="s">
        <v>13</v>
      </c>
      <c r="C206" t="s">
        <v>129</v>
      </c>
      <c r="D206" t="s">
        <v>153</v>
      </c>
      <c r="E206" t="s">
        <v>458</v>
      </c>
      <c r="F206" t="s">
        <v>111</v>
      </c>
      <c r="G206" s="1" t="s">
        <v>39</v>
      </c>
      <c r="H206">
        <v>10855</v>
      </c>
      <c r="J206">
        <v>0</v>
      </c>
      <c r="K206">
        <v>0</v>
      </c>
      <c r="M206">
        <v>0</v>
      </c>
      <c r="N206">
        <v>0</v>
      </c>
    </row>
    <row r="207" spans="1:14" x14ac:dyDescent="0.3">
      <c r="A207">
        <v>2020</v>
      </c>
      <c r="B207" t="s">
        <v>13</v>
      </c>
      <c r="C207" t="s">
        <v>129</v>
      </c>
      <c r="D207" t="s">
        <v>153</v>
      </c>
      <c r="E207" t="s">
        <v>458</v>
      </c>
      <c r="F207" t="s">
        <v>133</v>
      </c>
      <c r="G207" s="1" t="s">
        <v>39</v>
      </c>
      <c r="H207">
        <v>8933</v>
      </c>
      <c r="J207">
        <v>0</v>
      </c>
      <c r="K207">
        <v>0</v>
      </c>
      <c r="M207">
        <v>0</v>
      </c>
      <c r="N207">
        <v>0</v>
      </c>
    </row>
    <row r="208" spans="1:14" x14ac:dyDescent="0.3">
      <c r="A208">
        <v>2020</v>
      </c>
      <c r="B208" t="s">
        <v>13</v>
      </c>
      <c r="C208" t="s">
        <v>129</v>
      </c>
      <c r="D208" t="s">
        <v>153</v>
      </c>
      <c r="E208" t="s">
        <v>458</v>
      </c>
      <c r="F208" t="s">
        <v>43</v>
      </c>
      <c r="G208" s="1" t="s">
        <v>39</v>
      </c>
      <c r="H208">
        <v>108594</v>
      </c>
      <c r="J208">
        <v>0</v>
      </c>
      <c r="K208">
        <v>0</v>
      </c>
      <c r="M208">
        <v>0</v>
      </c>
      <c r="N208">
        <v>0</v>
      </c>
    </row>
    <row r="209" spans="1:14" x14ac:dyDescent="0.3">
      <c r="A209">
        <v>2020</v>
      </c>
      <c r="B209" t="s">
        <v>13</v>
      </c>
      <c r="C209" t="s">
        <v>129</v>
      </c>
      <c r="D209" t="s">
        <v>153</v>
      </c>
      <c r="E209" t="s">
        <v>458</v>
      </c>
      <c r="F209" t="s">
        <v>155</v>
      </c>
      <c r="G209" s="1" t="s">
        <v>39</v>
      </c>
      <c r="H209">
        <v>92794</v>
      </c>
      <c r="J209">
        <v>0</v>
      </c>
      <c r="K209">
        <v>0</v>
      </c>
      <c r="M209">
        <v>0</v>
      </c>
      <c r="N209">
        <v>0</v>
      </c>
    </row>
    <row r="210" spans="1:14" x14ac:dyDescent="0.3">
      <c r="A210">
        <v>2020</v>
      </c>
      <c r="B210" t="s">
        <v>13</v>
      </c>
      <c r="C210" t="s">
        <v>129</v>
      </c>
      <c r="D210" t="s">
        <v>153</v>
      </c>
      <c r="E210" t="s">
        <v>458</v>
      </c>
      <c r="F210" t="s">
        <v>45</v>
      </c>
      <c r="G210" s="1" t="s">
        <v>39</v>
      </c>
      <c r="H210">
        <v>3357</v>
      </c>
      <c r="J210">
        <v>0</v>
      </c>
      <c r="K210">
        <v>0</v>
      </c>
      <c r="M210">
        <v>0</v>
      </c>
      <c r="N210">
        <v>0</v>
      </c>
    </row>
    <row r="211" spans="1:14" x14ac:dyDescent="0.3">
      <c r="A211">
        <v>2020</v>
      </c>
      <c r="B211" t="s">
        <v>13</v>
      </c>
      <c r="C211" t="s">
        <v>129</v>
      </c>
      <c r="D211" t="s">
        <v>153</v>
      </c>
      <c r="E211" t="s">
        <v>458</v>
      </c>
      <c r="F211" t="s">
        <v>46</v>
      </c>
      <c r="G211" s="1" t="s">
        <v>39</v>
      </c>
      <c r="H211">
        <v>2502</v>
      </c>
      <c r="J211">
        <v>0</v>
      </c>
      <c r="K211">
        <v>0</v>
      </c>
      <c r="M211">
        <v>0</v>
      </c>
      <c r="N211">
        <v>0</v>
      </c>
    </row>
    <row r="212" spans="1:14" x14ac:dyDescent="0.3">
      <c r="A212">
        <v>2020</v>
      </c>
      <c r="B212" t="s">
        <v>13</v>
      </c>
      <c r="C212" t="s">
        <v>129</v>
      </c>
      <c r="D212" t="s">
        <v>153</v>
      </c>
      <c r="E212" t="s">
        <v>458</v>
      </c>
      <c r="F212" t="s">
        <v>47</v>
      </c>
      <c r="G212" s="1" t="s">
        <v>39</v>
      </c>
      <c r="H212">
        <v>16520</v>
      </c>
      <c r="J212">
        <v>0</v>
      </c>
      <c r="K212">
        <v>0</v>
      </c>
      <c r="M212">
        <v>0</v>
      </c>
      <c r="N212">
        <v>0</v>
      </c>
    </row>
    <row r="213" spans="1:14" x14ac:dyDescent="0.3">
      <c r="A213">
        <v>2020</v>
      </c>
      <c r="B213" t="s">
        <v>13</v>
      </c>
      <c r="C213" t="s">
        <v>129</v>
      </c>
      <c r="D213" t="s">
        <v>153</v>
      </c>
      <c r="E213" t="s">
        <v>458</v>
      </c>
      <c r="F213" t="s">
        <v>156</v>
      </c>
      <c r="G213" s="1" t="s">
        <v>102</v>
      </c>
      <c r="H213">
        <v>59436</v>
      </c>
      <c r="I213" s="1">
        <v>0</v>
      </c>
      <c r="J213" s="1">
        <v>31813</v>
      </c>
      <c r="K213">
        <v>31813</v>
      </c>
      <c r="L213">
        <v>0</v>
      </c>
      <c r="M213">
        <v>0.53524799784642307</v>
      </c>
      <c r="N213">
        <v>0.53524799784642307</v>
      </c>
    </row>
    <row r="214" spans="1:14" x14ac:dyDescent="0.3">
      <c r="A214">
        <v>2020</v>
      </c>
      <c r="B214" t="s">
        <v>13</v>
      </c>
      <c r="C214" t="s">
        <v>129</v>
      </c>
      <c r="D214" t="s">
        <v>153</v>
      </c>
      <c r="E214" t="s">
        <v>458</v>
      </c>
      <c r="F214" t="s">
        <v>134</v>
      </c>
      <c r="G214" s="1" t="s">
        <v>39</v>
      </c>
      <c r="H214">
        <v>8934</v>
      </c>
      <c r="J214">
        <v>0</v>
      </c>
      <c r="K214">
        <v>0</v>
      </c>
      <c r="M214">
        <v>0</v>
      </c>
      <c r="N214">
        <v>0</v>
      </c>
    </row>
    <row r="215" spans="1:14" x14ac:dyDescent="0.3">
      <c r="A215">
        <v>2020</v>
      </c>
      <c r="B215" t="s">
        <v>13</v>
      </c>
      <c r="C215" t="s">
        <v>129</v>
      </c>
      <c r="D215" t="s">
        <v>153</v>
      </c>
      <c r="E215" t="s">
        <v>458</v>
      </c>
      <c r="F215" t="s">
        <v>94</v>
      </c>
      <c r="G215" s="1" t="s">
        <v>39</v>
      </c>
      <c r="H215">
        <v>16633</v>
      </c>
      <c r="J215">
        <v>0</v>
      </c>
      <c r="K215">
        <v>0</v>
      </c>
      <c r="M215">
        <v>0</v>
      </c>
      <c r="N215">
        <v>0</v>
      </c>
    </row>
    <row r="216" spans="1:14" x14ac:dyDescent="0.3">
      <c r="A216">
        <v>2020</v>
      </c>
      <c r="B216" t="s">
        <v>13</v>
      </c>
      <c r="C216" t="s">
        <v>129</v>
      </c>
      <c r="D216" t="s">
        <v>153</v>
      </c>
      <c r="E216" t="s">
        <v>458</v>
      </c>
      <c r="F216" t="s">
        <v>157</v>
      </c>
      <c r="G216" s="1" t="s">
        <v>102</v>
      </c>
      <c r="H216">
        <v>28702</v>
      </c>
      <c r="I216" s="1">
        <v>0</v>
      </c>
      <c r="J216" s="1">
        <v>13857</v>
      </c>
      <c r="K216">
        <v>13857</v>
      </c>
      <c r="L216">
        <v>0</v>
      </c>
      <c r="M216">
        <v>0.4827886558427984</v>
      </c>
      <c r="N216">
        <v>0.4827886558427984</v>
      </c>
    </row>
    <row r="217" spans="1:14" x14ac:dyDescent="0.3">
      <c r="A217">
        <v>2020</v>
      </c>
      <c r="B217" t="s">
        <v>13</v>
      </c>
      <c r="C217" t="s">
        <v>129</v>
      </c>
      <c r="D217" t="s">
        <v>153</v>
      </c>
      <c r="E217" t="s">
        <v>458</v>
      </c>
      <c r="F217" t="s">
        <v>97</v>
      </c>
      <c r="G217" s="1" t="s">
        <v>39</v>
      </c>
      <c r="H217">
        <v>19302</v>
      </c>
      <c r="J217">
        <v>0</v>
      </c>
      <c r="K217">
        <v>0</v>
      </c>
      <c r="M217">
        <v>0</v>
      </c>
      <c r="N217">
        <v>0</v>
      </c>
    </row>
    <row r="218" spans="1:14" x14ac:dyDescent="0.3">
      <c r="A218">
        <v>2020</v>
      </c>
      <c r="B218" t="s">
        <v>13</v>
      </c>
      <c r="C218" t="s">
        <v>129</v>
      </c>
      <c r="D218" t="s">
        <v>153</v>
      </c>
      <c r="E218" t="s">
        <v>458</v>
      </c>
      <c r="F218" t="s">
        <v>98</v>
      </c>
      <c r="G218" s="1" t="s">
        <v>39</v>
      </c>
      <c r="H218">
        <v>17904</v>
      </c>
      <c r="J218">
        <v>0</v>
      </c>
      <c r="K218">
        <v>0</v>
      </c>
      <c r="M218">
        <v>0</v>
      </c>
      <c r="N218">
        <v>0</v>
      </c>
    </row>
    <row r="219" spans="1:14" x14ac:dyDescent="0.3">
      <c r="A219">
        <v>2020</v>
      </c>
      <c r="B219" t="s">
        <v>13</v>
      </c>
      <c r="C219" t="s">
        <v>129</v>
      </c>
      <c r="D219" t="s">
        <v>153</v>
      </c>
      <c r="E219" t="s">
        <v>458</v>
      </c>
      <c r="F219" t="s">
        <v>99</v>
      </c>
      <c r="G219" s="1" t="s">
        <v>30</v>
      </c>
      <c r="H219">
        <v>5888</v>
      </c>
      <c r="J219">
        <v>0</v>
      </c>
      <c r="K219">
        <v>0</v>
      </c>
      <c r="M219">
        <v>0</v>
      </c>
      <c r="N219">
        <v>0</v>
      </c>
    </row>
    <row r="220" spans="1:14" x14ac:dyDescent="0.3">
      <c r="A220">
        <v>2020</v>
      </c>
      <c r="B220" t="s">
        <v>13</v>
      </c>
      <c r="C220" t="s">
        <v>129</v>
      </c>
      <c r="D220" t="s">
        <v>153</v>
      </c>
      <c r="E220" t="s">
        <v>458</v>
      </c>
      <c r="F220" t="s">
        <v>136</v>
      </c>
      <c r="G220" s="1" t="s">
        <v>39</v>
      </c>
      <c r="H220">
        <v>8933</v>
      </c>
      <c r="J220">
        <v>0</v>
      </c>
      <c r="K220">
        <v>0</v>
      </c>
      <c r="M220">
        <v>0</v>
      </c>
      <c r="N220">
        <v>0</v>
      </c>
    </row>
    <row r="221" spans="1:14" x14ac:dyDescent="0.3">
      <c r="A221">
        <v>2020</v>
      </c>
      <c r="B221" t="s">
        <v>13</v>
      </c>
      <c r="C221" t="s">
        <v>129</v>
      </c>
      <c r="D221" t="s">
        <v>153</v>
      </c>
      <c r="E221" t="s">
        <v>458</v>
      </c>
      <c r="F221" t="s">
        <v>158</v>
      </c>
      <c r="G221" s="1" t="s">
        <v>30</v>
      </c>
      <c r="H221">
        <v>141870</v>
      </c>
    </row>
    <row r="222" spans="1:14" x14ac:dyDescent="0.3">
      <c r="A222">
        <v>2020</v>
      </c>
      <c r="B222" t="s">
        <v>13</v>
      </c>
      <c r="C222" t="s">
        <v>129</v>
      </c>
      <c r="D222" t="s">
        <v>153</v>
      </c>
      <c r="E222" t="s">
        <v>458</v>
      </c>
      <c r="F222" t="s">
        <v>137</v>
      </c>
      <c r="G222" s="1" t="s">
        <v>39</v>
      </c>
      <c r="H222">
        <v>8934</v>
      </c>
      <c r="J222">
        <v>0</v>
      </c>
      <c r="K222">
        <v>0</v>
      </c>
      <c r="M222">
        <v>0</v>
      </c>
      <c r="N222">
        <v>0</v>
      </c>
    </row>
    <row r="223" spans="1:14" x14ac:dyDescent="0.3">
      <c r="A223">
        <v>2020</v>
      </c>
      <c r="B223" t="s">
        <v>13</v>
      </c>
      <c r="C223" t="s">
        <v>129</v>
      </c>
      <c r="D223" t="s">
        <v>153</v>
      </c>
      <c r="E223" t="s">
        <v>458</v>
      </c>
      <c r="F223" t="s">
        <v>103</v>
      </c>
      <c r="G223" s="1" t="s">
        <v>30</v>
      </c>
      <c r="H223" s="1">
        <v>5883</v>
      </c>
      <c r="J223" s="1">
        <v>0</v>
      </c>
      <c r="K223">
        <v>0</v>
      </c>
      <c r="M223">
        <v>0</v>
      </c>
      <c r="N223">
        <v>0</v>
      </c>
    </row>
    <row r="224" spans="1:14" x14ac:dyDescent="0.3">
      <c r="A224">
        <v>2020</v>
      </c>
      <c r="B224" t="s">
        <v>13</v>
      </c>
      <c r="C224" t="s">
        <v>129</v>
      </c>
      <c r="D224" t="s">
        <v>153</v>
      </c>
      <c r="E224" t="s">
        <v>457</v>
      </c>
      <c r="F224" t="s">
        <v>20</v>
      </c>
      <c r="G224" s="1" t="s">
        <v>17</v>
      </c>
      <c r="H224">
        <v>266244</v>
      </c>
      <c r="I224">
        <v>116349</v>
      </c>
      <c r="J224">
        <v>0</v>
      </c>
      <c r="K224">
        <v>116349</v>
      </c>
      <c r="L224">
        <v>0.43700139721458514</v>
      </c>
      <c r="M224">
        <v>0</v>
      </c>
      <c r="N224">
        <v>0.43700139721458514</v>
      </c>
    </row>
    <row r="225" spans="1:14" x14ac:dyDescent="0.3">
      <c r="A225">
        <v>2020</v>
      </c>
      <c r="B225" t="s">
        <v>13</v>
      </c>
      <c r="C225" t="s">
        <v>129</v>
      </c>
      <c r="D225" t="s">
        <v>159</v>
      </c>
      <c r="E225" t="s">
        <v>458</v>
      </c>
      <c r="F225" t="s">
        <v>160</v>
      </c>
      <c r="G225" t="s">
        <v>55</v>
      </c>
      <c r="H225">
        <v>0</v>
      </c>
      <c r="I225">
        <v>0</v>
      </c>
      <c r="J225">
        <v>0</v>
      </c>
      <c r="K225">
        <v>0</v>
      </c>
      <c r="L225" t="e">
        <v>#NUM!</v>
      </c>
      <c r="M225" t="e">
        <v>#NUM!</v>
      </c>
      <c r="N225" t="e">
        <v>#NUM!</v>
      </c>
    </row>
    <row r="226" spans="1:14" x14ac:dyDescent="0.3">
      <c r="A226">
        <v>2020</v>
      </c>
      <c r="B226" t="s">
        <v>13</v>
      </c>
      <c r="C226" t="s">
        <v>129</v>
      </c>
      <c r="D226" t="s">
        <v>159</v>
      </c>
      <c r="E226" t="s">
        <v>458</v>
      </c>
      <c r="F226" t="s">
        <v>161</v>
      </c>
      <c r="G226" t="s">
        <v>30</v>
      </c>
      <c r="H226">
        <v>0</v>
      </c>
      <c r="I226">
        <v>0</v>
      </c>
      <c r="J226">
        <v>0</v>
      </c>
      <c r="K226">
        <v>0</v>
      </c>
      <c r="L226" t="e">
        <v>#NUM!</v>
      </c>
      <c r="M226" t="e">
        <v>#NUM!</v>
      </c>
      <c r="N226" t="e">
        <v>#NUM!</v>
      </c>
    </row>
    <row r="227" spans="1:14" x14ac:dyDescent="0.3">
      <c r="A227">
        <v>2020</v>
      </c>
      <c r="B227" t="s">
        <v>13</v>
      </c>
      <c r="C227" t="s">
        <v>129</v>
      </c>
      <c r="D227" t="s">
        <v>159</v>
      </c>
      <c r="E227" t="s">
        <v>458</v>
      </c>
      <c r="F227" t="s">
        <v>162</v>
      </c>
      <c r="G227" t="s">
        <v>152</v>
      </c>
      <c r="H227">
        <v>0</v>
      </c>
      <c r="I227">
        <v>0</v>
      </c>
      <c r="J227">
        <v>0</v>
      </c>
      <c r="K227">
        <v>0</v>
      </c>
      <c r="L227" t="e">
        <v>#NUM!</v>
      </c>
      <c r="M227" t="e">
        <v>#NUM!</v>
      </c>
      <c r="N227" t="e">
        <v>#NUM!</v>
      </c>
    </row>
    <row r="228" spans="1:14" x14ac:dyDescent="0.3">
      <c r="A228">
        <v>2020</v>
      </c>
      <c r="B228" t="s">
        <v>13</v>
      </c>
      <c r="C228" t="s">
        <v>129</v>
      </c>
      <c r="D228" t="s">
        <v>159</v>
      </c>
      <c r="E228" t="s">
        <v>458</v>
      </c>
      <c r="F228" t="s">
        <v>163</v>
      </c>
      <c r="G228" t="s">
        <v>72</v>
      </c>
      <c r="H228">
        <v>0</v>
      </c>
      <c r="I228">
        <v>0</v>
      </c>
      <c r="J228">
        <v>0</v>
      </c>
      <c r="K228">
        <v>0</v>
      </c>
      <c r="L228" t="e">
        <v>#NUM!</v>
      </c>
      <c r="M228" t="e">
        <v>#NUM!</v>
      </c>
      <c r="N228" t="e">
        <v>#NUM!</v>
      </c>
    </row>
    <row r="229" spans="1:14" x14ac:dyDescent="0.3">
      <c r="A229">
        <v>2020</v>
      </c>
      <c r="B229" t="s">
        <v>13</v>
      </c>
      <c r="C229" t="s">
        <v>129</v>
      </c>
      <c r="D229" t="s">
        <v>159</v>
      </c>
      <c r="E229" t="s">
        <v>458</v>
      </c>
      <c r="F229" t="s">
        <v>164</v>
      </c>
      <c r="G229" t="s">
        <v>39</v>
      </c>
      <c r="H229">
        <v>0</v>
      </c>
      <c r="I229">
        <v>0</v>
      </c>
      <c r="J229">
        <v>0</v>
      </c>
      <c r="K229">
        <v>0</v>
      </c>
      <c r="L229" t="e">
        <v>#NUM!</v>
      </c>
      <c r="M229" t="e">
        <v>#NUM!</v>
      </c>
      <c r="N229" t="e">
        <v>#NUM!</v>
      </c>
    </row>
    <row r="230" spans="1:14" x14ac:dyDescent="0.3">
      <c r="A230">
        <v>2020</v>
      </c>
      <c r="B230" t="s">
        <v>13</v>
      </c>
      <c r="C230" t="s">
        <v>129</v>
      </c>
      <c r="D230" t="s">
        <v>159</v>
      </c>
      <c r="E230" t="s">
        <v>458</v>
      </c>
      <c r="F230" t="s">
        <v>143</v>
      </c>
      <c r="G230" s="1" t="s">
        <v>30</v>
      </c>
      <c r="H230">
        <v>298989</v>
      </c>
      <c r="J230">
        <v>0</v>
      </c>
      <c r="K230">
        <v>0</v>
      </c>
      <c r="M230">
        <v>0</v>
      </c>
      <c r="N230">
        <v>0</v>
      </c>
    </row>
    <row r="231" spans="1:14" x14ac:dyDescent="0.3">
      <c r="A231">
        <v>2020</v>
      </c>
      <c r="B231" t="s">
        <v>13</v>
      </c>
      <c r="C231" t="s">
        <v>129</v>
      </c>
      <c r="D231" t="s">
        <v>159</v>
      </c>
      <c r="E231" t="s">
        <v>458</v>
      </c>
      <c r="F231" t="s">
        <v>165</v>
      </c>
      <c r="G231" s="1" t="s">
        <v>30</v>
      </c>
      <c r="H231" s="1">
        <v>442610</v>
      </c>
      <c r="J231" s="1">
        <v>0</v>
      </c>
      <c r="K231">
        <v>0</v>
      </c>
      <c r="M231">
        <v>0</v>
      </c>
      <c r="N231">
        <v>0</v>
      </c>
    </row>
    <row r="232" spans="1:14" x14ac:dyDescent="0.3">
      <c r="A232">
        <v>2020</v>
      </c>
      <c r="B232" t="s">
        <v>13</v>
      </c>
      <c r="C232" t="s">
        <v>129</v>
      </c>
      <c r="D232" t="s">
        <v>159</v>
      </c>
      <c r="E232" t="s">
        <v>457</v>
      </c>
      <c r="F232" t="s">
        <v>20</v>
      </c>
      <c r="G232" s="1" t="s">
        <v>17</v>
      </c>
      <c r="H232">
        <v>379204</v>
      </c>
      <c r="I232">
        <v>165712</v>
      </c>
      <c r="J232">
        <v>0</v>
      </c>
      <c r="K232">
        <v>165712</v>
      </c>
      <c r="L232">
        <v>0.43699960970875834</v>
      </c>
      <c r="M232">
        <v>0</v>
      </c>
      <c r="N232">
        <v>0.43699960970875834</v>
      </c>
    </row>
    <row r="233" spans="1:14" x14ac:dyDescent="0.3">
      <c r="A233">
        <v>2020</v>
      </c>
      <c r="B233" t="s">
        <v>13</v>
      </c>
      <c r="C233" t="s">
        <v>129</v>
      </c>
      <c r="D233" t="s">
        <v>166</v>
      </c>
      <c r="E233" t="s">
        <v>16</v>
      </c>
      <c r="F233" t="s">
        <v>16</v>
      </c>
      <c r="G233" s="1" t="s">
        <v>17</v>
      </c>
      <c r="H233">
        <v>23943</v>
      </c>
      <c r="I233">
        <v>460</v>
      </c>
      <c r="J233">
        <v>0</v>
      </c>
      <c r="K233">
        <v>460</v>
      </c>
      <c r="L233">
        <v>1.921229586935639E-2</v>
      </c>
      <c r="M233">
        <v>0</v>
      </c>
      <c r="N233">
        <v>1.921229586935639E-2</v>
      </c>
    </row>
    <row r="234" spans="1:14" x14ac:dyDescent="0.3">
      <c r="A234">
        <v>2020</v>
      </c>
      <c r="B234" t="s">
        <v>13</v>
      </c>
      <c r="C234" t="s">
        <v>129</v>
      </c>
      <c r="D234" t="s">
        <v>167</v>
      </c>
      <c r="E234" t="s">
        <v>16</v>
      </c>
      <c r="F234" t="s">
        <v>16</v>
      </c>
      <c r="G234" s="1" t="s">
        <v>17</v>
      </c>
      <c r="H234" s="1">
        <v>70717</v>
      </c>
      <c r="I234">
        <v>1357</v>
      </c>
      <c r="J234" s="1">
        <v>0</v>
      </c>
      <c r="K234">
        <v>1357</v>
      </c>
      <c r="L234">
        <v>1.9189162436189316E-2</v>
      </c>
      <c r="M234">
        <v>0</v>
      </c>
      <c r="N234">
        <v>1.9189162436189316E-2</v>
      </c>
    </row>
    <row r="235" spans="1:14" x14ac:dyDescent="0.3">
      <c r="A235">
        <v>2020</v>
      </c>
      <c r="B235" t="s">
        <v>13</v>
      </c>
      <c r="C235" t="s">
        <v>129</v>
      </c>
      <c r="D235" t="s">
        <v>168</v>
      </c>
      <c r="E235" t="s">
        <v>16</v>
      </c>
      <c r="F235" t="s">
        <v>16</v>
      </c>
      <c r="G235" s="1" t="s">
        <v>17</v>
      </c>
      <c r="H235" s="1">
        <v>1033176</v>
      </c>
      <c r="I235">
        <v>19831</v>
      </c>
      <c r="J235" s="1">
        <v>0</v>
      </c>
      <c r="K235">
        <v>19831</v>
      </c>
      <c r="L235">
        <v>1.9194212796270916E-2</v>
      </c>
      <c r="M235">
        <v>0</v>
      </c>
      <c r="N235">
        <v>1.9194212796270916E-2</v>
      </c>
    </row>
    <row r="236" spans="1:14" x14ac:dyDescent="0.3">
      <c r="A236">
        <v>2020</v>
      </c>
      <c r="B236" t="s">
        <v>13</v>
      </c>
      <c r="C236" t="s">
        <v>129</v>
      </c>
      <c r="D236" t="s">
        <v>168</v>
      </c>
      <c r="E236" t="s">
        <v>458</v>
      </c>
      <c r="F236" t="s">
        <v>169</v>
      </c>
      <c r="G236" t="s">
        <v>30</v>
      </c>
      <c r="H236">
        <v>0</v>
      </c>
      <c r="I236">
        <v>0</v>
      </c>
      <c r="J236">
        <v>0</v>
      </c>
      <c r="K236">
        <v>0</v>
      </c>
      <c r="L236" t="e">
        <v>#NUM!</v>
      </c>
      <c r="M236" t="e">
        <v>#NUM!</v>
      </c>
      <c r="N236" t="e">
        <v>#NUM!</v>
      </c>
    </row>
    <row r="237" spans="1:14" x14ac:dyDescent="0.3">
      <c r="A237">
        <v>2020</v>
      </c>
      <c r="B237" t="s">
        <v>13</v>
      </c>
      <c r="C237" t="s">
        <v>129</v>
      </c>
      <c r="D237" t="s">
        <v>168</v>
      </c>
      <c r="E237" t="s">
        <v>458</v>
      </c>
      <c r="F237" t="s">
        <v>170</v>
      </c>
      <c r="G237" s="1" t="s">
        <v>152</v>
      </c>
      <c r="H237" s="1">
        <v>9792</v>
      </c>
      <c r="I237">
        <v>3770</v>
      </c>
      <c r="J237" s="1">
        <v>0</v>
      </c>
      <c r="K237">
        <v>3770</v>
      </c>
      <c r="L237">
        <v>0.38500816993464054</v>
      </c>
      <c r="M237">
        <v>0</v>
      </c>
      <c r="N237">
        <v>0.38500816993464054</v>
      </c>
    </row>
    <row r="238" spans="1:14" x14ac:dyDescent="0.3">
      <c r="A238">
        <v>2020</v>
      </c>
      <c r="B238" t="s">
        <v>13</v>
      </c>
      <c r="C238" t="s">
        <v>129</v>
      </c>
      <c r="D238" t="s">
        <v>168</v>
      </c>
      <c r="E238" t="s">
        <v>458</v>
      </c>
      <c r="F238" t="s">
        <v>135</v>
      </c>
      <c r="G238" s="1" t="s">
        <v>30</v>
      </c>
      <c r="H238">
        <v>3107</v>
      </c>
      <c r="J238">
        <v>0</v>
      </c>
      <c r="K238">
        <v>0</v>
      </c>
      <c r="M238">
        <v>0</v>
      </c>
      <c r="N238">
        <v>0</v>
      </c>
    </row>
    <row r="239" spans="1:14" x14ac:dyDescent="0.3">
      <c r="A239">
        <v>2020</v>
      </c>
      <c r="B239" t="s">
        <v>13</v>
      </c>
      <c r="C239" t="s">
        <v>129</v>
      </c>
      <c r="D239" t="s">
        <v>168</v>
      </c>
      <c r="E239" t="s">
        <v>457</v>
      </c>
      <c r="F239" t="s">
        <v>20</v>
      </c>
      <c r="G239" s="1" t="s">
        <v>17</v>
      </c>
      <c r="H239" s="1">
        <v>30905</v>
      </c>
      <c r="I239">
        <v>13505</v>
      </c>
      <c r="J239" s="1">
        <v>0</v>
      </c>
      <c r="K239">
        <v>13505</v>
      </c>
      <c r="L239">
        <v>0.43698430674648114</v>
      </c>
      <c r="M239">
        <v>0</v>
      </c>
      <c r="N239">
        <v>0.43698430674648114</v>
      </c>
    </row>
    <row r="240" spans="1:14" x14ac:dyDescent="0.3">
      <c r="A240">
        <v>2020</v>
      </c>
      <c r="B240" t="s">
        <v>13</v>
      </c>
      <c r="C240" t="s">
        <v>129</v>
      </c>
      <c r="D240" t="s">
        <v>171</v>
      </c>
      <c r="E240" t="s">
        <v>16</v>
      </c>
      <c r="F240" t="s">
        <v>16</v>
      </c>
      <c r="G240" s="1" t="s">
        <v>17</v>
      </c>
      <c r="H240">
        <v>49178</v>
      </c>
      <c r="I240">
        <v>944</v>
      </c>
      <c r="J240">
        <v>0</v>
      </c>
      <c r="K240">
        <v>944</v>
      </c>
      <c r="L240">
        <v>1.9195575257228842E-2</v>
      </c>
      <c r="M240">
        <v>0</v>
      </c>
      <c r="N240">
        <v>1.9195575257228842E-2</v>
      </c>
    </row>
    <row r="241" spans="1:14" x14ac:dyDescent="0.3">
      <c r="A241">
        <v>2020</v>
      </c>
      <c r="B241" t="s">
        <v>13</v>
      </c>
      <c r="C241" t="s">
        <v>129</v>
      </c>
      <c r="D241" t="s">
        <v>171</v>
      </c>
      <c r="E241" t="s">
        <v>458</v>
      </c>
      <c r="F241" t="s">
        <v>94</v>
      </c>
      <c r="G241" s="1" t="s">
        <v>39</v>
      </c>
      <c r="H241">
        <v>33610</v>
      </c>
      <c r="J241">
        <v>0</v>
      </c>
      <c r="K241">
        <v>0</v>
      </c>
      <c r="M241">
        <v>0</v>
      </c>
      <c r="N241">
        <v>0</v>
      </c>
    </row>
    <row r="242" spans="1:14" x14ac:dyDescent="0.3">
      <c r="A242">
        <v>2020</v>
      </c>
      <c r="B242" t="s">
        <v>13</v>
      </c>
      <c r="C242" t="s">
        <v>129</v>
      </c>
      <c r="D242" t="s">
        <v>171</v>
      </c>
      <c r="E242" t="s">
        <v>458</v>
      </c>
      <c r="F242" t="s">
        <v>172</v>
      </c>
      <c r="G242" s="1" t="s">
        <v>30</v>
      </c>
      <c r="H242">
        <v>18191</v>
      </c>
      <c r="J242">
        <v>0</v>
      </c>
      <c r="K242">
        <v>0</v>
      </c>
      <c r="M242">
        <v>0</v>
      </c>
      <c r="N242">
        <v>0</v>
      </c>
    </row>
    <row r="243" spans="1:14" x14ac:dyDescent="0.3">
      <c r="A243">
        <v>2020</v>
      </c>
      <c r="B243" t="s">
        <v>13</v>
      </c>
      <c r="C243" t="s">
        <v>129</v>
      </c>
      <c r="D243" t="s">
        <v>171</v>
      </c>
      <c r="E243" t="s">
        <v>458</v>
      </c>
      <c r="F243" t="s">
        <v>99</v>
      </c>
      <c r="G243" s="1" t="s">
        <v>30</v>
      </c>
      <c r="H243">
        <v>521831</v>
      </c>
      <c r="J243">
        <v>0</v>
      </c>
      <c r="K243">
        <v>0</v>
      </c>
      <c r="M243">
        <v>0</v>
      </c>
      <c r="N243">
        <v>0</v>
      </c>
    </row>
    <row r="244" spans="1:14" x14ac:dyDescent="0.3">
      <c r="A244">
        <v>2020</v>
      </c>
      <c r="B244" t="s">
        <v>13</v>
      </c>
      <c r="C244" t="s">
        <v>129</v>
      </c>
      <c r="D244" t="s">
        <v>171</v>
      </c>
      <c r="E244" t="s">
        <v>458</v>
      </c>
      <c r="F244" t="s">
        <v>173</v>
      </c>
      <c r="G244" s="1" t="s">
        <v>30</v>
      </c>
      <c r="H244">
        <v>31584</v>
      </c>
      <c r="J244">
        <v>0</v>
      </c>
      <c r="K244">
        <v>0</v>
      </c>
      <c r="M244">
        <v>0</v>
      </c>
      <c r="N244">
        <v>0</v>
      </c>
    </row>
    <row r="245" spans="1:14" x14ac:dyDescent="0.3">
      <c r="A245">
        <v>2020</v>
      </c>
      <c r="B245" t="s">
        <v>13</v>
      </c>
      <c r="C245" t="s">
        <v>129</v>
      </c>
      <c r="D245" t="s">
        <v>171</v>
      </c>
      <c r="E245" t="s">
        <v>458</v>
      </c>
      <c r="F245" t="s">
        <v>103</v>
      </c>
      <c r="G245" s="1" t="s">
        <v>30</v>
      </c>
      <c r="H245" s="1">
        <v>558770</v>
      </c>
      <c r="J245" s="1">
        <v>0</v>
      </c>
      <c r="K245">
        <v>0</v>
      </c>
      <c r="M245">
        <v>0</v>
      </c>
      <c r="N245">
        <v>0</v>
      </c>
    </row>
    <row r="246" spans="1:14" x14ac:dyDescent="0.3">
      <c r="A246">
        <v>2020</v>
      </c>
      <c r="B246" t="s">
        <v>13</v>
      </c>
      <c r="C246" t="s">
        <v>129</v>
      </c>
      <c r="D246" t="s">
        <v>171</v>
      </c>
      <c r="E246" t="s">
        <v>457</v>
      </c>
      <c r="F246" t="s">
        <v>20</v>
      </c>
      <c r="G246" s="1" t="s">
        <v>17</v>
      </c>
      <c r="H246">
        <v>4013899</v>
      </c>
      <c r="I246">
        <v>1754074</v>
      </c>
      <c r="J246">
        <v>0</v>
      </c>
      <c r="K246">
        <v>1754074</v>
      </c>
      <c r="L246">
        <v>0.43700003413140193</v>
      </c>
      <c r="M246">
        <v>0</v>
      </c>
      <c r="N246">
        <v>0.43700003413140193</v>
      </c>
    </row>
    <row r="247" spans="1:14" x14ac:dyDescent="0.3">
      <c r="A247">
        <v>2020</v>
      </c>
      <c r="B247" t="s">
        <v>13</v>
      </c>
      <c r="C247" t="s">
        <v>129</v>
      </c>
      <c r="D247" t="s">
        <v>174</v>
      </c>
      <c r="E247" t="s">
        <v>16</v>
      </c>
      <c r="F247" t="s">
        <v>16</v>
      </c>
      <c r="G247" s="1" t="s">
        <v>17</v>
      </c>
      <c r="H247" s="1">
        <v>891767</v>
      </c>
      <c r="I247">
        <v>17116</v>
      </c>
      <c r="J247" s="1">
        <v>0</v>
      </c>
      <c r="K247">
        <v>17116</v>
      </c>
      <c r="L247">
        <v>1.9193354317887969E-2</v>
      </c>
      <c r="M247">
        <v>0</v>
      </c>
      <c r="N247">
        <v>1.9193354317887969E-2</v>
      </c>
    </row>
    <row r="248" spans="1:14" x14ac:dyDescent="0.3">
      <c r="A248">
        <v>2020</v>
      </c>
      <c r="B248" t="s">
        <v>13</v>
      </c>
      <c r="C248" t="s">
        <v>129</v>
      </c>
      <c r="D248" t="s">
        <v>174</v>
      </c>
      <c r="E248" t="s">
        <v>458</v>
      </c>
      <c r="F248" t="s">
        <v>101</v>
      </c>
      <c r="G248" s="1" t="s">
        <v>102</v>
      </c>
      <c r="H248">
        <v>8040</v>
      </c>
      <c r="I248" s="1">
        <v>0</v>
      </c>
      <c r="J248" s="1">
        <v>3471</v>
      </c>
      <c r="K248">
        <v>3471</v>
      </c>
      <c r="L248">
        <v>0</v>
      </c>
      <c r="M248">
        <v>0.43171641791044774</v>
      </c>
      <c r="N248">
        <v>0.43171641791044774</v>
      </c>
    </row>
    <row r="249" spans="1:14" x14ac:dyDescent="0.3">
      <c r="A249">
        <v>2020</v>
      </c>
      <c r="B249" t="s">
        <v>13</v>
      </c>
      <c r="C249" t="s">
        <v>129</v>
      </c>
      <c r="D249" t="s">
        <v>175</v>
      </c>
      <c r="E249" t="s">
        <v>16</v>
      </c>
      <c r="F249" t="s">
        <v>16</v>
      </c>
      <c r="G249" s="1" t="s">
        <v>17</v>
      </c>
      <c r="H249" s="1">
        <v>395017</v>
      </c>
      <c r="I249">
        <v>7582</v>
      </c>
      <c r="J249" s="1">
        <v>0</v>
      </c>
      <c r="K249">
        <v>7582</v>
      </c>
      <c r="L249">
        <v>1.9194110633213253E-2</v>
      </c>
      <c r="M249">
        <v>0</v>
      </c>
      <c r="N249">
        <v>1.9194110633213253E-2</v>
      </c>
    </row>
    <row r="250" spans="1:14" x14ac:dyDescent="0.3">
      <c r="A250">
        <v>2020</v>
      </c>
      <c r="B250" t="s">
        <v>13</v>
      </c>
      <c r="C250" t="s">
        <v>129</v>
      </c>
      <c r="D250" t="s">
        <v>176</v>
      </c>
      <c r="E250" t="s">
        <v>16</v>
      </c>
      <c r="F250" t="s">
        <v>16</v>
      </c>
      <c r="G250" s="1" t="s">
        <v>17</v>
      </c>
      <c r="H250" s="1">
        <v>112008</v>
      </c>
      <c r="I250">
        <v>2150</v>
      </c>
      <c r="J250" s="1">
        <v>0</v>
      </c>
      <c r="K250">
        <v>2150</v>
      </c>
      <c r="L250">
        <v>1.9195057495893151E-2</v>
      </c>
      <c r="M250">
        <v>0</v>
      </c>
      <c r="N250">
        <v>1.9195057495893151E-2</v>
      </c>
    </row>
    <row r="251" spans="1:14" x14ac:dyDescent="0.3">
      <c r="A251">
        <v>2020</v>
      </c>
      <c r="B251" t="s">
        <v>13</v>
      </c>
      <c r="C251" t="s">
        <v>129</v>
      </c>
      <c r="D251" t="s">
        <v>176</v>
      </c>
      <c r="E251" t="s">
        <v>457</v>
      </c>
      <c r="F251" t="s">
        <v>20</v>
      </c>
      <c r="G251" t="s">
        <v>17</v>
      </c>
      <c r="H251">
        <v>185</v>
      </c>
      <c r="I251">
        <v>81</v>
      </c>
      <c r="J251">
        <v>0</v>
      </c>
      <c r="K251">
        <v>81</v>
      </c>
      <c r="L251">
        <v>0.43783783783783786</v>
      </c>
      <c r="M251">
        <v>0</v>
      </c>
      <c r="N251">
        <v>0.43783783783783786</v>
      </c>
    </row>
    <row r="252" spans="1:14" x14ac:dyDescent="0.3">
      <c r="A252">
        <v>2020</v>
      </c>
      <c r="B252" t="s">
        <v>13</v>
      </c>
      <c r="C252" t="s">
        <v>129</v>
      </c>
      <c r="D252" t="s">
        <v>177</v>
      </c>
      <c r="E252" t="s">
        <v>16</v>
      </c>
      <c r="F252" t="s">
        <v>16</v>
      </c>
      <c r="G252" s="1" t="s">
        <v>17</v>
      </c>
      <c r="H252" s="1">
        <v>392998</v>
      </c>
      <c r="I252">
        <v>7543</v>
      </c>
      <c r="J252" s="1">
        <v>0</v>
      </c>
      <c r="K252">
        <v>7543</v>
      </c>
      <c r="L252">
        <v>1.9193481900671251E-2</v>
      </c>
      <c r="M252">
        <v>0</v>
      </c>
      <c r="N252">
        <v>1.9193481900671251E-2</v>
      </c>
    </row>
    <row r="253" spans="1:14" x14ac:dyDescent="0.3">
      <c r="A253">
        <v>2020</v>
      </c>
      <c r="B253" t="s">
        <v>13</v>
      </c>
      <c r="C253" t="s">
        <v>129</v>
      </c>
      <c r="D253" t="s">
        <v>177</v>
      </c>
      <c r="E253" t="s">
        <v>458</v>
      </c>
      <c r="F253" t="s">
        <v>178</v>
      </c>
      <c r="G253" s="1" t="s">
        <v>30</v>
      </c>
      <c r="H253">
        <v>41280</v>
      </c>
      <c r="J253">
        <v>0</v>
      </c>
      <c r="K253">
        <v>0</v>
      </c>
      <c r="M253">
        <v>0</v>
      </c>
      <c r="N253">
        <v>0</v>
      </c>
    </row>
    <row r="254" spans="1:14" x14ac:dyDescent="0.3">
      <c r="A254">
        <v>2020</v>
      </c>
      <c r="B254" t="s">
        <v>13</v>
      </c>
      <c r="C254" t="s">
        <v>129</v>
      </c>
      <c r="D254" t="s">
        <v>177</v>
      </c>
      <c r="E254" t="s">
        <v>458</v>
      </c>
      <c r="F254" t="s">
        <v>135</v>
      </c>
      <c r="G254" s="1" t="s">
        <v>30</v>
      </c>
      <c r="H254">
        <v>2787</v>
      </c>
      <c r="J254">
        <v>0</v>
      </c>
      <c r="K254">
        <v>0</v>
      </c>
      <c r="M254">
        <v>0</v>
      </c>
      <c r="N254">
        <v>0</v>
      </c>
    </row>
    <row r="255" spans="1:14" x14ac:dyDescent="0.3">
      <c r="A255">
        <v>2020</v>
      </c>
      <c r="B255" t="s">
        <v>13</v>
      </c>
      <c r="C255" t="s">
        <v>129</v>
      </c>
      <c r="D255" t="s">
        <v>177</v>
      </c>
      <c r="E255" t="s">
        <v>457</v>
      </c>
      <c r="F255" t="s">
        <v>20</v>
      </c>
      <c r="G255" s="1" t="s">
        <v>17</v>
      </c>
      <c r="H255" s="1">
        <v>63697</v>
      </c>
      <c r="I255">
        <v>27836</v>
      </c>
      <c r="J255" s="1">
        <v>0</v>
      </c>
      <c r="K255">
        <v>27836</v>
      </c>
      <c r="L255">
        <v>0.43700645242319103</v>
      </c>
      <c r="M255">
        <v>0</v>
      </c>
      <c r="N255">
        <v>0.43700645242319103</v>
      </c>
    </row>
    <row r="256" spans="1:14" x14ac:dyDescent="0.3">
      <c r="A256">
        <v>2020</v>
      </c>
      <c r="B256" t="s">
        <v>13</v>
      </c>
      <c r="C256" t="s">
        <v>129</v>
      </c>
      <c r="D256" t="s">
        <v>179</v>
      </c>
      <c r="E256" t="s">
        <v>16</v>
      </c>
      <c r="F256" t="s">
        <v>16</v>
      </c>
      <c r="G256" s="1" t="s">
        <v>17</v>
      </c>
      <c r="H256" s="1">
        <v>878770</v>
      </c>
      <c r="I256">
        <v>16867</v>
      </c>
      <c r="J256" s="1">
        <v>0</v>
      </c>
      <c r="K256">
        <v>16867</v>
      </c>
      <c r="L256">
        <v>1.9193873254662767E-2</v>
      </c>
      <c r="M256">
        <v>0</v>
      </c>
      <c r="N256">
        <v>1.9193873254662767E-2</v>
      </c>
    </row>
    <row r="257" spans="1:14" x14ac:dyDescent="0.3">
      <c r="A257">
        <v>2020</v>
      </c>
      <c r="B257" t="s">
        <v>13</v>
      </c>
      <c r="C257" t="s">
        <v>129</v>
      </c>
      <c r="D257" t="s">
        <v>179</v>
      </c>
      <c r="E257" t="s">
        <v>458</v>
      </c>
      <c r="F257" t="s">
        <v>180</v>
      </c>
      <c r="G257" s="1" t="s">
        <v>30</v>
      </c>
      <c r="H257">
        <v>1618</v>
      </c>
      <c r="I257">
        <v>0</v>
      </c>
      <c r="J257">
        <v>0</v>
      </c>
      <c r="K257">
        <v>0</v>
      </c>
      <c r="L257">
        <v>0</v>
      </c>
      <c r="M257">
        <v>0</v>
      </c>
      <c r="N257">
        <v>0</v>
      </c>
    </row>
    <row r="258" spans="1:14" x14ac:dyDescent="0.3">
      <c r="A258">
        <v>2020</v>
      </c>
      <c r="B258" t="s">
        <v>13</v>
      </c>
      <c r="C258" t="s">
        <v>129</v>
      </c>
      <c r="D258" t="s">
        <v>179</v>
      </c>
      <c r="E258" t="s">
        <v>458</v>
      </c>
      <c r="F258" t="s">
        <v>181</v>
      </c>
      <c r="G258" s="1" t="s">
        <v>39</v>
      </c>
      <c r="H258">
        <v>12551</v>
      </c>
      <c r="J258">
        <v>0</v>
      </c>
      <c r="K258">
        <v>0</v>
      </c>
      <c r="M258">
        <v>0</v>
      </c>
      <c r="N258">
        <v>0</v>
      </c>
    </row>
    <row r="259" spans="1:14" x14ac:dyDescent="0.3">
      <c r="A259">
        <v>2020</v>
      </c>
      <c r="B259" t="s">
        <v>13</v>
      </c>
      <c r="C259" t="s">
        <v>129</v>
      </c>
      <c r="D259" t="s">
        <v>179</v>
      </c>
      <c r="E259" t="s">
        <v>458</v>
      </c>
      <c r="F259" t="s">
        <v>47</v>
      </c>
      <c r="G259" s="1" t="s">
        <v>39</v>
      </c>
      <c r="H259">
        <v>1260</v>
      </c>
      <c r="J259">
        <v>0</v>
      </c>
      <c r="K259">
        <v>0</v>
      </c>
      <c r="M259">
        <v>0</v>
      </c>
      <c r="N259">
        <v>0</v>
      </c>
    </row>
    <row r="260" spans="1:14" x14ac:dyDescent="0.3">
      <c r="A260">
        <v>2020</v>
      </c>
      <c r="B260" t="s">
        <v>13</v>
      </c>
      <c r="C260" t="s">
        <v>129</v>
      </c>
      <c r="D260" t="s">
        <v>179</v>
      </c>
      <c r="E260" t="s">
        <v>458</v>
      </c>
      <c r="F260" t="s">
        <v>182</v>
      </c>
      <c r="G260" t="s">
        <v>30</v>
      </c>
      <c r="H260">
        <v>760</v>
      </c>
      <c r="I260">
        <v>0</v>
      </c>
      <c r="J260">
        <v>0</v>
      </c>
      <c r="K260">
        <v>0</v>
      </c>
      <c r="L260">
        <v>0</v>
      </c>
      <c r="M260">
        <v>0</v>
      </c>
      <c r="N260">
        <v>0</v>
      </c>
    </row>
    <row r="261" spans="1:14" x14ac:dyDescent="0.3">
      <c r="A261">
        <v>2020</v>
      </c>
      <c r="B261" t="s">
        <v>13</v>
      </c>
      <c r="C261" t="s">
        <v>129</v>
      </c>
      <c r="D261" t="s">
        <v>179</v>
      </c>
      <c r="E261" t="s">
        <v>458</v>
      </c>
      <c r="F261" t="s">
        <v>94</v>
      </c>
      <c r="G261" s="1" t="s">
        <v>39</v>
      </c>
      <c r="H261">
        <v>46178</v>
      </c>
      <c r="J261">
        <v>0</v>
      </c>
      <c r="K261">
        <v>0</v>
      </c>
      <c r="M261">
        <v>0</v>
      </c>
      <c r="N261">
        <v>0</v>
      </c>
    </row>
    <row r="262" spans="1:14" x14ac:dyDescent="0.3">
      <c r="A262">
        <v>2020</v>
      </c>
      <c r="B262" t="s">
        <v>13</v>
      </c>
      <c r="C262" t="s">
        <v>129</v>
      </c>
      <c r="D262" t="s">
        <v>179</v>
      </c>
      <c r="E262" t="s">
        <v>458</v>
      </c>
      <c r="F262" t="s">
        <v>135</v>
      </c>
      <c r="G262" s="1" t="s">
        <v>30</v>
      </c>
      <c r="H262">
        <v>1598</v>
      </c>
      <c r="J262">
        <v>0</v>
      </c>
      <c r="K262">
        <v>0</v>
      </c>
      <c r="M262">
        <v>0</v>
      </c>
      <c r="N262">
        <v>0</v>
      </c>
    </row>
    <row r="263" spans="1:14" x14ac:dyDescent="0.3">
      <c r="A263">
        <v>2020</v>
      </c>
      <c r="B263" t="s">
        <v>13</v>
      </c>
      <c r="C263" t="s">
        <v>129</v>
      </c>
      <c r="D263" t="s">
        <v>183</v>
      </c>
      <c r="E263" t="s">
        <v>16</v>
      </c>
      <c r="F263" t="s">
        <v>16</v>
      </c>
      <c r="G263" s="1" t="s">
        <v>17</v>
      </c>
      <c r="H263" s="1">
        <v>73596</v>
      </c>
      <c r="I263">
        <v>1412</v>
      </c>
      <c r="J263" s="1">
        <v>0</v>
      </c>
      <c r="K263">
        <v>1412</v>
      </c>
      <c r="L263">
        <v>1.9185825316593293E-2</v>
      </c>
      <c r="M263">
        <v>0</v>
      </c>
      <c r="N263">
        <v>1.9185825316593293E-2</v>
      </c>
    </row>
    <row r="264" spans="1:14" x14ac:dyDescent="0.3">
      <c r="A264">
        <v>2020</v>
      </c>
      <c r="B264" t="s">
        <v>13</v>
      </c>
      <c r="C264" t="s">
        <v>129</v>
      </c>
      <c r="D264" t="s">
        <v>183</v>
      </c>
      <c r="E264" t="s">
        <v>458</v>
      </c>
      <c r="F264" t="s">
        <v>184</v>
      </c>
      <c r="G264" s="1" t="s">
        <v>30</v>
      </c>
      <c r="H264">
        <v>4750</v>
      </c>
      <c r="J264">
        <v>0</v>
      </c>
      <c r="K264">
        <v>0</v>
      </c>
      <c r="M264">
        <v>0</v>
      </c>
      <c r="N264">
        <v>0</v>
      </c>
    </row>
    <row r="265" spans="1:14" x14ac:dyDescent="0.3">
      <c r="A265">
        <v>2020</v>
      </c>
      <c r="B265" t="s">
        <v>13</v>
      </c>
      <c r="C265" t="s">
        <v>129</v>
      </c>
      <c r="D265" t="s">
        <v>183</v>
      </c>
      <c r="E265" t="s">
        <v>458</v>
      </c>
      <c r="F265" t="s">
        <v>185</v>
      </c>
      <c r="G265" t="s">
        <v>30</v>
      </c>
      <c r="H265">
        <v>427</v>
      </c>
      <c r="J265">
        <v>0</v>
      </c>
      <c r="K265">
        <v>0</v>
      </c>
      <c r="M265">
        <v>0</v>
      </c>
      <c r="N265">
        <v>0</v>
      </c>
    </row>
    <row r="266" spans="1:14" x14ac:dyDescent="0.3">
      <c r="A266">
        <v>2020</v>
      </c>
      <c r="B266" t="s">
        <v>13</v>
      </c>
      <c r="C266" t="s">
        <v>129</v>
      </c>
      <c r="D266" t="s">
        <v>186</v>
      </c>
      <c r="E266" t="s">
        <v>16</v>
      </c>
      <c r="F266" t="s">
        <v>16</v>
      </c>
      <c r="G266" s="1" t="s">
        <v>17</v>
      </c>
      <c r="H266" s="1">
        <v>666219</v>
      </c>
      <c r="I266">
        <v>12787</v>
      </c>
      <c r="J266" s="1">
        <v>0</v>
      </c>
      <c r="K266">
        <v>12787</v>
      </c>
      <c r="L266">
        <v>1.919338836028393E-2</v>
      </c>
      <c r="M266">
        <v>0</v>
      </c>
      <c r="N266">
        <v>1.919338836028393E-2</v>
      </c>
    </row>
    <row r="267" spans="1:14" x14ac:dyDescent="0.3">
      <c r="A267">
        <v>2020</v>
      </c>
      <c r="B267" t="s">
        <v>13</v>
      </c>
      <c r="C267" t="s">
        <v>129</v>
      </c>
      <c r="D267" t="s">
        <v>186</v>
      </c>
      <c r="E267" t="s">
        <v>458</v>
      </c>
      <c r="F267" t="s">
        <v>40</v>
      </c>
      <c r="G267" t="s">
        <v>39</v>
      </c>
      <c r="H267">
        <v>8</v>
      </c>
      <c r="J267">
        <v>0</v>
      </c>
      <c r="K267">
        <v>0</v>
      </c>
      <c r="M267">
        <v>0</v>
      </c>
      <c r="N267">
        <v>0</v>
      </c>
    </row>
    <row r="268" spans="1:14" x14ac:dyDescent="0.3">
      <c r="A268">
        <v>2020</v>
      </c>
      <c r="B268" t="s">
        <v>13</v>
      </c>
      <c r="C268" t="s">
        <v>129</v>
      </c>
      <c r="D268" t="s">
        <v>186</v>
      </c>
      <c r="E268" t="s">
        <v>458</v>
      </c>
      <c r="F268" t="s">
        <v>126</v>
      </c>
      <c r="G268" t="s">
        <v>72</v>
      </c>
      <c r="H268">
        <v>210</v>
      </c>
      <c r="I268">
        <v>0</v>
      </c>
      <c r="J268">
        <v>0</v>
      </c>
      <c r="K268">
        <v>0</v>
      </c>
      <c r="L268">
        <v>0</v>
      </c>
      <c r="M268">
        <v>0</v>
      </c>
      <c r="N268">
        <v>0</v>
      </c>
    </row>
    <row r="269" spans="1:14" x14ac:dyDescent="0.3">
      <c r="A269">
        <v>2020</v>
      </c>
      <c r="B269" t="s">
        <v>13</v>
      </c>
      <c r="C269" t="s">
        <v>129</v>
      </c>
      <c r="D269" t="s">
        <v>186</v>
      </c>
      <c r="E269" t="s">
        <v>458</v>
      </c>
      <c r="F269" t="s">
        <v>94</v>
      </c>
      <c r="G269" s="1" t="s">
        <v>39</v>
      </c>
      <c r="H269">
        <v>8419</v>
      </c>
      <c r="J269">
        <v>0</v>
      </c>
      <c r="K269">
        <v>0</v>
      </c>
      <c r="M269">
        <v>0</v>
      </c>
      <c r="N269">
        <v>0</v>
      </c>
    </row>
    <row r="270" spans="1:14" x14ac:dyDescent="0.3">
      <c r="A270">
        <v>2020</v>
      </c>
      <c r="B270" t="s">
        <v>13</v>
      </c>
      <c r="C270" t="s">
        <v>129</v>
      </c>
      <c r="D270" t="s">
        <v>186</v>
      </c>
      <c r="E270" t="s">
        <v>458</v>
      </c>
      <c r="F270" t="s">
        <v>135</v>
      </c>
      <c r="G270" s="1" t="s">
        <v>30</v>
      </c>
      <c r="H270">
        <v>9575</v>
      </c>
      <c r="J270">
        <v>0</v>
      </c>
      <c r="K270">
        <v>0</v>
      </c>
      <c r="M270">
        <v>0</v>
      </c>
      <c r="N270">
        <v>0</v>
      </c>
    </row>
    <row r="271" spans="1:14" x14ac:dyDescent="0.3">
      <c r="A271">
        <v>2020</v>
      </c>
      <c r="B271" t="s">
        <v>13</v>
      </c>
      <c r="C271" t="s">
        <v>129</v>
      </c>
      <c r="D271" t="s">
        <v>186</v>
      </c>
      <c r="E271" t="s">
        <v>458</v>
      </c>
      <c r="F271" t="s">
        <v>104</v>
      </c>
      <c r="G271" s="1" t="s">
        <v>39</v>
      </c>
      <c r="H271">
        <v>10201</v>
      </c>
      <c r="J271">
        <v>0</v>
      </c>
      <c r="K271">
        <v>0</v>
      </c>
      <c r="M271">
        <v>0</v>
      </c>
      <c r="N271">
        <v>0</v>
      </c>
    </row>
    <row r="272" spans="1:14" x14ac:dyDescent="0.3">
      <c r="A272">
        <v>2020</v>
      </c>
      <c r="B272" t="s">
        <v>13</v>
      </c>
      <c r="C272" t="s">
        <v>129</v>
      </c>
      <c r="D272" t="s">
        <v>187</v>
      </c>
      <c r="E272" t="s">
        <v>16</v>
      </c>
      <c r="F272" t="s">
        <v>16</v>
      </c>
      <c r="G272" t="s">
        <v>17</v>
      </c>
      <c r="H272">
        <v>400885</v>
      </c>
      <c r="I272">
        <v>7695</v>
      </c>
      <c r="J272">
        <v>0</v>
      </c>
      <c r="K272">
        <v>7695</v>
      </c>
      <c r="L272">
        <v>1.919503099392594E-2</v>
      </c>
      <c r="M272">
        <v>0</v>
      </c>
      <c r="N272">
        <v>1.919503099392594E-2</v>
      </c>
    </row>
    <row r="273" spans="1:14" x14ac:dyDescent="0.3">
      <c r="A273">
        <v>2020</v>
      </c>
      <c r="B273" t="s">
        <v>13</v>
      </c>
      <c r="C273" t="s">
        <v>129</v>
      </c>
      <c r="D273" t="s">
        <v>187</v>
      </c>
      <c r="E273" t="s">
        <v>458</v>
      </c>
      <c r="F273" t="s">
        <v>160</v>
      </c>
      <c r="G273" s="1" t="s">
        <v>55</v>
      </c>
      <c r="H273" s="1">
        <v>0</v>
      </c>
      <c r="I273">
        <v>0</v>
      </c>
      <c r="J273" s="1">
        <v>0</v>
      </c>
      <c r="K273">
        <v>0</v>
      </c>
      <c r="L273" t="e">
        <v>#NUM!</v>
      </c>
      <c r="M273" t="e">
        <v>#NUM!</v>
      </c>
      <c r="N273" t="e">
        <v>#NUM!</v>
      </c>
    </row>
    <row r="274" spans="1:14" x14ac:dyDescent="0.3">
      <c r="A274">
        <v>2020</v>
      </c>
      <c r="B274" t="s">
        <v>13</v>
      </c>
      <c r="C274" t="s">
        <v>129</v>
      </c>
      <c r="D274" t="s">
        <v>187</v>
      </c>
      <c r="E274" t="s">
        <v>458</v>
      </c>
      <c r="F274" t="s">
        <v>169</v>
      </c>
      <c r="G274" t="s">
        <v>30</v>
      </c>
      <c r="H274">
        <v>0</v>
      </c>
      <c r="I274">
        <v>0</v>
      </c>
      <c r="J274">
        <v>0</v>
      </c>
      <c r="K274">
        <v>0</v>
      </c>
      <c r="L274" t="e">
        <v>#NUM!</v>
      </c>
      <c r="M274" t="e">
        <v>#NUM!</v>
      </c>
      <c r="N274" t="e">
        <v>#NUM!</v>
      </c>
    </row>
    <row r="275" spans="1:14" x14ac:dyDescent="0.3">
      <c r="A275">
        <v>2020</v>
      </c>
      <c r="B275" t="s">
        <v>13</v>
      </c>
      <c r="C275" t="s">
        <v>129</v>
      </c>
      <c r="D275" t="s">
        <v>187</v>
      </c>
      <c r="E275" t="s">
        <v>458</v>
      </c>
      <c r="F275" t="s">
        <v>188</v>
      </c>
      <c r="G275" t="s">
        <v>152</v>
      </c>
      <c r="H275">
        <v>0</v>
      </c>
      <c r="I275">
        <v>0</v>
      </c>
      <c r="J275">
        <v>0</v>
      </c>
      <c r="K275">
        <v>0</v>
      </c>
      <c r="L275" t="e">
        <v>#NUM!</v>
      </c>
      <c r="M275" t="e">
        <v>#NUM!</v>
      </c>
      <c r="N275" t="e">
        <v>#NUM!</v>
      </c>
    </row>
    <row r="276" spans="1:14" x14ac:dyDescent="0.3">
      <c r="A276">
        <v>2020</v>
      </c>
      <c r="B276" t="s">
        <v>13</v>
      </c>
      <c r="C276" t="s">
        <v>129</v>
      </c>
      <c r="D276" t="s">
        <v>187</v>
      </c>
      <c r="E276" t="s">
        <v>458</v>
      </c>
      <c r="F276" t="s">
        <v>189</v>
      </c>
      <c r="G276" t="s">
        <v>39</v>
      </c>
      <c r="H276">
        <v>0</v>
      </c>
      <c r="I276">
        <v>0</v>
      </c>
      <c r="J276">
        <v>0</v>
      </c>
      <c r="K276">
        <v>0</v>
      </c>
      <c r="L276" t="e">
        <v>#NUM!</v>
      </c>
      <c r="M276" t="e">
        <v>#NUM!</v>
      </c>
      <c r="N276" t="e">
        <v>#NUM!</v>
      </c>
    </row>
    <row r="277" spans="1:14" x14ac:dyDescent="0.3">
      <c r="A277">
        <v>2020</v>
      </c>
      <c r="B277" t="s">
        <v>13</v>
      </c>
      <c r="C277" t="s">
        <v>129</v>
      </c>
      <c r="D277" t="s">
        <v>187</v>
      </c>
      <c r="E277" t="s">
        <v>458</v>
      </c>
      <c r="F277" t="s">
        <v>94</v>
      </c>
      <c r="G277" t="s">
        <v>39</v>
      </c>
      <c r="H277">
        <v>0</v>
      </c>
      <c r="J277">
        <v>0</v>
      </c>
      <c r="K277">
        <v>0</v>
      </c>
      <c r="M277" t="e">
        <v>#NUM!</v>
      </c>
      <c r="N277" t="e">
        <v>#NUM!</v>
      </c>
    </row>
    <row r="278" spans="1:14" x14ac:dyDescent="0.3">
      <c r="A278">
        <v>2020</v>
      </c>
      <c r="B278" t="s">
        <v>13</v>
      </c>
      <c r="C278" t="s">
        <v>129</v>
      </c>
      <c r="D278" t="s">
        <v>187</v>
      </c>
      <c r="E278" t="s">
        <v>458</v>
      </c>
      <c r="F278" t="s">
        <v>165</v>
      </c>
      <c r="G278" s="1" t="s">
        <v>30</v>
      </c>
      <c r="H278" s="1">
        <v>166395</v>
      </c>
      <c r="J278" s="1">
        <v>0</v>
      </c>
      <c r="K278">
        <v>0</v>
      </c>
      <c r="M278">
        <v>0</v>
      </c>
      <c r="N278">
        <v>0</v>
      </c>
    </row>
    <row r="279" spans="1:14" x14ac:dyDescent="0.3">
      <c r="A279">
        <v>2020</v>
      </c>
      <c r="B279" t="s">
        <v>13</v>
      </c>
      <c r="C279" t="s">
        <v>129</v>
      </c>
      <c r="D279" t="s">
        <v>187</v>
      </c>
      <c r="E279" t="s">
        <v>457</v>
      </c>
      <c r="F279" t="s">
        <v>20</v>
      </c>
      <c r="G279" s="1" t="s">
        <v>17</v>
      </c>
      <c r="H279">
        <v>66351</v>
      </c>
      <c r="I279">
        <v>28995</v>
      </c>
      <c r="J279">
        <v>0</v>
      </c>
      <c r="K279">
        <v>28995</v>
      </c>
      <c r="L279">
        <v>0.43699416738255642</v>
      </c>
      <c r="M279">
        <v>0</v>
      </c>
      <c r="N279">
        <v>0.43699416738255642</v>
      </c>
    </row>
    <row r="280" spans="1:14" x14ac:dyDescent="0.3">
      <c r="A280">
        <v>2020</v>
      </c>
      <c r="B280" t="s">
        <v>13</v>
      </c>
      <c r="C280" t="s">
        <v>129</v>
      </c>
      <c r="D280" t="s">
        <v>190</v>
      </c>
      <c r="E280" t="s">
        <v>16</v>
      </c>
      <c r="F280" t="s">
        <v>16</v>
      </c>
      <c r="G280" s="1" t="s">
        <v>17</v>
      </c>
      <c r="H280" s="1">
        <v>294233</v>
      </c>
      <c r="I280">
        <v>5647</v>
      </c>
      <c r="J280" s="1">
        <v>0</v>
      </c>
      <c r="K280">
        <v>5647</v>
      </c>
      <c r="L280">
        <v>1.919227279061152E-2</v>
      </c>
      <c r="M280">
        <v>0</v>
      </c>
      <c r="N280">
        <v>1.919227279061152E-2</v>
      </c>
    </row>
    <row r="281" spans="1:14" x14ac:dyDescent="0.3">
      <c r="A281">
        <v>2020</v>
      </c>
      <c r="B281" t="s">
        <v>13</v>
      </c>
      <c r="C281" t="s">
        <v>129</v>
      </c>
      <c r="D281" t="s">
        <v>190</v>
      </c>
      <c r="E281" t="s">
        <v>457</v>
      </c>
      <c r="F281" t="s">
        <v>20</v>
      </c>
      <c r="G281" s="1" t="s">
        <v>17</v>
      </c>
      <c r="H281" s="1">
        <v>15961</v>
      </c>
      <c r="I281">
        <v>6975</v>
      </c>
      <c r="J281" s="1">
        <v>0</v>
      </c>
      <c r="K281">
        <v>6975</v>
      </c>
      <c r="L281">
        <v>0.43700269406678782</v>
      </c>
      <c r="M281">
        <v>0</v>
      </c>
      <c r="N281">
        <v>0.43700269406678782</v>
      </c>
    </row>
    <row r="282" spans="1:14" x14ac:dyDescent="0.3">
      <c r="A282">
        <v>2020</v>
      </c>
      <c r="B282" t="s">
        <v>13</v>
      </c>
      <c r="C282" t="s">
        <v>129</v>
      </c>
      <c r="D282" t="s">
        <v>191</v>
      </c>
      <c r="E282" t="s">
        <v>16</v>
      </c>
      <c r="F282" t="s">
        <v>16</v>
      </c>
      <c r="G282" s="1" t="s">
        <v>17</v>
      </c>
      <c r="H282">
        <v>127457</v>
      </c>
      <c r="I282">
        <v>2446</v>
      </c>
      <c r="J282">
        <v>0</v>
      </c>
      <c r="K282">
        <v>2446</v>
      </c>
      <c r="L282">
        <v>1.9190785912111534E-2</v>
      </c>
      <c r="M282">
        <v>0</v>
      </c>
      <c r="N282">
        <v>1.9190785912111534E-2</v>
      </c>
    </row>
    <row r="283" spans="1:14" x14ac:dyDescent="0.3">
      <c r="A283">
        <v>2020</v>
      </c>
      <c r="B283" t="s">
        <v>13</v>
      </c>
      <c r="C283" t="s">
        <v>129</v>
      </c>
      <c r="D283" t="s">
        <v>191</v>
      </c>
      <c r="E283" t="s">
        <v>458</v>
      </c>
      <c r="F283" t="s">
        <v>107</v>
      </c>
      <c r="G283" s="1" t="s">
        <v>30</v>
      </c>
      <c r="H283">
        <v>160037</v>
      </c>
      <c r="J283">
        <v>0</v>
      </c>
      <c r="K283">
        <v>0</v>
      </c>
      <c r="M283">
        <v>0</v>
      </c>
      <c r="N283">
        <v>0</v>
      </c>
    </row>
    <row r="284" spans="1:14" x14ac:dyDescent="0.3">
      <c r="A284">
        <v>2020</v>
      </c>
      <c r="B284" t="s">
        <v>13</v>
      </c>
      <c r="C284" t="s">
        <v>129</v>
      </c>
      <c r="D284" t="s">
        <v>191</v>
      </c>
      <c r="E284" t="s">
        <v>458</v>
      </c>
      <c r="F284" t="s">
        <v>192</v>
      </c>
      <c r="G284" s="1" t="s">
        <v>30</v>
      </c>
      <c r="H284" s="1">
        <v>209026</v>
      </c>
      <c r="J284" s="1">
        <v>0</v>
      </c>
      <c r="K284">
        <v>0</v>
      </c>
      <c r="M284">
        <v>0</v>
      </c>
      <c r="N284">
        <v>0</v>
      </c>
    </row>
    <row r="285" spans="1:14" x14ac:dyDescent="0.3">
      <c r="A285">
        <v>2020</v>
      </c>
      <c r="B285" t="s">
        <v>13</v>
      </c>
      <c r="C285" t="s">
        <v>129</v>
      </c>
      <c r="D285" t="s">
        <v>191</v>
      </c>
      <c r="E285" t="s">
        <v>457</v>
      </c>
      <c r="F285" t="s">
        <v>20</v>
      </c>
      <c r="G285" s="1" t="s">
        <v>17</v>
      </c>
      <c r="H285" s="1">
        <v>32311</v>
      </c>
      <c r="I285">
        <v>14120</v>
      </c>
      <c r="J285" s="1">
        <v>0</v>
      </c>
      <c r="K285">
        <v>14120</v>
      </c>
      <c r="L285">
        <v>0.43700287827674783</v>
      </c>
      <c r="M285">
        <v>0</v>
      </c>
      <c r="N285">
        <v>0.43700287827674783</v>
      </c>
    </row>
    <row r="286" spans="1:14" x14ac:dyDescent="0.3">
      <c r="A286">
        <v>2020</v>
      </c>
      <c r="B286" t="s">
        <v>13</v>
      </c>
      <c r="C286" t="s">
        <v>129</v>
      </c>
      <c r="D286" t="s">
        <v>193</v>
      </c>
      <c r="E286" t="s">
        <v>16</v>
      </c>
      <c r="F286" t="s">
        <v>16</v>
      </c>
      <c r="G286" s="1" t="s">
        <v>17</v>
      </c>
      <c r="H286" s="1">
        <v>142395</v>
      </c>
      <c r="I286">
        <v>2733</v>
      </c>
      <c r="J286" s="1">
        <v>0</v>
      </c>
      <c r="K286">
        <v>2733</v>
      </c>
      <c r="L286">
        <v>1.919308964500158E-2</v>
      </c>
      <c r="M286">
        <v>0</v>
      </c>
      <c r="N286">
        <v>1.919308964500158E-2</v>
      </c>
    </row>
    <row r="287" spans="1:14" x14ac:dyDescent="0.3">
      <c r="A287">
        <v>2020</v>
      </c>
      <c r="B287" t="s">
        <v>13</v>
      </c>
      <c r="C287" t="s">
        <v>129</v>
      </c>
      <c r="D287" t="s">
        <v>194</v>
      </c>
      <c r="E287" t="s">
        <v>16</v>
      </c>
      <c r="F287" t="s">
        <v>16</v>
      </c>
      <c r="G287" s="1" t="s">
        <v>17</v>
      </c>
      <c r="H287">
        <v>5656474</v>
      </c>
      <c r="I287">
        <v>108570</v>
      </c>
      <c r="J287">
        <v>0</v>
      </c>
      <c r="K287">
        <v>108570</v>
      </c>
      <c r="L287">
        <v>1.9193936010313137E-2</v>
      </c>
      <c r="M287">
        <v>0</v>
      </c>
      <c r="N287">
        <v>1.9193936010313137E-2</v>
      </c>
    </row>
    <row r="288" spans="1:14" x14ac:dyDescent="0.3">
      <c r="A288">
        <v>2020</v>
      </c>
      <c r="B288" t="s">
        <v>13</v>
      </c>
      <c r="C288" t="s">
        <v>129</v>
      </c>
      <c r="D288" t="s">
        <v>194</v>
      </c>
      <c r="E288" t="s">
        <v>458</v>
      </c>
      <c r="F288" t="s">
        <v>36</v>
      </c>
      <c r="G288" s="1" t="s">
        <v>30</v>
      </c>
      <c r="H288" s="1">
        <v>6236</v>
      </c>
      <c r="J288" s="1">
        <v>0</v>
      </c>
      <c r="K288">
        <v>0</v>
      </c>
      <c r="M288">
        <v>0</v>
      </c>
      <c r="N288">
        <v>0</v>
      </c>
    </row>
    <row r="289" spans="1:14" x14ac:dyDescent="0.3">
      <c r="A289">
        <v>2020</v>
      </c>
      <c r="B289" t="s">
        <v>13</v>
      </c>
      <c r="C289" t="s">
        <v>129</v>
      </c>
      <c r="D289" t="s">
        <v>194</v>
      </c>
      <c r="E289" t="s">
        <v>458</v>
      </c>
      <c r="F289" t="s">
        <v>195</v>
      </c>
      <c r="G289" s="1" t="s">
        <v>72</v>
      </c>
      <c r="H289">
        <v>8988</v>
      </c>
      <c r="J289">
        <v>0</v>
      </c>
      <c r="K289">
        <v>0</v>
      </c>
      <c r="M289">
        <v>0</v>
      </c>
      <c r="N289">
        <v>0</v>
      </c>
    </row>
    <row r="290" spans="1:14" x14ac:dyDescent="0.3">
      <c r="A290">
        <v>2020</v>
      </c>
      <c r="B290" t="s">
        <v>13</v>
      </c>
      <c r="C290" t="s">
        <v>129</v>
      </c>
      <c r="D290" t="s">
        <v>194</v>
      </c>
      <c r="E290" t="s">
        <v>458</v>
      </c>
      <c r="F290" t="s">
        <v>37</v>
      </c>
      <c r="G290" s="1" t="s">
        <v>30</v>
      </c>
      <c r="H290">
        <v>35259</v>
      </c>
      <c r="J290">
        <v>0</v>
      </c>
      <c r="K290">
        <v>0</v>
      </c>
      <c r="M290">
        <v>0</v>
      </c>
      <c r="N290">
        <v>0</v>
      </c>
    </row>
    <row r="291" spans="1:14" x14ac:dyDescent="0.3">
      <c r="A291">
        <v>2020</v>
      </c>
      <c r="B291" t="s">
        <v>13</v>
      </c>
      <c r="C291" t="s">
        <v>129</v>
      </c>
      <c r="D291" t="s">
        <v>194</v>
      </c>
      <c r="E291" t="s">
        <v>458</v>
      </c>
      <c r="F291" t="s">
        <v>40</v>
      </c>
      <c r="G291" s="1" t="s">
        <v>39</v>
      </c>
      <c r="H291">
        <v>19952</v>
      </c>
      <c r="J291">
        <v>0</v>
      </c>
      <c r="K291">
        <v>0</v>
      </c>
      <c r="M291">
        <v>0</v>
      </c>
      <c r="N291">
        <v>0</v>
      </c>
    </row>
    <row r="292" spans="1:14" x14ac:dyDescent="0.3">
      <c r="A292">
        <v>2020</v>
      </c>
      <c r="B292" t="s">
        <v>13</v>
      </c>
      <c r="C292" t="s">
        <v>129</v>
      </c>
      <c r="D292" t="s">
        <v>194</v>
      </c>
      <c r="E292" t="s">
        <v>458</v>
      </c>
      <c r="F292" t="s">
        <v>41</v>
      </c>
      <c r="G292" t="s">
        <v>30</v>
      </c>
      <c r="H292">
        <v>531</v>
      </c>
      <c r="J292">
        <v>0</v>
      </c>
      <c r="K292">
        <v>0</v>
      </c>
      <c r="M292">
        <v>0</v>
      </c>
      <c r="N292">
        <v>0</v>
      </c>
    </row>
    <row r="293" spans="1:14" x14ac:dyDescent="0.3">
      <c r="A293">
        <v>2020</v>
      </c>
      <c r="B293" t="s">
        <v>13</v>
      </c>
      <c r="C293" t="s">
        <v>129</v>
      </c>
      <c r="D293" t="s">
        <v>194</v>
      </c>
      <c r="E293" t="s">
        <v>458</v>
      </c>
      <c r="F293" t="s">
        <v>196</v>
      </c>
      <c r="G293" s="1" t="s">
        <v>72</v>
      </c>
      <c r="H293">
        <v>36700</v>
      </c>
      <c r="I293">
        <v>0</v>
      </c>
      <c r="J293">
        <v>0</v>
      </c>
      <c r="K293">
        <v>0</v>
      </c>
      <c r="L293">
        <v>0</v>
      </c>
      <c r="M293">
        <v>0</v>
      </c>
      <c r="N293">
        <v>0</v>
      </c>
    </row>
    <row r="294" spans="1:14" x14ac:dyDescent="0.3">
      <c r="A294">
        <v>2020</v>
      </c>
      <c r="B294" t="s">
        <v>13</v>
      </c>
      <c r="C294" t="s">
        <v>129</v>
      </c>
      <c r="D294" t="s">
        <v>194</v>
      </c>
      <c r="E294" t="s">
        <v>458</v>
      </c>
      <c r="F294" t="s">
        <v>163</v>
      </c>
      <c r="G294" s="1" t="s">
        <v>72</v>
      </c>
      <c r="H294">
        <v>5192</v>
      </c>
      <c r="I294">
        <v>0</v>
      </c>
      <c r="J294">
        <v>0</v>
      </c>
      <c r="K294">
        <v>0</v>
      </c>
      <c r="L294">
        <v>0</v>
      </c>
      <c r="M294">
        <v>0</v>
      </c>
      <c r="N294">
        <v>0</v>
      </c>
    </row>
    <row r="295" spans="1:14" x14ac:dyDescent="0.3">
      <c r="A295">
        <v>2020</v>
      </c>
      <c r="B295" t="s">
        <v>13</v>
      </c>
      <c r="C295" t="s">
        <v>129</v>
      </c>
      <c r="D295" t="s">
        <v>194</v>
      </c>
      <c r="E295" t="s">
        <v>458</v>
      </c>
      <c r="F295" t="s">
        <v>111</v>
      </c>
      <c r="G295" s="1" t="s">
        <v>39</v>
      </c>
      <c r="H295">
        <v>41594</v>
      </c>
      <c r="J295">
        <v>0</v>
      </c>
      <c r="K295">
        <v>0</v>
      </c>
      <c r="M295">
        <v>0</v>
      </c>
      <c r="N295">
        <v>0</v>
      </c>
    </row>
    <row r="296" spans="1:14" x14ac:dyDescent="0.3">
      <c r="A296">
        <v>2020</v>
      </c>
      <c r="B296" t="s">
        <v>13</v>
      </c>
      <c r="C296" t="s">
        <v>129</v>
      </c>
      <c r="D296" t="s">
        <v>194</v>
      </c>
      <c r="E296" t="s">
        <v>458</v>
      </c>
      <c r="F296" t="s">
        <v>42</v>
      </c>
      <c r="G296" s="1" t="s">
        <v>30</v>
      </c>
      <c r="H296">
        <v>56474</v>
      </c>
      <c r="J296">
        <v>0</v>
      </c>
      <c r="K296">
        <v>0</v>
      </c>
      <c r="M296">
        <v>0</v>
      </c>
      <c r="N296">
        <v>0</v>
      </c>
    </row>
    <row r="297" spans="1:14" x14ac:dyDescent="0.3">
      <c r="A297">
        <v>2020</v>
      </c>
      <c r="B297" t="s">
        <v>13</v>
      </c>
      <c r="C297" t="s">
        <v>129</v>
      </c>
      <c r="D297" t="s">
        <v>194</v>
      </c>
      <c r="E297" t="s">
        <v>458</v>
      </c>
      <c r="F297" t="s">
        <v>197</v>
      </c>
      <c r="G297" s="1" t="s">
        <v>102</v>
      </c>
      <c r="H297">
        <v>65472</v>
      </c>
      <c r="I297" s="1">
        <v>0</v>
      </c>
      <c r="J297" s="1">
        <v>28611</v>
      </c>
      <c r="K297">
        <v>28611</v>
      </c>
      <c r="L297">
        <v>0</v>
      </c>
      <c r="M297">
        <v>0.4369959677419355</v>
      </c>
      <c r="N297">
        <v>0.4369959677419355</v>
      </c>
    </row>
    <row r="298" spans="1:14" x14ac:dyDescent="0.3">
      <c r="A298">
        <v>2020</v>
      </c>
      <c r="B298" t="s">
        <v>13</v>
      </c>
      <c r="C298" t="s">
        <v>129</v>
      </c>
      <c r="D298" t="s">
        <v>194</v>
      </c>
      <c r="E298" t="s">
        <v>458</v>
      </c>
      <c r="F298" t="s">
        <v>198</v>
      </c>
      <c r="G298" s="1" t="s">
        <v>39</v>
      </c>
      <c r="H298">
        <v>350608</v>
      </c>
      <c r="J298">
        <v>0</v>
      </c>
      <c r="K298">
        <v>0</v>
      </c>
      <c r="M298">
        <v>0</v>
      </c>
      <c r="N298">
        <v>0</v>
      </c>
    </row>
    <row r="299" spans="1:14" x14ac:dyDescent="0.3">
      <c r="A299">
        <v>2020</v>
      </c>
      <c r="B299" t="s">
        <v>13</v>
      </c>
      <c r="C299" t="s">
        <v>129</v>
      </c>
      <c r="D299" t="s">
        <v>194</v>
      </c>
      <c r="E299" t="s">
        <v>458</v>
      </c>
      <c r="F299" t="s">
        <v>44</v>
      </c>
      <c r="G299" t="s">
        <v>30</v>
      </c>
      <c r="H299">
        <v>267</v>
      </c>
      <c r="J299">
        <v>0</v>
      </c>
      <c r="K299">
        <v>0</v>
      </c>
      <c r="M299">
        <v>0</v>
      </c>
      <c r="N299">
        <v>0</v>
      </c>
    </row>
    <row r="300" spans="1:14" x14ac:dyDescent="0.3">
      <c r="A300">
        <v>2020</v>
      </c>
      <c r="B300" t="s">
        <v>13</v>
      </c>
      <c r="C300" t="s">
        <v>129</v>
      </c>
      <c r="D300" t="s">
        <v>194</v>
      </c>
      <c r="E300" t="s">
        <v>458</v>
      </c>
      <c r="F300" t="s">
        <v>46</v>
      </c>
      <c r="G300" s="1" t="s">
        <v>39</v>
      </c>
      <c r="H300">
        <v>11105</v>
      </c>
      <c r="J300">
        <v>0</v>
      </c>
      <c r="K300">
        <v>0</v>
      </c>
      <c r="M300">
        <v>0</v>
      </c>
      <c r="N300">
        <v>0</v>
      </c>
    </row>
    <row r="301" spans="1:14" x14ac:dyDescent="0.3">
      <c r="A301">
        <v>2020</v>
      </c>
      <c r="B301" t="s">
        <v>13</v>
      </c>
      <c r="C301" t="s">
        <v>129</v>
      </c>
      <c r="D301" t="s">
        <v>194</v>
      </c>
      <c r="E301" t="s">
        <v>458</v>
      </c>
      <c r="F301" t="s">
        <v>47</v>
      </c>
      <c r="G301" s="1" t="s">
        <v>39</v>
      </c>
      <c r="H301">
        <v>31039</v>
      </c>
      <c r="J301">
        <v>0</v>
      </c>
      <c r="K301">
        <v>0</v>
      </c>
      <c r="M301">
        <v>0</v>
      </c>
      <c r="N301">
        <v>0</v>
      </c>
    </row>
    <row r="302" spans="1:14" x14ac:dyDescent="0.3">
      <c r="A302">
        <v>2020</v>
      </c>
      <c r="B302" t="s">
        <v>13</v>
      </c>
      <c r="C302" t="s">
        <v>129</v>
      </c>
      <c r="D302" t="s">
        <v>194</v>
      </c>
      <c r="E302" t="s">
        <v>458</v>
      </c>
      <c r="F302" t="s">
        <v>48</v>
      </c>
      <c r="G302" s="1" t="s">
        <v>30</v>
      </c>
      <c r="H302">
        <v>1400</v>
      </c>
      <c r="J302">
        <v>0</v>
      </c>
      <c r="K302">
        <v>0</v>
      </c>
      <c r="M302">
        <v>0</v>
      </c>
      <c r="N302">
        <v>0</v>
      </c>
    </row>
    <row r="303" spans="1:14" x14ac:dyDescent="0.3">
      <c r="A303">
        <v>2020</v>
      </c>
      <c r="B303" t="s">
        <v>13</v>
      </c>
      <c r="C303" t="s">
        <v>129</v>
      </c>
      <c r="D303" t="s">
        <v>194</v>
      </c>
      <c r="E303" t="s">
        <v>458</v>
      </c>
      <c r="F303" t="s">
        <v>199</v>
      </c>
      <c r="G303" s="1" t="s">
        <v>72</v>
      </c>
      <c r="H303">
        <v>9634</v>
      </c>
      <c r="J303">
        <v>0</v>
      </c>
      <c r="K303">
        <v>0</v>
      </c>
      <c r="M303">
        <v>0</v>
      </c>
      <c r="N303">
        <v>0</v>
      </c>
    </row>
    <row r="304" spans="1:14" x14ac:dyDescent="0.3">
      <c r="A304">
        <v>2020</v>
      </c>
      <c r="B304" t="s">
        <v>13</v>
      </c>
      <c r="C304" t="s">
        <v>129</v>
      </c>
      <c r="D304" t="s">
        <v>194</v>
      </c>
      <c r="E304" t="s">
        <v>458</v>
      </c>
      <c r="F304" t="s">
        <v>200</v>
      </c>
      <c r="G304" s="1" t="s">
        <v>72</v>
      </c>
      <c r="H304">
        <v>9608</v>
      </c>
      <c r="J304">
        <v>0</v>
      </c>
      <c r="K304">
        <v>0</v>
      </c>
      <c r="M304">
        <v>0</v>
      </c>
      <c r="N304">
        <v>0</v>
      </c>
    </row>
    <row r="305" spans="1:14" x14ac:dyDescent="0.3">
      <c r="A305">
        <v>2020</v>
      </c>
      <c r="B305" t="s">
        <v>13</v>
      </c>
      <c r="C305" t="s">
        <v>129</v>
      </c>
      <c r="D305" t="s">
        <v>194</v>
      </c>
      <c r="E305" t="s">
        <v>458</v>
      </c>
      <c r="F305" t="s">
        <v>49</v>
      </c>
      <c r="G305" s="1" t="s">
        <v>30</v>
      </c>
      <c r="H305">
        <v>6003</v>
      </c>
      <c r="J305">
        <v>0</v>
      </c>
      <c r="K305">
        <v>0</v>
      </c>
      <c r="M305">
        <v>0</v>
      </c>
      <c r="N305">
        <v>0</v>
      </c>
    </row>
    <row r="306" spans="1:14" x14ac:dyDescent="0.3">
      <c r="A306">
        <v>2020</v>
      </c>
      <c r="B306" t="s">
        <v>13</v>
      </c>
      <c r="C306" t="s">
        <v>129</v>
      </c>
      <c r="D306" t="s">
        <v>194</v>
      </c>
      <c r="E306" t="s">
        <v>458</v>
      </c>
      <c r="F306" t="s">
        <v>201</v>
      </c>
      <c r="G306" s="1" t="s">
        <v>202</v>
      </c>
      <c r="H306">
        <v>1132</v>
      </c>
      <c r="I306">
        <v>0</v>
      </c>
      <c r="J306">
        <v>495</v>
      </c>
      <c r="K306">
        <v>495</v>
      </c>
      <c r="L306">
        <v>0</v>
      </c>
      <c r="M306">
        <v>0.4372791519434629</v>
      </c>
      <c r="N306">
        <v>0.4372791519434629</v>
      </c>
    </row>
    <row r="307" spans="1:14" x14ac:dyDescent="0.3">
      <c r="A307">
        <v>2020</v>
      </c>
      <c r="B307" t="s">
        <v>13</v>
      </c>
      <c r="C307" t="s">
        <v>129</v>
      </c>
      <c r="D307" t="s">
        <v>194</v>
      </c>
      <c r="E307" t="s">
        <v>458</v>
      </c>
      <c r="F307" t="s">
        <v>203</v>
      </c>
      <c r="G307" s="1" t="s">
        <v>72</v>
      </c>
      <c r="H307">
        <v>4784</v>
      </c>
      <c r="J307">
        <v>0</v>
      </c>
      <c r="K307">
        <v>0</v>
      </c>
      <c r="M307">
        <v>0</v>
      </c>
      <c r="N307">
        <v>0</v>
      </c>
    </row>
    <row r="308" spans="1:14" x14ac:dyDescent="0.3">
      <c r="A308">
        <v>2020</v>
      </c>
      <c r="B308" t="s">
        <v>13</v>
      </c>
      <c r="C308" t="s">
        <v>129</v>
      </c>
      <c r="D308" t="s">
        <v>194</v>
      </c>
      <c r="E308" t="s">
        <v>458</v>
      </c>
      <c r="F308" t="s">
        <v>204</v>
      </c>
      <c r="G308" s="1" t="s">
        <v>72</v>
      </c>
      <c r="H308">
        <v>5374</v>
      </c>
      <c r="J308">
        <v>0</v>
      </c>
      <c r="K308">
        <v>0</v>
      </c>
      <c r="M308">
        <v>0</v>
      </c>
      <c r="N308">
        <v>0</v>
      </c>
    </row>
    <row r="309" spans="1:14" x14ac:dyDescent="0.3">
      <c r="A309">
        <v>2020</v>
      </c>
      <c r="B309" t="s">
        <v>13</v>
      </c>
      <c r="C309" t="s">
        <v>129</v>
      </c>
      <c r="D309" t="s">
        <v>194</v>
      </c>
      <c r="E309" t="s">
        <v>458</v>
      </c>
      <c r="F309" t="s">
        <v>205</v>
      </c>
      <c r="G309" s="1" t="s">
        <v>39</v>
      </c>
      <c r="H309">
        <v>185497</v>
      </c>
      <c r="J309">
        <v>0</v>
      </c>
      <c r="K309">
        <v>0</v>
      </c>
      <c r="M309">
        <v>0</v>
      </c>
      <c r="N309">
        <v>0</v>
      </c>
    </row>
    <row r="310" spans="1:14" x14ac:dyDescent="0.3">
      <c r="A310">
        <v>2020</v>
      </c>
      <c r="B310" t="s">
        <v>13</v>
      </c>
      <c r="C310" t="s">
        <v>129</v>
      </c>
      <c r="D310" t="s">
        <v>194</v>
      </c>
      <c r="E310" t="s">
        <v>458</v>
      </c>
      <c r="F310" t="s">
        <v>104</v>
      </c>
      <c r="G310" s="1" t="s">
        <v>39</v>
      </c>
      <c r="H310">
        <v>83157</v>
      </c>
      <c r="J310">
        <v>0</v>
      </c>
      <c r="K310">
        <v>0</v>
      </c>
      <c r="M310">
        <v>0</v>
      </c>
      <c r="N310">
        <v>0</v>
      </c>
    </row>
    <row r="311" spans="1:14" x14ac:dyDescent="0.3">
      <c r="A311">
        <v>2020</v>
      </c>
      <c r="B311" t="s">
        <v>13</v>
      </c>
      <c r="C311" t="s">
        <v>129</v>
      </c>
      <c r="D311" t="s">
        <v>194</v>
      </c>
      <c r="E311" t="s">
        <v>458</v>
      </c>
      <c r="F311" t="s">
        <v>206</v>
      </c>
      <c r="G311" t="s">
        <v>30</v>
      </c>
      <c r="H311">
        <v>390</v>
      </c>
      <c r="I311">
        <v>0</v>
      </c>
      <c r="J311">
        <v>0</v>
      </c>
      <c r="K311">
        <v>0</v>
      </c>
      <c r="L311">
        <v>0</v>
      </c>
      <c r="M311">
        <v>0</v>
      </c>
      <c r="N311">
        <v>0</v>
      </c>
    </row>
    <row r="312" spans="1:14" x14ac:dyDescent="0.3">
      <c r="A312">
        <v>2020</v>
      </c>
      <c r="B312" t="s">
        <v>13</v>
      </c>
      <c r="C312" t="s">
        <v>129</v>
      </c>
      <c r="D312" t="s">
        <v>207</v>
      </c>
      <c r="E312" t="s">
        <v>16</v>
      </c>
      <c r="F312" t="s">
        <v>16</v>
      </c>
      <c r="G312" s="1" t="s">
        <v>17</v>
      </c>
      <c r="H312">
        <v>44634</v>
      </c>
      <c r="I312">
        <v>857</v>
      </c>
      <c r="J312">
        <v>0</v>
      </c>
      <c r="K312">
        <v>857</v>
      </c>
      <c r="L312">
        <v>1.9200609400905139E-2</v>
      </c>
      <c r="M312">
        <v>0</v>
      </c>
      <c r="N312">
        <v>1.9200609400905139E-2</v>
      </c>
    </row>
    <row r="313" spans="1:14" x14ac:dyDescent="0.3">
      <c r="A313">
        <v>2020</v>
      </c>
      <c r="B313" t="s">
        <v>13</v>
      </c>
      <c r="C313" t="s">
        <v>129</v>
      </c>
      <c r="D313" t="s">
        <v>208</v>
      </c>
      <c r="E313" t="s">
        <v>16</v>
      </c>
      <c r="F313" t="s">
        <v>16</v>
      </c>
      <c r="G313" s="1" t="s">
        <v>17</v>
      </c>
      <c r="H313" s="1">
        <v>233538</v>
      </c>
      <c r="I313">
        <v>4482</v>
      </c>
      <c r="J313" s="1">
        <v>0</v>
      </c>
      <c r="K313">
        <v>4482</v>
      </c>
      <c r="L313">
        <v>1.9191737533078127E-2</v>
      </c>
      <c r="M313">
        <v>0</v>
      </c>
      <c r="N313">
        <v>1.9191737533078127E-2</v>
      </c>
    </row>
    <row r="314" spans="1:14" x14ac:dyDescent="0.3">
      <c r="A314">
        <v>2020</v>
      </c>
      <c r="B314" t="s">
        <v>209</v>
      </c>
      <c r="C314" t="s">
        <v>209</v>
      </c>
      <c r="D314" t="s">
        <v>210</v>
      </c>
      <c r="E314" t="s">
        <v>457</v>
      </c>
      <c r="F314" t="s">
        <v>20</v>
      </c>
      <c r="G314" t="s">
        <v>17</v>
      </c>
      <c r="H314">
        <v>134</v>
      </c>
      <c r="I314">
        <v>59</v>
      </c>
      <c r="J314">
        <v>0</v>
      </c>
      <c r="K314">
        <v>59</v>
      </c>
      <c r="L314">
        <v>0.44029850746268656</v>
      </c>
      <c r="M314">
        <v>0</v>
      </c>
      <c r="N314">
        <v>0.44029850746268656</v>
      </c>
    </row>
    <row r="315" spans="1:14" x14ac:dyDescent="0.3">
      <c r="A315">
        <v>2020</v>
      </c>
      <c r="B315" t="s">
        <v>209</v>
      </c>
      <c r="C315" t="s">
        <v>209</v>
      </c>
      <c r="D315" t="s">
        <v>211</v>
      </c>
      <c r="E315" t="s">
        <v>458</v>
      </c>
      <c r="F315" t="s">
        <v>212</v>
      </c>
      <c r="G315" s="1" t="s">
        <v>152</v>
      </c>
      <c r="H315" s="1">
        <v>29861</v>
      </c>
      <c r="I315">
        <v>14625</v>
      </c>
      <c r="J315" s="1">
        <v>0</v>
      </c>
      <c r="K315">
        <v>14625</v>
      </c>
      <c r="L315">
        <v>0.48976926425772749</v>
      </c>
      <c r="M315">
        <v>0</v>
      </c>
      <c r="N315">
        <v>0.48976926425772749</v>
      </c>
    </row>
    <row r="316" spans="1:14" x14ac:dyDescent="0.3">
      <c r="A316">
        <v>2020</v>
      </c>
      <c r="B316" t="s">
        <v>209</v>
      </c>
      <c r="C316" t="s">
        <v>209</v>
      </c>
      <c r="D316" t="s">
        <v>211</v>
      </c>
      <c r="E316" t="s">
        <v>458</v>
      </c>
      <c r="F316" t="s">
        <v>213</v>
      </c>
      <c r="G316" s="1" t="s">
        <v>30</v>
      </c>
      <c r="H316">
        <v>236205</v>
      </c>
      <c r="J316">
        <v>0</v>
      </c>
      <c r="K316">
        <v>0</v>
      </c>
      <c r="M316">
        <v>0</v>
      </c>
      <c r="N316">
        <v>0</v>
      </c>
    </row>
    <row r="317" spans="1:14" x14ac:dyDescent="0.3">
      <c r="A317">
        <v>2020</v>
      </c>
      <c r="B317" t="s">
        <v>209</v>
      </c>
      <c r="C317" t="s">
        <v>209</v>
      </c>
      <c r="D317" t="s">
        <v>211</v>
      </c>
      <c r="E317" t="s">
        <v>458</v>
      </c>
      <c r="F317" t="s">
        <v>214</v>
      </c>
      <c r="G317" s="1" t="s">
        <v>102</v>
      </c>
      <c r="H317" s="1">
        <v>264839</v>
      </c>
      <c r="I317" s="1">
        <v>11382</v>
      </c>
      <c r="J317" s="1">
        <v>94270</v>
      </c>
      <c r="K317">
        <v>105652</v>
      </c>
      <c r="L317">
        <v>4.2977053983741062E-2</v>
      </c>
      <c r="M317">
        <v>0.35595210675164912</v>
      </c>
      <c r="N317">
        <v>0.3989291607353902</v>
      </c>
    </row>
    <row r="318" spans="1:14" x14ac:dyDescent="0.3">
      <c r="A318">
        <v>2020</v>
      </c>
      <c r="B318" t="s">
        <v>209</v>
      </c>
      <c r="C318" t="s">
        <v>209</v>
      </c>
      <c r="D318" t="s">
        <v>211</v>
      </c>
      <c r="E318" t="s">
        <v>458</v>
      </c>
      <c r="F318" t="s">
        <v>215</v>
      </c>
      <c r="G318" s="1" t="s">
        <v>55</v>
      </c>
      <c r="H318" s="1">
        <v>756959</v>
      </c>
      <c r="I318">
        <v>795659</v>
      </c>
      <c r="J318" s="1">
        <v>0</v>
      </c>
      <c r="K318">
        <v>795659</v>
      </c>
      <c r="L318">
        <v>1.0511256223917016</v>
      </c>
      <c r="M318">
        <v>0</v>
      </c>
      <c r="N318">
        <v>1.0511256223917016</v>
      </c>
    </row>
    <row r="319" spans="1:14" x14ac:dyDescent="0.3">
      <c r="A319">
        <v>2020</v>
      </c>
      <c r="B319" t="s">
        <v>209</v>
      </c>
      <c r="C319" t="s">
        <v>209</v>
      </c>
      <c r="D319" t="s">
        <v>211</v>
      </c>
      <c r="E319" t="s">
        <v>458</v>
      </c>
      <c r="F319" t="s">
        <v>216</v>
      </c>
      <c r="G319" s="1" t="s">
        <v>152</v>
      </c>
      <c r="H319" s="1">
        <v>1096276</v>
      </c>
      <c r="I319">
        <v>399829</v>
      </c>
      <c r="J319" s="1">
        <v>0</v>
      </c>
      <c r="K319">
        <v>399829</v>
      </c>
      <c r="L319">
        <v>0.36471563730301493</v>
      </c>
      <c r="M319">
        <v>0</v>
      </c>
      <c r="N319">
        <v>0.36471563730301493</v>
      </c>
    </row>
    <row r="320" spans="1:14" x14ac:dyDescent="0.3">
      <c r="A320">
        <v>2020</v>
      </c>
      <c r="B320" t="s">
        <v>209</v>
      </c>
      <c r="C320" t="s">
        <v>209</v>
      </c>
      <c r="D320" t="s">
        <v>211</v>
      </c>
      <c r="E320" t="s">
        <v>458</v>
      </c>
      <c r="F320" t="s">
        <v>217</v>
      </c>
      <c r="G320" s="1" t="s">
        <v>102</v>
      </c>
      <c r="H320">
        <v>62390</v>
      </c>
      <c r="I320" s="1">
        <v>236</v>
      </c>
      <c r="J320" s="1">
        <v>91269</v>
      </c>
      <c r="K320">
        <v>91505</v>
      </c>
      <c r="L320">
        <v>3.7826574771598013E-3</v>
      </c>
      <c r="M320">
        <v>1.4628786664529572</v>
      </c>
      <c r="N320">
        <v>1.4666613239301169</v>
      </c>
    </row>
    <row r="321" spans="1:14" x14ac:dyDescent="0.3">
      <c r="A321">
        <v>2020</v>
      </c>
      <c r="B321" t="s">
        <v>209</v>
      </c>
      <c r="C321" t="s">
        <v>209</v>
      </c>
      <c r="D321" t="s">
        <v>211</v>
      </c>
      <c r="E321" t="s">
        <v>458</v>
      </c>
      <c r="F321" t="s">
        <v>218</v>
      </c>
      <c r="G321" s="1" t="s">
        <v>30</v>
      </c>
      <c r="H321">
        <v>131834</v>
      </c>
      <c r="J321">
        <v>0</v>
      </c>
      <c r="K321">
        <v>0</v>
      </c>
      <c r="M321">
        <v>0</v>
      </c>
      <c r="N321">
        <v>0</v>
      </c>
    </row>
    <row r="322" spans="1:14" x14ac:dyDescent="0.3">
      <c r="A322">
        <v>2020</v>
      </c>
      <c r="B322" t="s">
        <v>209</v>
      </c>
      <c r="C322" t="s">
        <v>209</v>
      </c>
      <c r="D322" t="s">
        <v>211</v>
      </c>
      <c r="E322" t="s">
        <v>458</v>
      </c>
      <c r="F322" t="s">
        <v>219</v>
      </c>
      <c r="G322" s="1" t="s">
        <v>30</v>
      </c>
      <c r="H322">
        <v>311808</v>
      </c>
      <c r="J322">
        <v>0</v>
      </c>
      <c r="K322">
        <v>0</v>
      </c>
      <c r="M322">
        <v>0</v>
      </c>
      <c r="N322">
        <v>0</v>
      </c>
    </row>
    <row r="323" spans="1:14" x14ac:dyDescent="0.3">
      <c r="A323">
        <v>2020</v>
      </c>
      <c r="B323" t="s">
        <v>209</v>
      </c>
      <c r="C323" t="s">
        <v>209</v>
      </c>
      <c r="D323" t="s">
        <v>211</v>
      </c>
      <c r="E323" t="s">
        <v>458</v>
      </c>
      <c r="F323" t="s">
        <v>220</v>
      </c>
      <c r="G323" s="1" t="s">
        <v>30</v>
      </c>
      <c r="H323">
        <v>7164</v>
      </c>
      <c r="J323">
        <v>0</v>
      </c>
      <c r="K323">
        <v>0</v>
      </c>
      <c r="M323">
        <v>0</v>
      </c>
      <c r="N323">
        <v>0</v>
      </c>
    </row>
    <row r="324" spans="1:14" x14ac:dyDescent="0.3">
      <c r="A324">
        <v>2020</v>
      </c>
      <c r="B324" t="s">
        <v>209</v>
      </c>
      <c r="C324" t="s">
        <v>209</v>
      </c>
      <c r="D324" t="s">
        <v>211</v>
      </c>
      <c r="E324" t="s">
        <v>458</v>
      </c>
      <c r="F324" t="s">
        <v>221</v>
      </c>
      <c r="G324" s="1" t="s">
        <v>30</v>
      </c>
      <c r="H324">
        <v>19576</v>
      </c>
      <c r="J324">
        <v>0</v>
      </c>
      <c r="K324">
        <v>0</v>
      </c>
      <c r="M324">
        <v>0</v>
      </c>
      <c r="N324">
        <v>0</v>
      </c>
    </row>
    <row r="325" spans="1:14" x14ac:dyDescent="0.3">
      <c r="A325">
        <v>2020</v>
      </c>
      <c r="B325" t="s">
        <v>209</v>
      </c>
      <c r="C325" t="s">
        <v>209</v>
      </c>
      <c r="D325" t="s">
        <v>211</v>
      </c>
      <c r="E325" t="s">
        <v>458</v>
      </c>
      <c r="F325" t="s">
        <v>222</v>
      </c>
      <c r="G325" s="1" t="s">
        <v>30</v>
      </c>
      <c r="H325">
        <v>27780</v>
      </c>
      <c r="J325">
        <v>0</v>
      </c>
      <c r="K325">
        <v>0</v>
      </c>
      <c r="M325">
        <v>0</v>
      </c>
      <c r="N325">
        <v>0</v>
      </c>
    </row>
    <row r="326" spans="1:14" x14ac:dyDescent="0.3">
      <c r="A326">
        <v>2020</v>
      </c>
      <c r="B326" t="s">
        <v>209</v>
      </c>
      <c r="C326" t="s">
        <v>209</v>
      </c>
      <c r="D326" t="s">
        <v>211</v>
      </c>
      <c r="E326" t="s">
        <v>458</v>
      </c>
      <c r="F326" t="s">
        <v>223</v>
      </c>
      <c r="G326" t="s">
        <v>152</v>
      </c>
      <c r="H326">
        <v>413</v>
      </c>
      <c r="I326">
        <v>271</v>
      </c>
      <c r="J326">
        <v>0</v>
      </c>
      <c r="K326">
        <v>271</v>
      </c>
      <c r="L326">
        <v>0.6561743341404358</v>
      </c>
      <c r="M326">
        <v>0</v>
      </c>
      <c r="N326">
        <v>0.6561743341404358</v>
      </c>
    </row>
    <row r="327" spans="1:14" x14ac:dyDescent="0.3">
      <c r="A327">
        <v>2020</v>
      </c>
      <c r="B327" t="s">
        <v>209</v>
      </c>
      <c r="C327" t="s">
        <v>209</v>
      </c>
      <c r="D327" t="s">
        <v>211</v>
      </c>
      <c r="E327" t="s">
        <v>458</v>
      </c>
      <c r="F327" t="s">
        <v>224</v>
      </c>
      <c r="G327" s="1" t="s">
        <v>30</v>
      </c>
      <c r="H327">
        <v>376073</v>
      </c>
      <c r="J327">
        <v>0</v>
      </c>
      <c r="K327">
        <v>0</v>
      </c>
      <c r="M327">
        <v>0</v>
      </c>
      <c r="N327">
        <v>0</v>
      </c>
    </row>
    <row r="328" spans="1:14" x14ac:dyDescent="0.3">
      <c r="A328">
        <v>2020</v>
      </c>
      <c r="B328" t="s">
        <v>209</v>
      </c>
      <c r="C328" t="s">
        <v>209</v>
      </c>
      <c r="D328" t="s">
        <v>211</v>
      </c>
      <c r="E328" t="s">
        <v>458</v>
      </c>
      <c r="F328" t="s">
        <v>225</v>
      </c>
      <c r="G328" s="1" t="s">
        <v>39</v>
      </c>
      <c r="H328">
        <v>87193</v>
      </c>
      <c r="J328">
        <v>0</v>
      </c>
      <c r="K328">
        <v>0</v>
      </c>
      <c r="M328">
        <v>0</v>
      </c>
      <c r="N328">
        <v>0</v>
      </c>
    </row>
    <row r="329" spans="1:14" x14ac:dyDescent="0.3">
      <c r="A329">
        <v>2020</v>
      </c>
      <c r="B329" t="s">
        <v>209</v>
      </c>
      <c r="C329" t="s">
        <v>209</v>
      </c>
      <c r="D329" t="s">
        <v>211</v>
      </c>
      <c r="E329" t="s">
        <v>458</v>
      </c>
      <c r="F329" t="s">
        <v>226</v>
      </c>
      <c r="G329" s="1" t="s">
        <v>102</v>
      </c>
      <c r="H329">
        <v>22655</v>
      </c>
      <c r="I329" s="1">
        <v>0</v>
      </c>
      <c r="J329" s="1">
        <v>11663</v>
      </c>
      <c r="K329">
        <v>11663</v>
      </c>
      <c r="L329">
        <v>0</v>
      </c>
      <c r="M329">
        <v>0.51480909291547117</v>
      </c>
      <c r="N329">
        <v>0.51480909291547117</v>
      </c>
    </row>
    <row r="330" spans="1:14" x14ac:dyDescent="0.3">
      <c r="A330">
        <v>2020</v>
      </c>
      <c r="B330" t="s">
        <v>209</v>
      </c>
      <c r="C330" t="s">
        <v>209</v>
      </c>
      <c r="D330" t="s">
        <v>211</v>
      </c>
      <c r="E330" t="s">
        <v>458</v>
      </c>
      <c r="F330" t="s">
        <v>227</v>
      </c>
      <c r="G330" s="1" t="s">
        <v>30</v>
      </c>
      <c r="H330">
        <v>18141</v>
      </c>
      <c r="J330">
        <v>0</v>
      </c>
      <c r="K330">
        <v>0</v>
      </c>
      <c r="M330">
        <v>0</v>
      </c>
      <c r="N330">
        <v>0</v>
      </c>
    </row>
    <row r="331" spans="1:14" x14ac:dyDescent="0.3">
      <c r="A331">
        <v>2020</v>
      </c>
      <c r="B331" t="s">
        <v>209</v>
      </c>
      <c r="C331" t="s">
        <v>209</v>
      </c>
      <c r="D331" t="s">
        <v>211</v>
      </c>
      <c r="E331" t="s">
        <v>458</v>
      </c>
      <c r="F331" t="s">
        <v>99</v>
      </c>
      <c r="G331" s="1" t="s">
        <v>30</v>
      </c>
      <c r="H331">
        <v>218204</v>
      </c>
      <c r="J331">
        <v>0</v>
      </c>
      <c r="K331">
        <v>0</v>
      </c>
      <c r="M331">
        <v>0</v>
      </c>
      <c r="N331">
        <v>0</v>
      </c>
    </row>
    <row r="332" spans="1:14" x14ac:dyDescent="0.3">
      <c r="A332">
        <v>2020</v>
      </c>
      <c r="B332" t="s">
        <v>209</v>
      </c>
      <c r="C332" t="s">
        <v>209</v>
      </c>
      <c r="D332" t="s">
        <v>211</v>
      </c>
      <c r="E332" t="s">
        <v>458</v>
      </c>
      <c r="F332" t="s">
        <v>228</v>
      </c>
      <c r="G332" s="1" t="s">
        <v>152</v>
      </c>
      <c r="H332" s="1">
        <v>106085</v>
      </c>
      <c r="I332">
        <v>51568</v>
      </c>
      <c r="J332" s="1">
        <v>0</v>
      </c>
      <c r="K332">
        <v>51568</v>
      </c>
      <c r="L332">
        <v>0.48610076825187348</v>
      </c>
      <c r="M332">
        <v>0</v>
      </c>
      <c r="N332">
        <v>0.48610076825187348</v>
      </c>
    </row>
    <row r="333" spans="1:14" x14ac:dyDescent="0.3">
      <c r="A333">
        <v>2020</v>
      </c>
      <c r="B333" t="s">
        <v>209</v>
      </c>
      <c r="C333" t="s">
        <v>209</v>
      </c>
      <c r="D333" t="s">
        <v>211</v>
      </c>
      <c r="E333" t="s">
        <v>458</v>
      </c>
      <c r="F333" t="s">
        <v>229</v>
      </c>
      <c r="G333" s="1" t="s">
        <v>152</v>
      </c>
      <c r="H333" s="1">
        <v>1045255</v>
      </c>
      <c r="I333">
        <v>399636</v>
      </c>
      <c r="J333" s="1">
        <v>0</v>
      </c>
      <c r="K333">
        <v>399636</v>
      </c>
      <c r="L333">
        <v>0.38233349756757923</v>
      </c>
      <c r="M333">
        <v>0</v>
      </c>
      <c r="N333">
        <v>0.38233349756757923</v>
      </c>
    </row>
    <row r="334" spans="1:14" x14ac:dyDescent="0.3">
      <c r="A334">
        <v>2020</v>
      </c>
      <c r="B334" t="s">
        <v>209</v>
      </c>
      <c r="C334" t="s">
        <v>209</v>
      </c>
      <c r="D334" t="s">
        <v>211</v>
      </c>
      <c r="E334" t="s">
        <v>458</v>
      </c>
      <c r="F334" t="s">
        <v>230</v>
      </c>
      <c r="G334" s="1" t="s">
        <v>39</v>
      </c>
      <c r="H334">
        <v>8753</v>
      </c>
      <c r="J334">
        <v>0</v>
      </c>
      <c r="K334">
        <v>0</v>
      </c>
      <c r="M334">
        <v>0</v>
      </c>
      <c r="N334">
        <v>0</v>
      </c>
    </row>
    <row r="335" spans="1:14" x14ac:dyDescent="0.3">
      <c r="A335">
        <v>2020</v>
      </c>
      <c r="B335" t="s">
        <v>209</v>
      </c>
      <c r="C335" t="s">
        <v>209</v>
      </c>
      <c r="D335" t="s">
        <v>211</v>
      </c>
      <c r="E335" t="s">
        <v>458</v>
      </c>
      <c r="F335" t="s">
        <v>143</v>
      </c>
      <c r="G335" s="1" t="s">
        <v>30</v>
      </c>
      <c r="H335">
        <v>260524</v>
      </c>
      <c r="J335">
        <v>0</v>
      </c>
      <c r="K335">
        <v>0</v>
      </c>
      <c r="M335">
        <v>0</v>
      </c>
      <c r="N335">
        <v>0</v>
      </c>
    </row>
    <row r="336" spans="1:14" x14ac:dyDescent="0.3">
      <c r="A336">
        <v>2020</v>
      </c>
      <c r="B336" t="s">
        <v>209</v>
      </c>
      <c r="C336" t="s">
        <v>209</v>
      </c>
      <c r="D336" t="s">
        <v>211</v>
      </c>
      <c r="E336" t="s">
        <v>458</v>
      </c>
      <c r="F336" t="s">
        <v>231</v>
      </c>
      <c r="G336" s="1" t="s">
        <v>30</v>
      </c>
      <c r="H336">
        <v>5395</v>
      </c>
      <c r="J336">
        <v>0</v>
      </c>
      <c r="K336">
        <v>0</v>
      </c>
      <c r="M336">
        <v>0</v>
      </c>
      <c r="N336">
        <v>0</v>
      </c>
    </row>
    <row r="337" spans="1:14" x14ac:dyDescent="0.3">
      <c r="A337">
        <v>2020</v>
      </c>
      <c r="B337" t="s">
        <v>209</v>
      </c>
      <c r="C337" t="s">
        <v>209</v>
      </c>
      <c r="D337" t="s">
        <v>211</v>
      </c>
      <c r="E337" t="s">
        <v>458</v>
      </c>
      <c r="F337" t="s">
        <v>232</v>
      </c>
      <c r="G337" s="1" t="s">
        <v>202</v>
      </c>
      <c r="H337" s="1">
        <v>77712</v>
      </c>
      <c r="I337" s="1">
        <v>81403</v>
      </c>
      <c r="J337" s="1">
        <v>66604</v>
      </c>
      <c r="K337">
        <v>148007</v>
      </c>
      <c r="L337">
        <v>1.0474958822318303</v>
      </c>
      <c r="M337">
        <v>0.85706197241095328</v>
      </c>
      <c r="N337">
        <v>1.9045578546427837</v>
      </c>
    </row>
    <row r="338" spans="1:14" x14ac:dyDescent="0.3">
      <c r="A338">
        <v>2020</v>
      </c>
      <c r="B338" t="s">
        <v>209</v>
      </c>
      <c r="C338" t="s">
        <v>209</v>
      </c>
      <c r="D338" t="s">
        <v>211</v>
      </c>
      <c r="E338" t="s">
        <v>458</v>
      </c>
      <c r="F338" t="s">
        <v>233</v>
      </c>
      <c r="G338" s="1" t="s">
        <v>30</v>
      </c>
      <c r="H338">
        <v>13696</v>
      </c>
      <c r="J338">
        <v>0</v>
      </c>
      <c r="K338">
        <v>0</v>
      </c>
      <c r="M338">
        <v>0</v>
      </c>
      <c r="N338">
        <v>0</v>
      </c>
    </row>
    <row r="339" spans="1:14" x14ac:dyDescent="0.3">
      <c r="A339">
        <v>2020</v>
      </c>
      <c r="B339" t="s">
        <v>209</v>
      </c>
      <c r="C339" t="s">
        <v>209</v>
      </c>
      <c r="D339" t="s">
        <v>211</v>
      </c>
      <c r="E339" t="s">
        <v>458</v>
      </c>
      <c r="F339" t="s">
        <v>234</v>
      </c>
      <c r="G339" s="1" t="s">
        <v>30</v>
      </c>
      <c r="H339">
        <v>31761</v>
      </c>
      <c r="J339">
        <v>0</v>
      </c>
      <c r="K339">
        <v>0</v>
      </c>
      <c r="M339">
        <v>0</v>
      </c>
      <c r="N339">
        <v>0</v>
      </c>
    </row>
    <row r="340" spans="1:14" x14ac:dyDescent="0.3">
      <c r="A340">
        <v>2020</v>
      </c>
      <c r="B340" t="s">
        <v>209</v>
      </c>
      <c r="C340" t="s">
        <v>209</v>
      </c>
      <c r="D340" t="s">
        <v>211</v>
      </c>
      <c r="E340" t="s">
        <v>458</v>
      </c>
      <c r="F340" t="s">
        <v>165</v>
      </c>
      <c r="G340" s="1" t="s">
        <v>30</v>
      </c>
      <c r="H340" s="1">
        <v>310664</v>
      </c>
      <c r="J340" s="1">
        <v>0</v>
      </c>
      <c r="K340">
        <v>0</v>
      </c>
      <c r="M340">
        <v>0</v>
      </c>
      <c r="N340">
        <v>0</v>
      </c>
    </row>
    <row r="341" spans="1:14" x14ac:dyDescent="0.3">
      <c r="A341">
        <v>2020</v>
      </c>
      <c r="B341" t="s">
        <v>209</v>
      </c>
      <c r="C341" t="s">
        <v>209</v>
      </c>
      <c r="D341" t="s">
        <v>211</v>
      </c>
      <c r="E341" t="s">
        <v>457</v>
      </c>
      <c r="F341" t="s">
        <v>20</v>
      </c>
      <c r="G341" s="1" t="s">
        <v>17</v>
      </c>
      <c r="H341">
        <v>286393</v>
      </c>
      <c r="I341">
        <v>125154</v>
      </c>
      <c r="J341">
        <v>0</v>
      </c>
      <c r="K341">
        <v>125154</v>
      </c>
      <c r="L341">
        <v>0.43700090435171252</v>
      </c>
      <c r="M341">
        <v>0</v>
      </c>
      <c r="N341">
        <v>0.43700090435171252</v>
      </c>
    </row>
    <row r="342" spans="1:14" x14ac:dyDescent="0.3">
      <c r="A342">
        <v>2020</v>
      </c>
      <c r="B342" t="s">
        <v>209</v>
      </c>
      <c r="C342" t="s">
        <v>209</v>
      </c>
      <c r="D342" t="s">
        <v>235</v>
      </c>
      <c r="E342" t="s">
        <v>16</v>
      </c>
      <c r="F342" t="s">
        <v>16</v>
      </c>
      <c r="G342" t="s">
        <v>17</v>
      </c>
      <c r="H342">
        <v>103731</v>
      </c>
      <c r="I342">
        <v>1991</v>
      </c>
      <c r="J342">
        <v>0</v>
      </c>
      <c r="K342">
        <v>1991</v>
      </c>
      <c r="L342">
        <v>1.9193876468943709E-2</v>
      </c>
      <c r="M342">
        <v>0</v>
      </c>
      <c r="N342">
        <v>1.9193876468943709E-2</v>
      </c>
    </row>
    <row r="343" spans="1:14" x14ac:dyDescent="0.3">
      <c r="A343">
        <v>2020</v>
      </c>
      <c r="B343" t="s">
        <v>209</v>
      </c>
      <c r="C343" t="s">
        <v>209</v>
      </c>
      <c r="D343" t="s">
        <v>235</v>
      </c>
      <c r="E343" t="s">
        <v>458</v>
      </c>
      <c r="F343" t="s">
        <v>236</v>
      </c>
      <c r="G343" s="1" t="s">
        <v>30</v>
      </c>
      <c r="H343" s="1">
        <v>69</v>
      </c>
      <c r="J343" s="1">
        <v>0</v>
      </c>
      <c r="K343">
        <v>0</v>
      </c>
      <c r="M343">
        <v>0</v>
      </c>
      <c r="N343">
        <v>0</v>
      </c>
    </row>
    <row r="344" spans="1:14" x14ac:dyDescent="0.3">
      <c r="A344">
        <v>2020</v>
      </c>
      <c r="B344" t="s">
        <v>209</v>
      </c>
      <c r="C344" t="s">
        <v>209</v>
      </c>
      <c r="D344" t="s">
        <v>235</v>
      </c>
      <c r="E344" t="s">
        <v>458</v>
      </c>
      <c r="F344" t="s">
        <v>237</v>
      </c>
      <c r="G344" s="1" t="s">
        <v>39</v>
      </c>
      <c r="H344">
        <v>25346</v>
      </c>
      <c r="J344">
        <v>0</v>
      </c>
      <c r="K344">
        <v>0</v>
      </c>
      <c r="M344">
        <v>0</v>
      </c>
      <c r="N344">
        <v>0</v>
      </c>
    </row>
    <row r="345" spans="1:14" x14ac:dyDescent="0.3">
      <c r="A345">
        <v>2020</v>
      </c>
      <c r="B345" t="s">
        <v>209</v>
      </c>
      <c r="C345" t="s">
        <v>209</v>
      </c>
      <c r="D345" t="s">
        <v>235</v>
      </c>
      <c r="E345" t="s">
        <v>458</v>
      </c>
      <c r="F345" t="s">
        <v>238</v>
      </c>
      <c r="G345" s="1" t="s">
        <v>152</v>
      </c>
      <c r="H345" s="1">
        <v>501928</v>
      </c>
      <c r="I345">
        <v>201221</v>
      </c>
      <c r="J345" s="1">
        <v>0</v>
      </c>
      <c r="K345">
        <v>201221</v>
      </c>
      <c r="L345">
        <v>0.4008961444669355</v>
      </c>
      <c r="M345">
        <v>0</v>
      </c>
      <c r="N345">
        <v>0.4008961444669355</v>
      </c>
    </row>
    <row r="346" spans="1:14" x14ac:dyDescent="0.3">
      <c r="A346">
        <v>2020</v>
      </c>
      <c r="B346" t="s">
        <v>209</v>
      </c>
      <c r="C346" t="s">
        <v>209</v>
      </c>
      <c r="D346" t="s">
        <v>235</v>
      </c>
      <c r="E346" t="s">
        <v>458</v>
      </c>
      <c r="F346" t="s">
        <v>239</v>
      </c>
      <c r="G346" s="1" t="s">
        <v>30</v>
      </c>
      <c r="H346">
        <v>5133</v>
      </c>
      <c r="J346">
        <v>0</v>
      </c>
      <c r="K346">
        <v>0</v>
      </c>
      <c r="M346">
        <v>0</v>
      </c>
      <c r="N346">
        <v>0</v>
      </c>
    </row>
    <row r="347" spans="1:14" x14ac:dyDescent="0.3">
      <c r="A347">
        <v>2020</v>
      </c>
      <c r="B347" t="s">
        <v>209</v>
      </c>
      <c r="C347" t="s">
        <v>209</v>
      </c>
      <c r="D347" t="s">
        <v>235</v>
      </c>
      <c r="E347" t="s">
        <v>458</v>
      </c>
      <c r="F347" t="s">
        <v>240</v>
      </c>
      <c r="G347" s="1" t="s">
        <v>30</v>
      </c>
      <c r="H347">
        <v>4831</v>
      </c>
      <c r="J347">
        <v>0</v>
      </c>
      <c r="K347">
        <v>0</v>
      </c>
      <c r="M347">
        <v>0</v>
      </c>
      <c r="N347">
        <v>0</v>
      </c>
    </row>
    <row r="348" spans="1:14" x14ac:dyDescent="0.3">
      <c r="A348">
        <v>2020</v>
      </c>
      <c r="B348" t="s">
        <v>209</v>
      </c>
      <c r="C348" t="s">
        <v>209</v>
      </c>
      <c r="D348" t="s">
        <v>235</v>
      </c>
      <c r="E348" t="s">
        <v>458</v>
      </c>
      <c r="F348" t="s">
        <v>215</v>
      </c>
      <c r="G348" s="1" t="s">
        <v>55</v>
      </c>
      <c r="H348" s="1">
        <v>81153</v>
      </c>
      <c r="I348">
        <v>85302</v>
      </c>
      <c r="J348" s="1">
        <v>0</v>
      </c>
      <c r="K348">
        <v>85302</v>
      </c>
      <c r="L348">
        <v>1.0511256515470777</v>
      </c>
      <c r="M348">
        <v>0</v>
      </c>
      <c r="N348">
        <v>1.0511256515470777</v>
      </c>
    </row>
    <row r="349" spans="1:14" x14ac:dyDescent="0.3">
      <c r="A349">
        <v>2020</v>
      </c>
      <c r="B349" t="s">
        <v>209</v>
      </c>
      <c r="C349" t="s">
        <v>209</v>
      </c>
      <c r="D349" t="s">
        <v>235</v>
      </c>
      <c r="E349" t="s">
        <v>458</v>
      </c>
      <c r="F349" t="s">
        <v>241</v>
      </c>
      <c r="G349" s="1" t="s">
        <v>30</v>
      </c>
      <c r="H349">
        <v>15286</v>
      </c>
      <c r="J349">
        <v>0</v>
      </c>
      <c r="K349">
        <v>0</v>
      </c>
      <c r="M349">
        <v>0</v>
      </c>
      <c r="N349">
        <v>0</v>
      </c>
    </row>
    <row r="350" spans="1:14" x14ac:dyDescent="0.3">
      <c r="A350">
        <v>2020</v>
      </c>
      <c r="B350" t="s">
        <v>209</v>
      </c>
      <c r="C350" t="s">
        <v>209</v>
      </c>
      <c r="D350" t="s">
        <v>235</v>
      </c>
      <c r="E350" t="s">
        <v>458</v>
      </c>
      <c r="F350" t="s">
        <v>242</v>
      </c>
      <c r="G350" s="1" t="s">
        <v>30</v>
      </c>
      <c r="H350">
        <v>18852</v>
      </c>
      <c r="J350">
        <v>0</v>
      </c>
      <c r="K350">
        <v>0</v>
      </c>
      <c r="M350">
        <v>0</v>
      </c>
      <c r="N350">
        <v>0</v>
      </c>
    </row>
    <row r="351" spans="1:14" x14ac:dyDescent="0.3">
      <c r="A351">
        <v>2020</v>
      </c>
      <c r="B351" t="s">
        <v>209</v>
      </c>
      <c r="C351" t="s">
        <v>209</v>
      </c>
      <c r="D351" t="s">
        <v>235</v>
      </c>
      <c r="E351" t="s">
        <v>458</v>
      </c>
      <c r="F351" t="s">
        <v>243</v>
      </c>
      <c r="G351" s="1" t="s">
        <v>39</v>
      </c>
      <c r="H351">
        <v>31363</v>
      </c>
      <c r="J351">
        <v>0</v>
      </c>
      <c r="K351">
        <v>0</v>
      </c>
      <c r="M351">
        <v>0</v>
      </c>
      <c r="N351">
        <v>0</v>
      </c>
    </row>
    <row r="352" spans="1:14" x14ac:dyDescent="0.3">
      <c r="A352">
        <v>2020</v>
      </c>
      <c r="B352" t="s">
        <v>209</v>
      </c>
      <c r="C352" t="s">
        <v>209</v>
      </c>
      <c r="D352" t="s">
        <v>235</v>
      </c>
      <c r="E352" t="s">
        <v>458</v>
      </c>
      <c r="F352" t="s">
        <v>244</v>
      </c>
      <c r="G352" s="1" t="s">
        <v>30</v>
      </c>
      <c r="H352">
        <v>3483</v>
      </c>
      <c r="J352">
        <v>0</v>
      </c>
      <c r="K352">
        <v>0</v>
      </c>
      <c r="M352">
        <v>0</v>
      </c>
      <c r="N352">
        <v>0</v>
      </c>
    </row>
    <row r="353" spans="1:14" x14ac:dyDescent="0.3">
      <c r="A353">
        <v>2020</v>
      </c>
      <c r="B353" t="s">
        <v>209</v>
      </c>
      <c r="C353" t="s">
        <v>209</v>
      </c>
      <c r="D353" t="s">
        <v>235</v>
      </c>
      <c r="E353" t="s">
        <v>458</v>
      </c>
      <c r="F353" t="s">
        <v>245</v>
      </c>
      <c r="G353" s="1" t="s">
        <v>30</v>
      </c>
      <c r="H353">
        <v>1810</v>
      </c>
      <c r="J353">
        <v>0</v>
      </c>
      <c r="K353">
        <v>0</v>
      </c>
      <c r="M353">
        <v>0</v>
      </c>
      <c r="N353">
        <v>0</v>
      </c>
    </row>
    <row r="354" spans="1:14" x14ac:dyDescent="0.3">
      <c r="A354">
        <v>2020</v>
      </c>
      <c r="B354" t="s">
        <v>209</v>
      </c>
      <c r="C354" t="s">
        <v>209</v>
      </c>
      <c r="D354" t="s">
        <v>235</v>
      </c>
      <c r="E354" t="s">
        <v>458</v>
      </c>
      <c r="F354" t="s">
        <v>246</v>
      </c>
      <c r="G354" s="1" t="s">
        <v>30</v>
      </c>
      <c r="H354">
        <v>4527</v>
      </c>
      <c r="J354">
        <v>0</v>
      </c>
      <c r="K354">
        <v>0</v>
      </c>
      <c r="M354">
        <v>0</v>
      </c>
      <c r="N354">
        <v>0</v>
      </c>
    </row>
    <row r="355" spans="1:14" x14ac:dyDescent="0.3">
      <c r="A355">
        <v>2020</v>
      </c>
      <c r="B355" t="s">
        <v>209</v>
      </c>
      <c r="C355" t="s">
        <v>209</v>
      </c>
      <c r="D355" t="s">
        <v>235</v>
      </c>
      <c r="E355" t="s">
        <v>458</v>
      </c>
      <c r="F355" t="s">
        <v>247</v>
      </c>
      <c r="G355" s="1" t="s">
        <v>39</v>
      </c>
      <c r="H355">
        <v>30212</v>
      </c>
      <c r="J355">
        <v>0</v>
      </c>
      <c r="K355">
        <v>0</v>
      </c>
      <c r="M355">
        <v>0</v>
      </c>
      <c r="N355">
        <v>0</v>
      </c>
    </row>
    <row r="356" spans="1:14" x14ac:dyDescent="0.3">
      <c r="A356">
        <v>2020</v>
      </c>
      <c r="B356" t="s">
        <v>209</v>
      </c>
      <c r="C356" t="s">
        <v>209</v>
      </c>
      <c r="D356" t="s">
        <v>235</v>
      </c>
      <c r="E356" t="s">
        <v>458</v>
      </c>
      <c r="F356" t="s">
        <v>248</v>
      </c>
      <c r="G356" s="1" t="s">
        <v>39</v>
      </c>
      <c r="H356">
        <v>26561</v>
      </c>
      <c r="J356">
        <v>0</v>
      </c>
      <c r="K356">
        <v>0</v>
      </c>
      <c r="M356">
        <v>0</v>
      </c>
      <c r="N356">
        <v>0</v>
      </c>
    </row>
    <row r="357" spans="1:14" x14ac:dyDescent="0.3">
      <c r="A357">
        <v>2020</v>
      </c>
      <c r="B357" t="s">
        <v>209</v>
      </c>
      <c r="C357" t="s">
        <v>209</v>
      </c>
      <c r="D357" t="s">
        <v>235</v>
      </c>
      <c r="E357" t="s">
        <v>458</v>
      </c>
      <c r="F357" t="s">
        <v>249</v>
      </c>
      <c r="G357" s="1" t="s">
        <v>152</v>
      </c>
      <c r="H357" s="1">
        <v>307932</v>
      </c>
      <c r="I357">
        <v>121744</v>
      </c>
      <c r="J357" s="1">
        <v>0</v>
      </c>
      <c r="K357">
        <v>121744</v>
      </c>
      <c r="L357">
        <v>0.39536001454866659</v>
      </c>
      <c r="M357">
        <v>0</v>
      </c>
      <c r="N357">
        <v>0.39536001454866659</v>
      </c>
    </row>
    <row r="358" spans="1:14" x14ac:dyDescent="0.3">
      <c r="A358">
        <v>2020</v>
      </c>
      <c r="B358" t="s">
        <v>209</v>
      </c>
      <c r="C358" t="s">
        <v>209</v>
      </c>
      <c r="D358" t="s">
        <v>235</v>
      </c>
      <c r="E358" t="s">
        <v>458</v>
      </c>
      <c r="F358" t="s">
        <v>250</v>
      </c>
      <c r="G358" s="1" t="s">
        <v>30</v>
      </c>
      <c r="H358">
        <v>17931</v>
      </c>
      <c r="J358">
        <v>0</v>
      </c>
      <c r="K358">
        <v>0</v>
      </c>
      <c r="M358">
        <v>0</v>
      </c>
      <c r="N358">
        <v>0</v>
      </c>
    </row>
    <row r="359" spans="1:14" x14ac:dyDescent="0.3">
      <c r="A359">
        <v>2020</v>
      </c>
      <c r="B359" t="s">
        <v>209</v>
      </c>
      <c r="C359" t="s">
        <v>209</v>
      </c>
      <c r="D359" t="s">
        <v>235</v>
      </c>
      <c r="E359" t="s">
        <v>458</v>
      </c>
      <c r="F359" t="s">
        <v>251</v>
      </c>
      <c r="G359" s="1" t="s">
        <v>55</v>
      </c>
      <c r="H359" s="1">
        <v>1524176</v>
      </c>
      <c r="I359">
        <v>1635954</v>
      </c>
      <c r="J359" s="1">
        <v>0</v>
      </c>
      <c r="K359">
        <v>1635954</v>
      </c>
      <c r="L359">
        <v>1.0733366750296554</v>
      </c>
      <c r="M359">
        <v>0</v>
      </c>
      <c r="N359">
        <v>1.0733366750296554</v>
      </c>
    </row>
    <row r="360" spans="1:14" x14ac:dyDescent="0.3">
      <c r="A360">
        <v>2020</v>
      </c>
      <c r="B360" t="s">
        <v>209</v>
      </c>
      <c r="C360" t="s">
        <v>209</v>
      </c>
      <c r="D360" t="s">
        <v>235</v>
      </c>
      <c r="E360" t="s">
        <v>458</v>
      </c>
      <c r="F360" t="s">
        <v>252</v>
      </c>
      <c r="G360" s="1" t="s">
        <v>30</v>
      </c>
      <c r="H360">
        <v>38336</v>
      </c>
      <c r="J360">
        <v>0</v>
      </c>
      <c r="K360">
        <v>0</v>
      </c>
      <c r="M360">
        <v>0</v>
      </c>
      <c r="N360">
        <v>0</v>
      </c>
    </row>
    <row r="361" spans="1:14" x14ac:dyDescent="0.3">
      <c r="A361">
        <v>2020</v>
      </c>
      <c r="B361" t="s">
        <v>209</v>
      </c>
      <c r="C361" t="s">
        <v>209</v>
      </c>
      <c r="D361" t="s">
        <v>235</v>
      </c>
      <c r="E361" t="s">
        <v>458</v>
      </c>
      <c r="F361" t="s">
        <v>253</v>
      </c>
      <c r="G361" s="1" t="s">
        <v>39</v>
      </c>
      <c r="H361">
        <v>25711</v>
      </c>
      <c r="J361">
        <v>0</v>
      </c>
      <c r="K361">
        <v>0</v>
      </c>
      <c r="M361">
        <v>0</v>
      </c>
      <c r="N361">
        <v>0</v>
      </c>
    </row>
    <row r="362" spans="1:14" x14ac:dyDescent="0.3">
      <c r="A362">
        <v>2020</v>
      </c>
      <c r="B362" t="s">
        <v>209</v>
      </c>
      <c r="C362" t="s">
        <v>209</v>
      </c>
      <c r="D362" t="s">
        <v>235</v>
      </c>
      <c r="E362" t="s">
        <v>458</v>
      </c>
      <c r="F362" t="s">
        <v>254</v>
      </c>
      <c r="G362" s="1" t="s">
        <v>30</v>
      </c>
      <c r="H362">
        <v>16872</v>
      </c>
      <c r="J362">
        <v>0</v>
      </c>
      <c r="K362">
        <v>0</v>
      </c>
      <c r="M362">
        <v>0</v>
      </c>
      <c r="N362">
        <v>0</v>
      </c>
    </row>
    <row r="363" spans="1:14" x14ac:dyDescent="0.3">
      <c r="A363">
        <v>2020</v>
      </c>
      <c r="B363" t="s">
        <v>209</v>
      </c>
      <c r="C363" t="s">
        <v>209</v>
      </c>
      <c r="D363" t="s">
        <v>235</v>
      </c>
      <c r="E363" t="s">
        <v>458</v>
      </c>
      <c r="F363" t="s">
        <v>255</v>
      </c>
      <c r="G363" s="1" t="s">
        <v>30</v>
      </c>
      <c r="H363">
        <v>20665</v>
      </c>
      <c r="J363">
        <v>0</v>
      </c>
      <c r="K363">
        <v>0</v>
      </c>
      <c r="M363">
        <v>0</v>
      </c>
      <c r="N363">
        <v>0</v>
      </c>
    </row>
    <row r="364" spans="1:14" x14ac:dyDescent="0.3">
      <c r="A364">
        <v>2020</v>
      </c>
      <c r="B364" t="s">
        <v>209</v>
      </c>
      <c r="C364" t="s">
        <v>209</v>
      </c>
      <c r="D364" t="s">
        <v>235</v>
      </c>
      <c r="E364" t="s">
        <v>458</v>
      </c>
      <c r="F364" t="s">
        <v>256</v>
      </c>
      <c r="G364" s="1" t="s">
        <v>39</v>
      </c>
      <c r="H364">
        <v>52729</v>
      </c>
      <c r="J364">
        <v>0</v>
      </c>
      <c r="K364">
        <v>0</v>
      </c>
      <c r="M364">
        <v>0</v>
      </c>
      <c r="N364">
        <v>0</v>
      </c>
    </row>
    <row r="365" spans="1:14" x14ac:dyDescent="0.3">
      <c r="A365">
        <v>2020</v>
      </c>
      <c r="B365" t="s">
        <v>209</v>
      </c>
      <c r="C365" t="s">
        <v>209</v>
      </c>
      <c r="D365" t="s">
        <v>235</v>
      </c>
      <c r="E365" t="s">
        <v>458</v>
      </c>
      <c r="F365" t="s">
        <v>257</v>
      </c>
      <c r="G365" s="1" t="s">
        <v>30</v>
      </c>
      <c r="H365">
        <v>102686</v>
      </c>
      <c r="J365">
        <v>0</v>
      </c>
      <c r="K365">
        <v>0</v>
      </c>
      <c r="M365">
        <v>0</v>
      </c>
      <c r="N365">
        <v>0</v>
      </c>
    </row>
    <row r="366" spans="1:14" x14ac:dyDescent="0.3">
      <c r="A366">
        <v>2020</v>
      </c>
      <c r="B366" t="s">
        <v>209</v>
      </c>
      <c r="C366" t="s">
        <v>209</v>
      </c>
      <c r="D366" t="s">
        <v>235</v>
      </c>
      <c r="E366" t="s">
        <v>458</v>
      </c>
      <c r="F366" t="s">
        <v>258</v>
      </c>
      <c r="G366" s="1" t="s">
        <v>30</v>
      </c>
      <c r="H366">
        <v>2811</v>
      </c>
      <c r="J366">
        <v>0</v>
      </c>
      <c r="K366">
        <v>0</v>
      </c>
      <c r="M366">
        <v>0</v>
      </c>
      <c r="N366">
        <v>0</v>
      </c>
    </row>
    <row r="367" spans="1:14" x14ac:dyDescent="0.3">
      <c r="A367">
        <v>2020</v>
      </c>
      <c r="B367" t="s">
        <v>209</v>
      </c>
      <c r="C367" t="s">
        <v>209</v>
      </c>
      <c r="D367" t="s">
        <v>235</v>
      </c>
      <c r="E367" t="s">
        <v>458</v>
      </c>
      <c r="F367" t="s">
        <v>259</v>
      </c>
      <c r="G367" s="1" t="s">
        <v>30</v>
      </c>
      <c r="H367">
        <v>37888</v>
      </c>
      <c r="J367">
        <v>0</v>
      </c>
      <c r="K367">
        <v>0</v>
      </c>
      <c r="M367">
        <v>0</v>
      </c>
      <c r="N367">
        <v>0</v>
      </c>
    </row>
    <row r="368" spans="1:14" x14ac:dyDescent="0.3">
      <c r="A368">
        <v>2020</v>
      </c>
      <c r="B368" t="s">
        <v>209</v>
      </c>
      <c r="C368" t="s">
        <v>209</v>
      </c>
      <c r="D368" t="s">
        <v>235</v>
      </c>
      <c r="E368" t="s">
        <v>458</v>
      </c>
      <c r="F368" t="s">
        <v>260</v>
      </c>
      <c r="G368" s="1" t="s">
        <v>30</v>
      </c>
      <c r="H368">
        <v>3705</v>
      </c>
      <c r="J368">
        <v>0</v>
      </c>
      <c r="K368">
        <v>0</v>
      </c>
      <c r="M368">
        <v>0</v>
      </c>
      <c r="N368">
        <v>0</v>
      </c>
    </row>
    <row r="369" spans="1:14" x14ac:dyDescent="0.3">
      <c r="A369">
        <v>2020</v>
      </c>
      <c r="B369" t="s">
        <v>209</v>
      </c>
      <c r="C369" t="s">
        <v>209</v>
      </c>
      <c r="D369" t="s">
        <v>235</v>
      </c>
      <c r="E369" t="s">
        <v>458</v>
      </c>
      <c r="F369" t="s">
        <v>261</v>
      </c>
      <c r="G369" t="s">
        <v>30</v>
      </c>
      <c r="H369">
        <v>586</v>
      </c>
      <c r="J369">
        <v>0</v>
      </c>
      <c r="K369">
        <v>0</v>
      </c>
      <c r="M369">
        <v>0</v>
      </c>
      <c r="N369">
        <v>0</v>
      </c>
    </row>
    <row r="370" spans="1:14" x14ac:dyDescent="0.3">
      <c r="A370">
        <v>2020</v>
      </c>
      <c r="B370" t="s">
        <v>209</v>
      </c>
      <c r="C370" t="s">
        <v>209</v>
      </c>
      <c r="D370" t="s">
        <v>235</v>
      </c>
      <c r="E370" t="s">
        <v>458</v>
      </c>
      <c r="F370" t="s">
        <v>262</v>
      </c>
      <c r="G370" s="1" t="s">
        <v>39</v>
      </c>
      <c r="H370">
        <v>26997</v>
      </c>
      <c r="J370">
        <v>0</v>
      </c>
      <c r="K370">
        <v>0</v>
      </c>
      <c r="M370">
        <v>0</v>
      </c>
      <c r="N370">
        <v>0</v>
      </c>
    </row>
    <row r="371" spans="1:14" x14ac:dyDescent="0.3">
      <c r="A371">
        <v>2020</v>
      </c>
      <c r="B371" t="s">
        <v>209</v>
      </c>
      <c r="C371" t="s">
        <v>209</v>
      </c>
      <c r="D371" t="s">
        <v>235</v>
      </c>
      <c r="E371" t="s">
        <v>458</v>
      </c>
      <c r="F371" t="s">
        <v>263</v>
      </c>
      <c r="G371" s="1" t="s">
        <v>39</v>
      </c>
      <c r="H371">
        <v>32251</v>
      </c>
      <c r="J371">
        <v>0</v>
      </c>
      <c r="K371">
        <v>0</v>
      </c>
      <c r="M371">
        <v>0</v>
      </c>
      <c r="N371">
        <v>0</v>
      </c>
    </row>
    <row r="372" spans="1:14" x14ac:dyDescent="0.3">
      <c r="A372">
        <v>2020</v>
      </c>
      <c r="B372" t="s">
        <v>209</v>
      </c>
      <c r="C372" t="s">
        <v>209</v>
      </c>
      <c r="D372" t="s">
        <v>235</v>
      </c>
      <c r="E372" t="s">
        <v>458</v>
      </c>
      <c r="F372" t="s">
        <v>264</v>
      </c>
      <c r="G372" s="1" t="s">
        <v>30</v>
      </c>
      <c r="H372">
        <v>10444</v>
      </c>
      <c r="J372">
        <v>0</v>
      </c>
      <c r="K372">
        <v>0</v>
      </c>
      <c r="M372">
        <v>0</v>
      </c>
      <c r="N372">
        <v>0</v>
      </c>
    </row>
    <row r="373" spans="1:14" x14ac:dyDescent="0.3">
      <c r="A373">
        <v>2020</v>
      </c>
      <c r="B373" t="s">
        <v>209</v>
      </c>
      <c r="C373" t="s">
        <v>209</v>
      </c>
      <c r="D373" t="s">
        <v>235</v>
      </c>
      <c r="E373" t="s">
        <v>458</v>
      </c>
      <c r="F373" t="s">
        <v>265</v>
      </c>
      <c r="G373" s="1" t="s">
        <v>30</v>
      </c>
      <c r="H373">
        <v>8180</v>
      </c>
      <c r="J373">
        <v>0</v>
      </c>
      <c r="K373">
        <v>0</v>
      </c>
      <c r="M373">
        <v>0</v>
      </c>
      <c r="N373">
        <v>0</v>
      </c>
    </row>
    <row r="374" spans="1:14" x14ac:dyDescent="0.3">
      <c r="A374">
        <v>2020</v>
      </c>
      <c r="B374" t="s">
        <v>209</v>
      </c>
      <c r="C374" t="s">
        <v>209</v>
      </c>
      <c r="D374" t="s">
        <v>235</v>
      </c>
      <c r="E374" t="s">
        <v>458</v>
      </c>
      <c r="F374" t="s">
        <v>266</v>
      </c>
      <c r="G374" s="1" t="s">
        <v>30</v>
      </c>
      <c r="H374">
        <v>89043</v>
      </c>
      <c r="J374">
        <v>0</v>
      </c>
      <c r="K374">
        <v>0</v>
      </c>
      <c r="M374">
        <v>0</v>
      </c>
      <c r="N374">
        <v>0</v>
      </c>
    </row>
    <row r="375" spans="1:14" x14ac:dyDescent="0.3">
      <c r="A375">
        <v>2020</v>
      </c>
      <c r="B375" t="s">
        <v>209</v>
      </c>
      <c r="C375" t="s">
        <v>209</v>
      </c>
      <c r="D375" t="s">
        <v>235</v>
      </c>
      <c r="E375" t="s">
        <v>458</v>
      </c>
      <c r="F375" t="s">
        <v>267</v>
      </c>
      <c r="G375" s="1" t="s">
        <v>30</v>
      </c>
      <c r="H375">
        <v>34084</v>
      </c>
      <c r="J375">
        <v>0</v>
      </c>
      <c r="K375">
        <v>0</v>
      </c>
      <c r="M375">
        <v>0</v>
      </c>
      <c r="N375">
        <v>0</v>
      </c>
    </row>
    <row r="376" spans="1:14" x14ac:dyDescent="0.3">
      <c r="A376">
        <v>2020</v>
      </c>
      <c r="B376" t="s">
        <v>209</v>
      </c>
      <c r="C376" t="s">
        <v>209</v>
      </c>
      <c r="D376" t="s">
        <v>235</v>
      </c>
      <c r="E376" t="s">
        <v>458</v>
      </c>
      <c r="F376" t="s">
        <v>268</v>
      </c>
      <c r="G376" s="1" t="s">
        <v>39</v>
      </c>
      <c r="H376">
        <v>39678</v>
      </c>
      <c r="J376">
        <v>0</v>
      </c>
      <c r="K376">
        <v>0</v>
      </c>
      <c r="M376">
        <v>0</v>
      </c>
      <c r="N376">
        <v>0</v>
      </c>
    </row>
    <row r="377" spans="1:14" x14ac:dyDescent="0.3">
      <c r="A377">
        <v>2020</v>
      </c>
      <c r="B377" t="s">
        <v>209</v>
      </c>
      <c r="C377" t="s">
        <v>209</v>
      </c>
      <c r="D377" t="s">
        <v>235</v>
      </c>
      <c r="E377" t="s">
        <v>458</v>
      </c>
      <c r="F377" t="s">
        <v>269</v>
      </c>
      <c r="G377" s="1" t="s">
        <v>30</v>
      </c>
      <c r="H377" s="1">
        <v>1105</v>
      </c>
      <c r="J377" s="1">
        <v>0</v>
      </c>
      <c r="K377">
        <v>0</v>
      </c>
      <c r="M377">
        <v>0</v>
      </c>
      <c r="N377">
        <v>0</v>
      </c>
    </row>
    <row r="378" spans="1:14" x14ac:dyDescent="0.3">
      <c r="A378">
        <v>2020</v>
      </c>
      <c r="B378" t="s">
        <v>209</v>
      </c>
      <c r="C378" t="s">
        <v>209</v>
      </c>
      <c r="D378" t="s">
        <v>235</v>
      </c>
      <c r="E378" t="s">
        <v>458</v>
      </c>
      <c r="F378" t="s">
        <v>270</v>
      </c>
      <c r="G378" s="1" t="s">
        <v>271</v>
      </c>
      <c r="H378">
        <v>0</v>
      </c>
      <c r="I378">
        <v>0</v>
      </c>
      <c r="J378">
        <v>0</v>
      </c>
      <c r="K378">
        <v>0</v>
      </c>
      <c r="L378" t="e">
        <v>#NUM!</v>
      </c>
      <c r="M378" t="e">
        <v>#NUM!</v>
      </c>
      <c r="N378" t="e">
        <v>#NUM!</v>
      </c>
    </row>
    <row r="379" spans="1:14" x14ac:dyDescent="0.3">
      <c r="A379">
        <v>2020</v>
      </c>
      <c r="B379" t="s">
        <v>209</v>
      </c>
      <c r="C379" t="s">
        <v>209</v>
      </c>
      <c r="D379" t="s">
        <v>235</v>
      </c>
      <c r="E379" t="s">
        <v>458</v>
      </c>
      <c r="F379" t="s">
        <v>272</v>
      </c>
      <c r="G379" t="s">
        <v>30</v>
      </c>
      <c r="H379">
        <v>93164</v>
      </c>
      <c r="J379">
        <v>0</v>
      </c>
      <c r="K379">
        <v>0</v>
      </c>
      <c r="M379">
        <v>0</v>
      </c>
      <c r="N379">
        <v>0</v>
      </c>
    </row>
    <row r="380" spans="1:14" x14ac:dyDescent="0.3">
      <c r="A380">
        <v>2020</v>
      </c>
      <c r="B380" t="s">
        <v>209</v>
      </c>
      <c r="C380" t="s">
        <v>209</v>
      </c>
      <c r="D380" t="s">
        <v>235</v>
      </c>
      <c r="E380" t="s">
        <v>457</v>
      </c>
      <c r="F380" t="s">
        <v>20</v>
      </c>
      <c r="G380" s="1" t="s">
        <v>17</v>
      </c>
      <c r="H380">
        <v>1116534</v>
      </c>
      <c r="I380">
        <v>487925</v>
      </c>
      <c r="J380">
        <v>0</v>
      </c>
      <c r="K380">
        <v>487925</v>
      </c>
      <c r="L380">
        <v>0.4369996793648917</v>
      </c>
      <c r="M380">
        <v>0</v>
      </c>
      <c r="N380">
        <v>0.4369996793648917</v>
      </c>
    </row>
    <row r="381" spans="1:14" x14ac:dyDescent="0.3">
      <c r="A381">
        <v>2020</v>
      </c>
      <c r="B381" t="s">
        <v>209</v>
      </c>
      <c r="C381" t="s">
        <v>209</v>
      </c>
      <c r="D381" t="s">
        <v>273</v>
      </c>
      <c r="E381" t="s">
        <v>16</v>
      </c>
      <c r="F381" t="s">
        <v>16</v>
      </c>
      <c r="G381" t="s">
        <v>17</v>
      </c>
      <c r="H381">
        <v>372597</v>
      </c>
      <c r="I381">
        <v>7152</v>
      </c>
      <c r="J381">
        <v>0</v>
      </c>
      <c r="K381">
        <v>7152</v>
      </c>
      <c r="L381">
        <v>1.919500157006095E-2</v>
      </c>
      <c r="M381">
        <v>0</v>
      </c>
      <c r="N381">
        <v>1.919500157006095E-2</v>
      </c>
    </row>
    <row r="382" spans="1:14" x14ac:dyDescent="0.3">
      <c r="A382">
        <v>2020</v>
      </c>
      <c r="B382" t="s">
        <v>209</v>
      </c>
      <c r="C382" t="s">
        <v>209</v>
      </c>
      <c r="D382" t="s">
        <v>273</v>
      </c>
      <c r="E382" t="s">
        <v>458</v>
      </c>
      <c r="F382" t="s">
        <v>274</v>
      </c>
      <c r="G382" s="1" t="s">
        <v>39</v>
      </c>
      <c r="H382">
        <v>0</v>
      </c>
      <c r="I382">
        <v>0</v>
      </c>
      <c r="J382">
        <v>0</v>
      </c>
      <c r="K382">
        <v>0</v>
      </c>
      <c r="L382" t="e">
        <v>#NUM!</v>
      </c>
      <c r="M382" t="e">
        <v>#NUM!</v>
      </c>
      <c r="N382" t="e">
        <v>#NUM!</v>
      </c>
    </row>
    <row r="383" spans="1:14" x14ac:dyDescent="0.3">
      <c r="A383">
        <v>2020</v>
      </c>
      <c r="B383" t="s">
        <v>209</v>
      </c>
      <c r="C383" t="s">
        <v>209</v>
      </c>
      <c r="D383" t="s">
        <v>273</v>
      </c>
      <c r="E383" t="s">
        <v>458</v>
      </c>
      <c r="F383" t="s">
        <v>154</v>
      </c>
      <c r="G383" s="1" t="s">
        <v>72</v>
      </c>
      <c r="H383">
        <v>7796</v>
      </c>
      <c r="J383">
        <v>0</v>
      </c>
      <c r="K383">
        <v>0</v>
      </c>
      <c r="M383">
        <v>0</v>
      </c>
      <c r="N383">
        <v>0</v>
      </c>
    </row>
    <row r="384" spans="1:14" x14ac:dyDescent="0.3">
      <c r="A384">
        <v>2020</v>
      </c>
      <c r="B384" t="s">
        <v>209</v>
      </c>
      <c r="C384" t="s">
        <v>209</v>
      </c>
      <c r="D384" t="s">
        <v>273</v>
      </c>
      <c r="E384" t="s">
        <v>458</v>
      </c>
      <c r="F384" t="s">
        <v>275</v>
      </c>
      <c r="G384" s="1" t="s">
        <v>72</v>
      </c>
      <c r="H384">
        <v>7687</v>
      </c>
      <c r="J384">
        <v>0</v>
      </c>
      <c r="K384">
        <v>0</v>
      </c>
      <c r="M384">
        <v>0</v>
      </c>
      <c r="N384">
        <v>0</v>
      </c>
    </row>
    <row r="385" spans="1:14" x14ac:dyDescent="0.3">
      <c r="A385">
        <v>2020</v>
      </c>
      <c r="B385" t="s">
        <v>209</v>
      </c>
      <c r="C385" t="s">
        <v>209</v>
      </c>
      <c r="D385" t="s">
        <v>273</v>
      </c>
      <c r="E385" t="s">
        <v>458</v>
      </c>
      <c r="F385" t="s">
        <v>276</v>
      </c>
      <c r="G385" s="1" t="s">
        <v>30</v>
      </c>
      <c r="H385" s="1">
        <v>11913</v>
      </c>
      <c r="J385" s="1">
        <v>0</v>
      </c>
      <c r="K385">
        <v>0</v>
      </c>
      <c r="M385">
        <v>0</v>
      </c>
      <c r="N385">
        <v>0</v>
      </c>
    </row>
    <row r="386" spans="1:14" x14ac:dyDescent="0.3">
      <c r="A386">
        <v>2020</v>
      </c>
      <c r="B386" t="s">
        <v>209</v>
      </c>
      <c r="C386" t="s">
        <v>209</v>
      </c>
      <c r="D386" t="s">
        <v>273</v>
      </c>
      <c r="E386" t="s">
        <v>458</v>
      </c>
      <c r="F386" t="s">
        <v>237</v>
      </c>
      <c r="G386" s="1" t="s">
        <v>39</v>
      </c>
      <c r="H386">
        <v>12726</v>
      </c>
      <c r="J386">
        <v>0</v>
      </c>
      <c r="K386">
        <v>0</v>
      </c>
      <c r="M386">
        <v>0</v>
      </c>
      <c r="N386">
        <v>0</v>
      </c>
    </row>
    <row r="387" spans="1:14" x14ac:dyDescent="0.3">
      <c r="A387">
        <v>2020</v>
      </c>
      <c r="B387" t="s">
        <v>209</v>
      </c>
      <c r="C387" t="s">
        <v>209</v>
      </c>
      <c r="D387" t="s">
        <v>273</v>
      </c>
      <c r="E387" t="s">
        <v>458</v>
      </c>
      <c r="F387" t="s">
        <v>277</v>
      </c>
      <c r="G387" s="1" t="s">
        <v>39</v>
      </c>
      <c r="H387">
        <v>7654</v>
      </c>
      <c r="J387">
        <v>0</v>
      </c>
      <c r="K387">
        <v>0</v>
      </c>
      <c r="M387">
        <v>0</v>
      </c>
      <c r="N387">
        <v>0</v>
      </c>
    </row>
    <row r="388" spans="1:14" x14ac:dyDescent="0.3">
      <c r="A388">
        <v>2020</v>
      </c>
      <c r="B388" t="s">
        <v>209</v>
      </c>
      <c r="C388" t="s">
        <v>209</v>
      </c>
      <c r="D388" t="s">
        <v>273</v>
      </c>
      <c r="E388" t="s">
        <v>458</v>
      </c>
      <c r="F388" t="s">
        <v>278</v>
      </c>
      <c r="G388" t="s">
        <v>39</v>
      </c>
      <c r="H388">
        <v>967</v>
      </c>
      <c r="J388">
        <v>0</v>
      </c>
      <c r="K388">
        <v>0</v>
      </c>
      <c r="M388">
        <v>0</v>
      </c>
      <c r="N388">
        <v>0</v>
      </c>
    </row>
    <row r="389" spans="1:14" x14ac:dyDescent="0.3">
      <c r="A389">
        <v>2020</v>
      </c>
      <c r="B389" t="s">
        <v>209</v>
      </c>
      <c r="C389" t="s">
        <v>209</v>
      </c>
      <c r="D389" t="s">
        <v>273</v>
      </c>
      <c r="E389" t="s">
        <v>458</v>
      </c>
      <c r="F389" t="s">
        <v>279</v>
      </c>
      <c r="G389" s="1" t="s">
        <v>39</v>
      </c>
      <c r="H389">
        <v>10000</v>
      </c>
      <c r="J389">
        <v>0</v>
      </c>
      <c r="K389">
        <v>0</v>
      </c>
      <c r="M389">
        <v>0</v>
      </c>
      <c r="N389">
        <v>0</v>
      </c>
    </row>
    <row r="390" spans="1:14" x14ac:dyDescent="0.3">
      <c r="A390">
        <v>2020</v>
      </c>
      <c r="B390" t="s">
        <v>209</v>
      </c>
      <c r="C390" t="s">
        <v>209</v>
      </c>
      <c r="D390" t="s">
        <v>273</v>
      </c>
      <c r="E390" t="s">
        <v>458</v>
      </c>
      <c r="F390" t="s">
        <v>215</v>
      </c>
      <c r="G390" s="1" t="s">
        <v>55</v>
      </c>
      <c r="H390" s="1">
        <v>1928670</v>
      </c>
      <c r="I390">
        <v>2027274</v>
      </c>
      <c r="J390" s="1">
        <v>0</v>
      </c>
      <c r="K390">
        <v>2027274</v>
      </c>
      <c r="L390">
        <v>1.0511253869246684</v>
      </c>
      <c r="M390">
        <v>0</v>
      </c>
      <c r="N390">
        <v>1.0511253869246684</v>
      </c>
    </row>
    <row r="391" spans="1:14" x14ac:dyDescent="0.3">
      <c r="A391">
        <v>2020</v>
      </c>
      <c r="B391" t="s">
        <v>209</v>
      </c>
      <c r="C391" t="s">
        <v>209</v>
      </c>
      <c r="D391" t="s">
        <v>273</v>
      </c>
      <c r="E391" t="s">
        <v>458</v>
      </c>
      <c r="F391" t="s">
        <v>280</v>
      </c>
      <c r="G391" t="s">
        <v>145</v>
      </c>
      <c r="H391">
        <v>490</v>
      </c>
      <c r="I391">
        <v>465</v>
      </c>
      <c r="J391">
        <v>0</v>
      </c>
      <c r="K391">
        <v>465</v>
      </c>
      <c r="L391">
        <v>0.94897959183673475</v>
      </c>
      <c r="M391">
        <v>0</v>
      </c>
      <c r="N391">
        <v>0.94897959183673475</v>
      </c>
    </row>
    <row r="392" spans="1:14" x14ac:dyDescent="0.3">
      <c r="A392">
        <v>2020</v>
      </c>
      <c r="B392" t="s">
        <v>209</v>
      </c>
      <c r="C392" t="s">
        <v>209</v>
      </c>
      <c r="D392" t="s">
        <v>273</v>
      </c>
      <c r="E392" t="s">
        <v>458</v>
      </c>
      <c r="F392" t="s">
        <v>281</v>
      </c>
      <c r="G392" s="1" t="s">
        <v>102</v>
      </c>
      <c r="H392">
        <v>2087</v>
      </c>
      <c r="I392">
        <v>0</v>
      </c>
      <c r="J392">
        <v>912</v>
      </c>
      <c r="K392">
        <v>912</v>
      </c>
      <c r="L392">
        <v>0</v>
      </c>
      <c r="M392">
        <v>0.43699089602299951</v>
      </c>
      <c r="N392">
        <v>0.43699089602299951</v>
      </c>
    </row>
    <row r="393" spans="1:14" x14ac:dyDescent="0.3">
      <c r="A393">
        <v>2020</v>
      </c>
      <c r="B393" t="s">
        <v>209</v>
      </c>
      <c r="C393" t="s">
        <v>209</v>
      </c>
      <c r="D393" t="s">
        <v>273</v>
      </c>
      <c r="E393" t="s">
        <v>458</v>
      </c>
      <c r="F393" t="s">
        <v>163</v>
      </c>
      <c r="G393" s="1" t="s">
        <v>72</v>
      </c>
      <c r="H393">
        <v>28664</v>
      </c>
      <c r="I393">
        <v>0</v>
      </c>
      <c r="J393">
        <v>0</v>
      </c>
      <c r="K393">
        <v>0</v>
      </c>
      <c r="L393">
        <v>0</v>
      </c>
      <c r="M393">
        <v>0</v>
      </c>
      <c r="N393">
        <v>0</v>
      </c>
    </row>
    <row r="394" spans="1:14" x14ac:dyDescent="0.3">
      <c r="A394">
        <v>2020</v>
      </c>
      <c r="B394" t="s">
        <v>209</v>
      </c>
      <c r="C394" t="s">
        <v>209</v>
      </c>
      <c r="D394" t="s">
        <v>273</v>
      </c>
      <c r="E394" t="s">
        <v>458</v>
      </c>
      <c r="F394" t="s">
        <v>126</v>
      </c>
      <c r="G394" t="s">
        <v>72</v>
      </c>
      <c r="H394">
        <v>159</v>
      </c>
      <c r="I394">
        <v>0</v>
      </c>
      <c r="J394">
        <v>0</v>
      </c>
      <c r="K394">
        <v>0</v>
      </c>
      <c r="L394">
        <v>0</v>
      </c>
      <c r="M394">
        <v>0</v>
      </c>
      <c r="N394">
        <v>0</v>
      </c>
    </row>
    <row r="395" spans="1:14" x14ac:dyDescent="0.3">
      <c r="A395">
        <v>2020</v>
      </c>
      <c r="B395" t="s">
        <v>209</v>
      </c>
      <c r="C395" t="s">
        <v>209</v>
      </c>
      <c r="D395" t="s">
        <v>273</v>
      </c>
      <c r="E395" t="s">
        <v>458</v>
      </c>
      <c r="F395" t="s">
        <v>282</v>
      </c>
      <c r="G395" s="1" t="s">
        <v>121</v>
      </c>
      <c r="H395">
        <v>1599</v>
      </c>
    </row>
    <row r="396" spans="1:14" x14ac:dyDescent="0.3">
      <c r="A396">
        <v>2020</v>
      </c>
      <c r="B396" t="s">
        <v>209</v>
      </c>
      <c r="C396" t="s">
        <v>209</v>
      </c>
      <c r="D396" t="s">
        <v>273</v>
      </c>
      <c r="E396" t="s">
        <v>458</v>
      </c>
      <c r="F396" t="s">
        <v>283</v>
      </c>
      <c r="G396" s="1" t="s">
        <v>30</v>
      </c>
      <c r="H396">
        <v>87909</v>
      </c>
      <c r="J396">
        <v>0</v>
      </c>
      <c r="K396">
        <v>0</v>
      </c>
      <c r="M396">
        <v>0</v>
      </c>
      <c r="N396">
        <v>0</v>
      </c>
    </row>
    <row r="397" spans="1:14" x14ac:dyDescent="0.3">
      <c r="A397">
        <v>2020</v>
      </c>
      <c r="B397" t="s">
        <v>209</v>
      </c>
      <c r="C397" t="s">
        <v>209</v>
      </c>
      <c r="D397" t="s">
        <v>273</v>
      </c>
      <c r="E397" t="s">
        <v>458</v>
      </c>
      <c r="F397" t="s">
        <v>284</v>
      </c>
      <c r="G397" s="1" t="s">
        <v>152</v>
      </c>
      <c r="H397" s="1">
        <v>339991</v>
      </c>
      <c r="I397">
        <v>163791</v>
      </c>
      <c r="J397" s="1">
        <v>0</v>
      </c>
      <c r="K397">
        <v>163791</v>
      </c>
      <c r="L397">
        <v>0.48175098752614037</v>
      </c>
      <c r="M397">
        <v>0</v>
      </c>
      <c r="N397">
        <v>0.48175098752614037</v>
      </c>
    </row>
    <row r="398" spans="1:14" x14ac:dyDescent="0.3">
      <c r="A398">
        <v>2020</v>
      </c>
      <c r="B398" t="s">
        <v>209</v>
      </c>
      <c r="C398" t="s">
        <v>209</v>
      </c>
      <c r="D398" t="s">
        <v>273</v>
      </c>
      <c r="E398" t="s">
        <v>458</v>
      </c>
      <c r="F398" t="s">
        <v>285</v>
      </c>
      <c r="G398" s="1" t="s">
        <v>72</v>
      </c>
      <c r="H398">
        <v>25000</v>
      </c>
      <c r="J398">
        <v>0</v>
      </c>
      <c r="K398">
        <v>0</v>
      </c>
      <c r="M398">
        <v>0</v>
      </c>
      <c r="N398">
        <v>0</v>
      </c>
    </row>
    <row r="399" spans="1:14" x14ac:dyDescent="0.3">
      <c r="A399">
        <v>2020</v>
      </c>
      <c r="B399" t="s">
        <v>209</v>
      </c>
      <c r="C399" t="s">
        <v>209</v>
      </c>
      <c r="D399" t="s">
        <v>273</v>
      </c>
      <c r="E399" t="s">
        <v>458</v>
      </c>
      <c r="F399" t="s">
        <v>286</v>
      </c>
      <c r="G399" s="1" t="s">
        <v>72</v>
      </c>
      <c r="H399">
        <v>11535</v>
      </c>
      <c r="J399">
        <v>0</v>
      </c>
      <c r="K399">
        <v>0</v>
      </c>
      <c r="M399">
        <v>0</v>
      </c>
      <c r="N399">
        <v>0</v>
      </c>
    </row>
    <row r="400" spans="1:14" x14ac:dyDescent="0.3">
      <c r="A400">
        <v>2020</v>
      </c>
      <c r="B400" t="s">
        <v>209</v>
      </c>
      <c r="C400" t="s">
        <v>209</v>
      </c>
      <c r="D400" t="s">
        <v>273</v>
      </c>
      <c r="E400" t="s">
        <v>458</v>
      </c>
      <c r="F400" t="s">
        <v>287</v>
      </c>
      <c r="G400" s="1" t="s">
        <v>121</v>
      </c>
      <c r="H400">
        <v>3770</v>
      </c>
      <c r="I400">
        <v>0</v>
      </c>
      <c r="J400">
        <v>0</v>
      </c>
      <c r="K400">
        <v>0</v>
      </c>
      <c r="L400">
        <v>0</v>
      </c>
      <c r="M400">
        <v>0</v>
      </c>
      <c r="N400">
        <v>0</v>
      </c>
    </row>
    <row r="401" spans="1:14" x14ac:dyDescent="0.3">
      <c r="A401">
        <v>2020</v>
      </c>
      <c r="B401" t="s">
        <v>209</v>
      </c>
      <c r="C401" t="s">
        <v>209</v>
      </c>
      <c r="D401" t="s">
        <v>273</v>
      </c>
      <c r="E401" t="s">
        <v>458</v>
      </c>
      <c r="F401" t="s">
        <v>288</v>
      </c>
      <c r="G401" s="1" t="s">
        <v>152</v>
      </c>
      <c r="H401" s="1">
        <v>1009526</v>
      </c>
      <c r="I401">
        <v>405077</v>
      </c>
      <c r="J401" s="1">
        <v>0</v>
      </c>
      <c r="K401">
        <v>405077</v>
      </c>
      <c r="L401">
        <v>0.40125464822104634</v>
      </c>
      <c r="M401">
        <v>0</v>
      </c>
      <c r="N401">
        <v>0.40125464822104634</v>
      </c>
    </row>
    <row r="402" spans="1:14" x14ac:dyDescent="0.3">
      <c r="A402">
        <v>2020</v>
      </c>
      <c r="B402" t="s">
        <v>209</v>
      </c>
      <c r="C402" t="s">
        <v>209</v>
      </c>
      <c r="D402" t="s">
        <v>273</v>
      </c>
      <c r="E402" t="s">
        <v>458</v>
      </c>
      <c r="F402" t="s">
        <v>289</v>
      </c>
      <c r="G402" s="1" t="s">
        <v>121</v>
      </c>
      <c r="H402">
        <v>3500</v>
      </c>
      <c r="I402" s="1">
        <v>0</v>
      </c>
      <c r="J402" s="1">
        <v>1900</v>
      </c>
      <c r="K402">
        <v>1900</v>
      </c>
      <c r="L402">
        <v>0</v>
      </c>
      <c r="M402">
        <v>0.54285714285714282</v>
      </c>
      <c r="N402">
        <v>0.54285714285714282</v>
      </c>
    </row>
    <row r="403" spans="1:14" x14ac:dyDescent="0.3">
      <c r="A403">
        <v>2020</v>
      </c>
      <c r="B403" t="s">
        <v>209</v>
      </c>
      <c r="C403" t="s">
        <v>209</v>
      </c>
      <c r="D403" t="s">
        <v>273</v>
      </c>
      <c r="E403" t="s">
        <v>458</v>
      </c>
      <c r="F403" t="s">
        <v>290</v>
      </c>
      <c r="G403" t="s">
        <v>39</v>
      </c>
      <c r="H403">
        <v>0</v>
      </c>
      <c r="I403">
        <v>0</v>
      </c>
      <c r="J403">
        <v>0</v>
      </c>
      <c r="K403">
        <v>0</v>
      </c>
      <c r="L403" t="e">
        <v>#NUM!</v>
      </c>
      <c r="M403" t="e">
        <v>#NUM!</v>
      </c>
      <c r="N403" t="e">
        <v>#NUM!</v>
      </c>
    </row>
    <row r="404" spans="1:14" x14ac:dyDescent="0.3">
      <c r="A404">
        <v>2020</v>
      </c>
      <c r="B404" t="s">
        <v>209</v>
      </c>
      <c r="C404" t="s">
        <v>209</v>
      </c>
      <c r="D404" t="s">
        <v>273</v>
      </c>
      <c r="E404" t="s">
        <v>458</v>
      </c>
      <c r="F404" t="s">
        <v>291</v>
      </c>
      <c r="G404" s="1" t="s">
        <v>152</v>
      </c>
      <c r="H404" s="1">
        <v>26985</v>
      </c>
      <c r="I404">
        <v>23091</v>
      </c>
      <c r="J404" s="1">
        <v>0</v>
      </c>
      <c r="K404">
        <v>23091</v>
      </c>
      <c r="L404">
        <v>0.85569760978321285</v>
      </c>
      <c r="M404">
        <v>0</v>
      </c>
      <c r="N404">
        <v>0.85569760978321285</v>
      </c>
    </row>
    <row r="405" spans="1:14" x14ac:dyDescent="0.3">
      <c r="A405">
        <v>2020</v>
      </c>
      <c r="B405" t="s">
        <v>209</v>
      </c>
      <c r="C405" t="s">
        <v>209</v>
      </c>
      <c r="D405" t="s">
        <v>273</v>
      </c>
      <c r="E405" t="s">
        <v>458</v>
      </c>
      <c r="F405" t="s">
        <v>170</v>
      </c>
      <c r="G405" s="1" t="s">
        <v>152</v>
      </c>
      <c r="H405" s="1">
        <v>438966</v>
      </c>
      <c r="I405">
        <v>168983</v>
      </c>
      <c r="J405" s="1">
        <v>0</v>
      </c>
      <c r="K405">
        <v>168983</v>
      </c>
      <c r="L405">
        <v>0.38495692149278077</v>
      </c>
      <c r="M405">
        <v>0</v>
      </c>
      <c r="N405">
        <v>0.38495692149278077</v>
      </c>
    </row>
    <row r="406" spans="1:14" x14ac:dyDescent="0.3">
      <c r="A406">
        <v>2020</v>
      </c>
      <c r="B406" t="s">
        <v>209</v>
      </c>
      <c r="C406" t="s">
        <v>209</v>
      </c>
      <c r="D406" t="s">
        <v>273</v>
      </c>
      <c r="E406" t="s">
        <v>458</v>
      </c>
      <c r="F406" t="s">
        <v>292</v>
      </c>
      <c r="G406" s="1" t="s">
        <v>152</v>
      </c>
      <c r="H406" s="1">
        <v>179055</v>
      </c>
      <c r="I406">
        <v>139353</v>
      </c>
      <c r="J406" s="1">
        <v>0</v>
      </c>
      <c r="K406">
        <v>139353</v>
      </c>
      <c r="L406">
        <v>0.77826924687945043</v>
      </c>
      <c r="M406">
        <v>0</v>
      </c>
      <c r="N406">
        <v>0.77826924687945043</v>
      </c>
    </row>
    <row r="407" spans="1:14" x14ac:dyDescent="0.3">
      <c r="A407">
        <v>2020</v>
      </c>
      <c r="B407" t="s">
        <v>209</v>
      </c>
      <c r="C407" t="s">
        <v>209</v>
      </c>
      <c r="D407" t="s">
        <v>273</v>
      </c>
      <c r="E407" t="s">
        <v>458</v>
      </c>
      <c r="F407" t="s">
        <v>247</v>
      </c>
      <c r="G407" s="1" t="s">
        <v>39</v>
      </c>
      <c r="H407">
        <v>1500</v>
      </c>
      <c r="J407">
        <v>0</v>
      </c>
      <c r="K407">
        <v>0</v>
      </c>
      <c r="M407">
        <v>0</v>
      </c>
      <c r="N407">
        <v>0</v>
      </c>
    </row>
    <row r="408" spans="1:14" x14ac:dyDescent="0.3">
      <c r="A408">
        <v>2020</v>
      </c>
      <c r="B408" t="s">
        <v>209</v>
      </c>
      <c r="C408" t="s">
        <v>209</v>
      </c>
      <c r="D408" t="s">
        <v>273</v>
      </c>
      <c r="E408" t="s">
        <v>458</v>
      </c>
      <c r="F408" t="s">
        <v>293</v>
      </c>
      <c r="G408" s="1" t="s">
        <v>152</v>
      </c>
      <c r="H408" s="1">
        <v>1850118</v>
      </c>
      <c r="I408">
        <v>682797</v>
      </c>
      <c r="J408" s="1">
        <v>0</v>
      </c>
      <c r="K408">
        <v>682797</v>
      </c>
      <c r="L408">
        <v>0.36905591967647466</v>
      </c>
      <c r="M408">
        <v>0</v>
      </c>
      <c r="N408">
        <v>0.36905591967647466</v>
      </c>
    </row>
    <row r="409" spans="1:14" x14ac:dyDescent="0.3">
      <c r="A409">
        <v>2020</v>
      </c>
      <c r="B409" t="s">
        <v>209</v>
      </c>
      <c r="C409" t="s">
        <v>209</v>
      </c>
      <c r="D409" t="s">
        <v>273</v>
      </c>
      <c r="E409" t="s">
        <v>458</v>
      </c>
      <c r="F409" t="s">
        <v>248</v>
      </c>
      <c r="G409" s="1" t="s">
        <v>39</v>
      </c>
      <c r="H409">
        <v>30200</v>
      </c>
      <c r="J409">
        <v>0</v>
      </c>
      <c r="K409">
        <v>0</v>
      </c>
      <c r="M409">
        <v>0</v>
      </c>
      <c r="N409">
        <v>0</v>
      </c>
    </row>
    <row r="410" spans="1:14" x14ac:dyDescent="0.3">
      <c r="A410">
        <v>2020</v>
      </c>
      <c r="B410" t="s">
        <v>209</v>
      </c>
      <c r="C410" t="s">
        <v>209</v>
      </c>
      <c r="D410" t="s">
        <v>273</v>
      </c>
      <c r="E410" t="s">
        <v>458</v>
      </c>
      <c r="F410" t="s">
        <v>294</v>
      </c>
      <c r="G410" s="1" t="s">
        <v>72</v>
      </c>
      <c r="H410">
        <v>11469</v>
      </c>
      <c r="J410">
        <v>0</v>
      </c>
      <c r="K410">
        <v>0</v>
      </c>
      <c r="M410">
        <v>0</v>
      </c>
      <c r="N410">
        <v>0</v>
      </c>
    </row>
    <row r="411" spans="1:14" x14ac:dyDescent="0.3">
      <c r="A411">
        <v>2020</v>
      </c>
      <c r="B411" t="s">
        <v>209</v>
      </c>
      <c r="C411" t="s">
        <v>209</v>
      </c>
      <c r="D411" t="s">
        <v>273</v>
      </c>
      <c r="E411" t="s">
        <v>458</v>
      </c>
      <c r="F411" t="s">
        <v>295</v>
      </c>
      <c r="G411" s="1" t="s">
        <v>39</v>
      </c>
      <c r="H411">
        <v>253696</v>
      </c>
      <c r="J411">
        <v>0</v>
      </c>
      <c r="K411">
        <v>0</v>
      </c>
      <c r="M411">
        <v>0</v>
      </c>
      <c r="N411">
        <v>0</v>
      </c>
    </row>
    <row r="412" spans="1:14" x14ac:dyDescent="0.3">
      <c r="A412">
        <v>2020</v>
      </c>
      <c r="B412" t="s">
        <v>209</v>
      </c>
      <c r="C412" t="s">
        <v>209</v>
      </c>
      <c r="D412" t="s">
        <v>273</v>
      </c>
      <c r="E412" t="s">
        <v>458</v>
      </c>
      <c r="F412" t="s">
        <v>45</v>
      </c>
      <c r="G412" s="1" t="s">
        <v>39</v>
      </c>
      <c r="H412">
        <v>16379</v>
      </c>
      <c r="J412">
        <v>0</v>
      </c>
      <c r="K412">
        <v>0</v>
      </c>
      <c r="M412">
        <v>0</v>
      </c>
      <c r="N412">
        <v>0</v>
      </c>
    </row>
    <row r="413" spans="1:14" x14ac:dyDescent="0.3">
      <c r="A413">
        <v>2020</v>
      </c>
      <c r="B413" t="s">
        <v>209</v>
      </c>
      <c r="C413" t="s">
        <v>209</v>
      </c>
      <c r="D413" t="s">
        <v>273</v>
      </c>
      <c r="E413" t="s">
        <v>458</v>
      </c>
      <c r="F413" t="s">
        <v>296</v>
      </c>
      <c r="G413" s="1" t="s">
        <v>39</v>
      </c>
      <c r="H413">
        <v>9130</v>
      </c>
      <c r="J413">
        <v>0</v>
      </c>
      <c r="K413">
        <v>0</v>
      </c>
      <c r="M413">
        <v>0</v>
      </c>
      <c r="N413">
        <v>0</v>
      </c>
    </row>
    <row r="414" spans="1:14" x14ac:dyDescent="0.3">
      <c r="A414">
        <v>2020</v>
      </c>
      <c r="B414" t="s">
        <v>209</v>
      </c>
      <c r="C414" t="s">
        <v>209</v>
      </c>
      <c r="D414" t="s">
        <v>273</v>
      </c>
      <c r="E414" t="s">
        <v>458</v>
      </c>
      <c r="F414" t="s">
        <v>297</v>
      </c>
      <c r="G414" s="1" t="s">
        <v>72</v>
      </c>
      <c r="H414">
        <v>7897</v>
      </c>
      <c r="J414">
        <v>0</v>
      </c>
      <c r="K414">
        <v>0</v>
      </c>
      <c r="M414">
        <v>0</v>
      </c>
      <c r="N414">
        <v>0</v>
      </c>
    </row>
    <row r="415" spans="1:14" x14ac:dyDescent="0.3">
      <c r="A415">
        <v>2020</v>
      </c>
      <c r="B415" t="s">
        <v>209</v>
      </c>
      <c r="C415" t="s">
        <v>209</v>
      </c>
      <c r="D415" t="s">
        <v>273</v>
      </c>
      <c r="E415" t="s">
        <v>458</v>
      </c>
      <c r="F415" t="s">
        <v>298</v>
      </c>
      <c r="G415" s="1" t="s">
        <v>72</v>
      </c>
      <c r="H415">
        <v>14961</v>
      </c>
      <c r="J415">
        <v>0</v>
      </c>
      <c r="K415">
        <v>0</v>
      </c>
      <c r="M415">
        <v>0</v>
      </c>
      <c r="N415">
        <v>0</v>
      </c>
    </row>
    <row r="416" spans="1:14" x14ac:dyDescent="0.3">
      <c r="A416">
        <v>2020</v>
      </c>
      <c r="B416" t="s">
        <v>209</v>
      </c>
      <c r="C416" t="s">
        <v>209</v>
      </c>
      <c r="D416" t="s">
        <v>273</v>
      </c>
      <c r="E416" t="s">
        <v>458</v>
      </c>
      <c r="F416" t="s">
        <v>299</v>
      </c>
      <c r="G416" s="1" t="s">
        <v>39</v>
      </c>
      <c r="H416">
        <v>28546</v>
      </c>
      <c r="J416">
        <v>0</v>
      </c>
      <c r="K416">
        <v>0</v>
      </c>
      <c r="M416">
        <v>0</v>
      </c>
      <c r="N416">
        <v>0</v>
      </c>
    </row>
    <row r="417" spans="1:14" x14ac:dyDescent="0.3">
      <c r="A417">
        <v>2020</v>
      </c>
      <c r="B417" t="s">
        <v>209</v>
      </c>
      <c r="C417" t="s">
        <v>209</v>
      </c>
      <c r="D417" t="s">
        <v>273</v>
      </c>
      <c r="E417" t="s">
        <v>458</v>
      </c>
      <c r="F417" t="s">
        <v>47</v>
      </c>
      <c r="G417" s="1" t="s">
        <v>39</v>
      </c>
      <c r="H417">
        <v>53421</v>
      </c>
      <c r="J417">
        <v>0</v>
      </c>
      <c r="K417">
        <v>0</v>
      </c>
      <c r="M417">
        <v>0</v>
      </c>
      <c r="N417">
        <v>0</v>
      </c>
    </row>
    <row r="418" spans="1:14" x14ac:dyDescent="0.3">
      <c r="A418">
        <v>2020</v>
      </c>
      <c r="B418" t="s">
        <v>209</v>
      </c>
      <c r="C418" t="s">
        <v>209</v>
      </c>
      <c r="D418" t="s">
        <v>273</v>
      </c>
      <c r="E418" t="s">
        <v>458</v>
      </c>
      <c r="F418" t="s">
        <v>300</v>
      </c>
      <c r="G418" s="1" t="s">
        <v>30</v>
      </c>
      <c r="H418">
        <v>37334</v>
      </c>
      <c r="J418">
        <v>0</v>
      </c>
      <c r="K418">
        <v>0</v>
      </c>
      <c r="M418">
        <v>0</v>
      </c>
      <c r="N418">
        <v>0</v>
      </c>
    </row>
    <row r="419" spans="1:14" x14ac:dyDescent="0.3">
      <c r="A419">
        <v>2020</v>
      </c>
      <c r="B419" t="s">
        <v>209</v>
      </c>
      <c r="C419" t="s">
        <v>209</v>
      </c>
      <c r="D419" t="s">
        <v>273</v>
      </c>
      <c r="E419" t="s">
        <v>458</v>
      </c>
      <c r="F419" t="s">
        <v>253</v>
      </c>
      <c r="G419" s="1" t="s">
        <v>39</v>
      </c>
      <c r="H419">
        <v>24800</v>
      </c>
      <c r="J419">
        <v>0</v>
      </c>
      <c r="K419">
        <v>0</v>
      </c>
      <c r="M419">
        <v>0</v>
      </c>
      <c r="N419">
        <v>0</v>
      </c>
    </row>
    <row r="420" spans="1:14" x14ac:dyDescent="0.3">
      <c r="A420">
        <v>2020</v>
      </c>
      <c r="B420" t="s">
        <v>209</v>
      </c>
      <c r="C420" t="s">
        <v>209</v>
      </c>
      <c r="D420" t="s">
        <v>273</v>
      </c>
      <c r="E420" t="s">
        <v>458</v>
      </c>
      <c r="F420" t="s">
        <v>301</v>
      </c>
      <c r="G420" s="1" t="s">
        <v>30</v>
      </c>
      <c r="H420">
        <v>361440</v>
      </c>
      <c r="J420">
        <v>0</v>
      </c>
      <c r="K420">
        <v>0</v>
      </c>
      <c r="M420">
        <v>0</v>
      </c>
      <c r="N420">
        <v>0</v>
      </c>
    </row>
    <row r="421" spans="1:14" x14ac:dyDescent="0.3">
      <c r="A421">
        <v>2020</v>
      </c>
      <c r="B421" t="s">
        <v>209</v>
      </c>
      <c r="C421" t="s">
        <v>209</v>
      </c>
      <c r="D421" t="s">
        <v>273</v>
      </c>
      <c r="E421" t="s">
        <v>458</v>
      </c>
      <c r="F421" t="s">
        <v>302</v>
      </c>
      <c r="G421" s="1" t="s">
        <v>39</v>
      </c>
      <c r="H421">
        <v>713072</v>
      </c>
      <c r="J421">
        <v>0</v>
      </c>
      <c r="K421">
        <v>0</v>
      </c>
      <c r="M421">
        <v>0</v>
      </c>
      <c r="N421">
        <v>0</v>
      </c>
    </row>
    <row r="422" spans="1:14" x14ac:dyDescent="0.3">
      <c r="A422">
        <v>2020</v>
      </c>
      <c r="B422" t="s">
        <v>209</v>
      </c>
      <c r="C422" t="s">
        <v>209</v>
      </c>
      <c r="D422" t="s">
        <v>273</v>
      </c>
      <c r="E422" t="s">
        <v>458</v>
      </c>
      <c r="F422" t="s">
        <v>303</v>
      </c>
      <c r="G422" s="1" t="s">
        <v>121</v>
      </c>
      <c r="H422">
        <v>5000</v>
      </c>
      <c r="I422" s="1">
        <v>0</v>
      </c>
      <c r="J422" s="1">
        <v>2895</v>
      </c>
      <c r="K422">
        <v>2895</v>
      </c>
      <c r="L422">
        <v>0</v>
      </c>
      <c r="M422">
        <v>0.57899999999999996</v>
      </c>
      <c r="N422">
        <v>0.57899999999999996</v>
      </c>
    </row>
    <row r="423" spans="1:14" x14ac:dyDescent="0.3">
      <c r="A423">
        <v>2020</v>
      </c>
      <c r="B423" t="s">
        <v>209</v>
      </c>
      <c r="C423" t="s">
        <v>209</v>
      </c>
      <c r="D423" t="s">
        <v>273</v>
      </c>
      <c r="E423" t="s">
        <v>458</v>
      </c>
      <c r="F423" t="s">
        <v>256</v>
      </c>
      <c r="G423" s="1" t="s">
        <v>39</v>
      </c>
      <c r="H423">
        <v>69726</v>
      </c>
      <c r="J423">
        <v>0</v>
      </c>
      <c r="K423">
        <v>0</v>
      </c>
      <c r="M423">
        <v>0</v>
      </c>
      <c r="N423">
        <v>0</v>
      </c>
    </row>
    <row r="424" spans="1:14" x14ac:dyDescent="0.3">
      <c r="A424">
        <v>2020</v>
      </c>
      <c r="B424" t="s">
        <v>209</v>
      </c>
      <c r="C424" t="s">
        <v>209</v>
      </c>
      <c r="D424" t="s">
        <v>273</v>
      </c>
      <c r="E424" t="s">
        <v>458</v>
      </c>
      <c r="F424" t="s">
        <v>304</v>
      </c>
      <c r="G424" s="1" t="s">
        <v>39</v>
      </c>
      <c r="H424">
        <v>38760</v>
      </c>
      <c r="J424">
        <v>0</v>
      </c>
      <c r="K424">
        <v>0</v>
      </c>
      <c r="M424">
        <v>0</v>
      </c>
      <c r="N424">
        <v>0</v>
      </c>
    </row>
    <row r="425" spans="1:14" x14ac:dyDescent="0.3">
      <c r="A425">
        <v>2020</v>
      </c>
      <c r="B425" t="s">
        <v>209</v>
      </c>
      <c r="C425" t="s">
        <v>209</v>
      </c>
      <c r="D425" t="s">
        <v>273</v>
      </c>
      <c r="E425" t="s">
        <v>458</v>
      </c>
      <c r="F425" t="s">
        <v>305</v>
      </c>
      <c r="G425" s="1" t="s">
        <v>152</v>
      </c>
      <c r="H425" s="1">
        <v>1586428</v>
      </c>
      <c r="I425">
        <v>636604</v>
      </c>
      <c r="J425" s="1">
        <v>0</v>
      </c>
      <c r="K425">
        <v>636604</v>
      </c>
      <c r="L425">
        <v>0.40128136921436081</v>
      </c>
      <c r="M425">
        <v>0</v>
      </c>
      <c r="N425">
        <v>0.40128136921436081</v>
      </c>
    </row>
    <row r="426" spans="1:14" x14ac:dyDescent="0.3">
      <c r="A426">
        <v>2020</v>
      </c>
      <c r="B426" t="s">
        <v>209</v>
      </c>
      <c r="C426" t="s">
        <v>209</v>
      </c>
      <c r="D426" t="s">
        <v>273</v>
      </c>
      <c r="E426" t="s">
        <v>458</v>
      </c>
      <c r="F426" t="s">
        <v>306</v>
      </c>
      <c r="G426" s="1" t="s">
        <v>72</v>
      </c>
      <c r="H426">
        <v>4962</v>
      </c>
      <c r="J426">
        <v>0</v>
      </c>
      <c r="K426">
        <v>0</v>
      </c>
      <c r="M426">
        <v>0</v>
      </c>
      <c r="N426">
        <v>0</v>
      </c>
    </row>
    <row r="427" spans="1:14" x14ac:dyDescent="0.3">
      <c r="A427">
        <v>2020</v>
      </c>
      <c r="B427" t="s">
        <v>209</v>
      </c>
      <c r="C427" t="s">
        <v>209</v>
      </c>
      <c r="D427" t="s">
        <v>273</v>
      </c>
      <c r="E427" t="s">
        <v>458</v>
      </c>
      <c r="F427" t="s">
        <v>307</v>
      </c>
      <c r="G427" s="1" t="s">
        <v>72</v>
      </c>
      <c r="H427">
        <v>8023</v>
      </c>
      <c r="J427">
        <v>0</v>
      </c>
      <c r="K427">
        <v>0</v>
      </c>
      <c r="M427">
        <v>0</v>
      </c>
      <c r="N427">
        <v>0</v>
      </c>
    </row>
    <row r="428" spans="1:14" x14ac:dyDescent="0.3">
      <c r="A428">
        <v>2020</v>
      </c>
      <c r="B428" t="s">
        <v>209</v>
      </c>
      <c r="C428" t="s">
        <v>209</v>
      </c>
      <c r="D428" t="s">
        <v>273</v>
      </c>
      <c r="E428" t="s">
        <v>458</v>
      </c>
      <c r="F428" t="s">
        <v>92</v>
      </c>
      <c r="G428" t="s">
        <v>93</v>
      </c>
      <c r="H428">
        <v>250</v>
      </c>
      <c r="J428">
        <v>0</v>
      </c>
      <c r="K428">
        <v>0</v>
      </c>
      <c r="M428">
        <v>0</v>
      </c>
      <c r="N428">
        <v>0</v>
      </c>
    </row>
    <row r="429" spans="1:14" x14ac:dyDescent="0.3">
      <c r="A429">
        <v>2020</v>
      </c>
      <c r="B429" t="s">
        <v>209</v>
      </c>
      <c r="C429" t="s">
        <v>209</v>
      </c>
      <c r="D429" t="s">
        <v>273</v>
      </c>
      <c r="E429" t="s">
        <v>458</v>
      </c>
      <c r="F429" t="s">
        <v>94</v>
      </c>
      <c r="G429" s="1" t="s">
        <v>39</v>
      </c>
      <c r="H429">
        <v>18937</v>
      </c>
      <c r="J429">
        <v>0</v>
      </c>
      <c r="K429">
        <v>0</v>
      </c>
      <c r="M429">
        <v>0</v>
      </c>
      <c r="N429">
        <v>0</v>
      </c>
    </row>
    <row r="430" spans="1:14" x14ac:dyDescent="0.3">
      <c r="A430">
        <v>2020</v>
      </c>
      <c r="B430" t="s">
        <v>209</v>
      </c>
      <c r="C430" t="s">
        <v>209</v>
      </c>
      <c r="D430" t="s">
        <v>273</v>
      </c>
      <c r="E430" t="s">
        <v>458</v>
      </c>
      <c r="F430" t="s">
        <v>308</v>
      </c>
      <c r="G430" s="1" t="s">
        <v>30</v>
      </c>
      <c r="H430">
        <v>22143</v>
      </c>
      <c r="J430">
        <v>0</v>
      </c>
      <c r="K430">
        <v>0</v>
      </c>
      <c r="M430">
        <v>0</v>
      </c>
      <c r="N430">
        <v>0</v>
      </c>
    </row>
    <row r="431" spans="1:14" x14ac:dyDescent="0.3">
      <c r="A431">
        <v>2020</v>
      </c>
      <c r="B431" t="s">
        <v>209</v>
      </c>
      <c r="C431" t="s">
        <v>209</v>
      </c>
      <c r="D431" t="s">
        <v>273</v>
      </c>
      <c r="E431" t="s">
        <v>458</v>
      </c>
      <c r="F431" t="s">
        <v>309</v>
      </c>
      <c r="G431" s="1" t="s">
        <v>72</v>
      </c>
      <c r="H431">
        <v>8508</v>
      </c>
      <c r="J431">
        <v>0</v>
      </c>
      <c r="K431">
        <v>0</v>
      </c>
      <c r="M431">
        <v>0</v>
      </c>
      <c r="N431">
        <v>0</v>
      </c>
    </row>
    <row r="432" spans="1:14" x14ac:dyDescent="0.3">
      <c r="A432">
        <v>2020</v>
      </c>
      <c r="B432" t="s">
        <v>209</v>
      </c>
      <c r="C432" t="s">
        <v>209</v>
      </c>
      <c r="D432" t="s">
        <v>273</v>
      </c>
      <c r="E432" t="s">
        <v>458</v>
      </c>
      <c r="F432" t="s">
        <v>310</v>
      </c>
      <c r="G432" s="1" t="s">
        <v>72</v>
      </c>
      <c r="H432">
        <v>22596</v>
      </c>
      <c r="J432">
        <v>0</v>
      </c>
      <c r="K432">
        <v>0</v>
      </c>
      <c r="M432">
        <v>0</v>
      </c>
      <c r="N432">
        <v>0</v>
      </c>
    </row>
    <row r="433" spans="1:14" x14ac:dyDescent="0.3">
      <c r="A433">
        <v>2020</v>
      </c>
      <c r="B433" t="s">
        <v>209</v>
      </c>
      <c r="C433" t="s">
        <v>209</v>
      </c>
      <c r="D433" t="s">
        <v>273</v>
      </c>
      <c r="E433" t="s">
        <v>458</v>
      </c>
      <c r="F433" t="s">
        <v>99</v>
      </c>
      <c r="G433" s="1" t="s">
        <v>30</v>
      </c>
      <c r="H433">
        <v>209971</v>
      </c>
      <c r="J433">
        <v>0</v>
      </c>
      <c r="K433">
        <v>0</v>
      </c>
      <c r="M433">
        <v>0</v>
      </c>
      <c r="N433">
        <v>0</v>
      </c>
    </row>
    <row r="434" spans="1:14" x14ac:dyDescent="0.3">
      <c r="A434">
        <v>2020</v>
      </c>
      <c r="B434" t="s">
        <v>209</v>
      </c>
      <c r="C434" t="s">
        <v>209</v>
      </c>
      <c r="D434" t="s">
        <v>273</v>
      </c>
      <c r="E434" t="s">
        <v>458</v>
      </c>
      <c r="F434" t="s">
        <v>311</v>
      </c>
      <c r="G434" s="1" t="s">
        <v>93</v>
      </c>
      <c r="H434">
        <v>3250</v>
      </c>
      <c r="J434">
        <v>0</v>
      </c>
      <c r="K434">
        <v>0</v>
      </c>
      <c r="M434">
        <v>0</v>
      </c>
      <c r="N434">
        <v>0</v>
      </c>
    </row>
    <row r="435" spans="1:14" x14ac:dyDescent="0.3">
      <c r="A435">
        <v>2020</v>
      </c>
      <c r="B435" t="s">
        <v>209</v>
      </c>
      <c r="C435" t="s">
        <v>209</v>
      </c>
      <c r="D435" t="s">
        <v>273</v>
      </c>
      <c r="E435" t="s">
        <v>458</v>
      </c>
      <c r="F435" t="s">
        <v>312</v>
      </c>
      <c r="G435" s="1" t="s">
        <v>121</v>
      </c>
      <c r="H435">
        <v>1901</v>
      </c>
      <c r="I435" s="1">
        <v>0</v>
      </c>
      <c r="J435" s="1">
        <v>1583</v>
      </c>
      <c r="K435">
        <v>1583</v>
      </c>
      <c r="L435">
        <v>0</v>
      </c>
      <c r="M435">
        <v>0.83271962125197263</v>
      </c>
      <c r="N435">
        <v>0.83271962125197263</v>
      </c>
    </row>
    <row r="436" spans="1:14" x14ac:dyDescent="0.3">
      <c r="A436">
        <v>2020</v>
      </c>
      <c r="B436" t="s">
        <v>209</v>
      </c>
      <c r="C436" t="s">
        <v>209</v>
      </c>
      <c r="D436" t="s">
        <v>273</v>
      </c>
      <c r="E436" t="s">
        <v>458</v>
      </c>
      <c r="F436" t="s">
        <v>142</v>
      </c>
      <c r="G436" s="1" t="s">
        <v>30</v>
      </c>
      <c r="H436">
        <v>599065</v>
      </c>
      <c r="J436">
        <v>0</v>
      </c>
      <c r="K436">
        <v>0</v>
      </c>
      <c r="M436">
        <v>0</v>
      </c>
      <c r="N436">
        <v>0</v>
      </c>
    </row>
    <row r="437" spans="1:14" x14ac:dyDescent="0.3">
      <c r="A437">
        <v>2020</v>
      </c>
      <c r="B437" t="s">
        <v>209</v>
      </c>
      <c r="C437" t="s">
        <v>209</v>
      </c>
      <c r="D437" t="s">
        <v>273</v>
      </c>
      <c r="E437" t="s">
        <v>458</v>
      </c>
      <c r="F437" t="s">
        <v>313</v>
      </c>
      <c r="G437" s="1" t="s">
        <v>39</v>
      </c>
      <c r="H437">
        <v>50743</v>
      </c>
      <c r="J437">
        <v>0</v>
      </c>
      <c r="K437">
        <v>0</v>
      </c>
      <c r="M437">
        <v>0</v>
      </c>
      <c r="N437">
        <v>0</v>
      </c>
    </row>
    <row r="438" spans="1:14" x14ac:dyDescent="0.3">
      <c r="A438">
        <v>2020</v>
      </c>
      <c r="B438" t="s">
        <v>209</v>
      </c>
      <c r="C438" t="s">
        <v>209</v>
      </c>
      <c r="D438" t="s">
        <v>273</v>
      </c>
      <c r="E438" t="s">
        <v>458</v>
      </c>
      <c r="F438" t="s">
        <v>143</v>
      </c>
      <c r="G438" s="1" t="s">
        <v>30</v>
      </c>
      <c r="H438">
        <v>1230890</v>
      </c>
      <c r="J438">
        <v>0</v>
      </c>
      <c r="K438">
        <v>0</v>
      </c>
      <c r="M438">
        <v>0</v>
      </c>
      <c r="N438">
        <v>0</v>
      </c>
    </row>
    <row r="439" spans="1:14" x14ac:dyDescent="0.3">
      <c r="A439">
        <v>2020</v>
      </c>
      <c r="B439" t="s">
        <v>209</v>
      </c>
      <c r="C439" t="s">
        <v>209</v>
      </c>
      <c r="D439" t="s">
        <v>273</v>
      </c>
      <c r="E439" t="s">
        <v>458</v>
      </c>
      <c r="F439" t="s">
        <v>314</v>
      </c>
      <c r="G439" s="1" t="s">
        <v>30</v>
      </c>
      <c r="H439">
        <v>269458</v>
      </c>
      <c r="J439">
        <v>0</v>
      </c>
      <c r="K439">
        <v>0</v>
      </c>
      <c r="M439">
        <v>0</v>
      </c>
      <c r="N439">
        <v>0</v>
      </c>
    </row>
    <row r="440" spans="1:14" x14ac:dyDescent="0.3">
      <c r="A440">
        <v>2020</v>
      </c>
      <c r="B440" t="s">
        <v>209</v>
      </c>
      <c r="C440" t="s">
        <v>209</v>
      </c>
      <c r="D440" t="s">
        <v>273</v>
      </c>
      <c r="E440" t="s">
        <v>458</v>
      </c>
      <c r="F440" t="s">
        <v>315</v>
      </c>
      <c r="G440" s="1" t="s">
        <v>72</v>
      </c>
      <c r="H440">
        <v>1572</v>
      </c>
      <c r="J440">
        <v>0</v>
      </c>
      <c r="K440">
        <v>0</v>
      </c>
      <c r="M440">
        <v>0</v>
      </c>
      <c r="N440">
        <v>0</v>
      </c>
    </row>
    <row r="441" spans="1:14" x14ac:dyDescent="0.3">
      <c r="A441">
        <v>2020</v>
      </c>
      <c r="B441" t="s">
        <v>209</v>
      </c>
      <c r="C441" t="s">
        <v>209</v>
      </c>
      <c r="D441" t="s">
        <v>273</v>
      </c>
      <c r="E441" t="s">
        <v>458</v>
      </c>
      <c r="F441" t="s">
        <v>316</v>
      </c>
      <c r="G441" s="1" t="s">
        <v>72</v>
      </c>
      <c r="H441">
        <v>1490</v>
      </c>
      <c r="J441">
        <v>0</v>
      </c>
      <c r="K441">
        <v>0</v>
      </c>
      <c r="M441">
        <v>0</v>
      </c>
      <c r="N441">
        <v>0</v>
      </c>
    </row>
    <row r="442" spans="1:14" x14ac:dyDescent="0.3">
      <c r="A442">
        <v>2020</v>
      </c>
      <c r="B442" t="s">
        <v>209</v>
      </c>
      <c r="C442" t="s">
        <v>209</v>
      </c>
      <c r="D442" t="s">
        <v>273</v>
      </c>
      <c r="E442" t="s">
        <v>458</v>
      </c>
      <c r="F442" t="s">
        <v>317</v>
      </c>
      <c r="G442" s="1" t="s">
        <v>72</v>
      </c>
      <c r="H442">
        <v>8200</v>
      </c>
      <c r="J442">
        <v>0</v>
      </c>
      <c r="K442">
        <v>0</v>
      </c>
      <c r="M442">
        <v>0</v>
      </c>
      <c r="N442">
        <v>0</v>
      </c>
    </row>
    <row r="443" spans="1:14" x14ac:dyDescent="0.3">
      <c r="A443">
        <v>2020</v>
      </c>
      <c r="B443" t="s">
        <v>209</v>
      </c>
      <c r="C443" t="s">
        <v>209</v>
      </c>
      <c r="D443" t="s">
        <v>273</v>
      </c>
      <c r="E443" t="s">
        <v>458</v>
      </c>
      <c r="F443" t="s">
        <v>318</v>
      </c>
      <c r="G443" s="1" t="s">
        <v>30</v>
      </c>
      <c r="H443">
        <v>4106</v>
      </c>
      <c r="J443">
        <v>0</v>
      </c>
      <c r="K443">
        <v>0</v>
      </c>
      <c r="M443">
        <v>0</v>
      </c>
      <c r="N443">
        <v>0</v>
      </c>
    </row>
    <row r="444" spans="1:14" x14ac:dyDescent="0.3">
      <c r="A444">
        <v>2020</v>
      </c>
      <c r="B444" t="s">
        <v>209</v>
      </c>
      <c r="C444" t="s">
        <v>209</v>
      </c>
      <c r="D444" t="s">
        <v>273</v>
      </c>
      <c r="E444" t="s">
        <v>458</v>
      </c>
      <c r="F444" t="s">
        <v>319</v>
      </c>
      <c r="G444" s="1" t="s">
        <v>39</v>
      </c>
      <c r="H444">
        <v>23253</v>
      </c>
      <c r="J444">
        <v>0</v>
      </c>
      <c r="K444">
        <v>0</v>
      </c>
      <c r="M444">
        <v>0</v>
      </c>
      <c r="N444">
        <v>0</v>
      </c>
    </row>
    <row r="445" spans="1:14" x14ac:dyDescent="0.3">
      <c r="A445">
        <v>2020</v>
      </c>
      <c r="B445" t="s">
        <v>209</v>
      </c>
      <c r="C445" t="s">
        <v>209</v>
      </c>
      <c r="D445" t="s">
        <v>273</v>
      </c>
      <c r="E445" t="s">
        <v>458</v>
      </c>
      <c r="F445" t="s">
        <v>320</v>
      </c>
      <c r="G445" t="s">
        <v>30</v>
      </c>
      <c r="H445">
        <v>61</v>
      </c>
      <c r="I445">
        <v>0</v>
      </c>
      <c r="J445">
        <v>0</v>
      </c>
      <c r="K445">
        <v>0</v>
      </c>
      <c r="L445">
        <v>0</v>
      </c>
      <c r="M445">
        <v>0</v>
      </c>
      <c r="N445">
        <v>0</v>
      </c>
    </row>
    <row r="446" spans="1:14" x14ac:dyDescent="0.3">
      <c r="A446">
        <v>2020</v>
      </c>
      <c r="B446" t="s">
        <v>209</v>
      </c>
      <c r="C446" t="s">
        <v>209</v>
      </c>
      <c r="D446" t="s">
        <v>273</v>
      </c>
      <c r="E446" t="s">
        <v>458</v>
      </c>
      <c r="F446" t="s">
        <v>321</v>
      </c>
      <c r="G446" s="1" t="s">
        <v>30</v>
      </c>
      <c r="H446">
        <v>48152</v>
      </c>
      <c r="J446">
        <v>0</v>
      </c>
      <c r="K446">
        <v>0</v>
      </c>
      <c r="M446">
        <v>0</v>
      </c>
      <c r="N446">
        <v>0</v>
      </c>
    </row>
    <row r="447" spans="1:14" x14ac:dyDescent="0.3">
      <c r="A447">
        <v>2020</v>
      </c>
      <c r="B447" t="s">
        <v>209</v>
      </c>
      <c r="C447" t="s">
        <v>209</v>
      </c>
      <c r="D447" t="s">
        <v>273</v>
      </c>
      <c r="E447" t="s">
        <v>458</v>
      </c>
      <c r="F447" t="s">
        <v>322</v>
      </c>
      <c r="G447" s="1" t="s">
        <v>30</v>
      </c>
      <c r="H447">
        <v>165219</v>
      </c>
      <c r="J447">
        <v>0</v>
      </c>
      <c r="K447">
        <v>0</v>
      </c>
      <c r="M447">
        <v>0</v>
      </c>
      <c r="N447">
        <v>0</v>
      </c>
    </row>
    <row r="448" spans="1:14" x14ac:dyDescent="0.3">
      <c r="A448">
        <v>2020</v>
      </c>
      <c r="B448" t="s">
        <v>209</v>
      </c>
      <c r="C448" t="s">
        <v>209</v>
      </c>
      <c r="D448" t="s">
        <v>273</v>
      </c>
      <c r="E448" t="s">
        <v>458</v>
      </c>
      <c r="F448" t="s">
        <v>323</v>
      </c>
      <c r="G448" s="1" t="s">
        <v>39</v>
      </c>
      <c r="H448">
        <v>11500</v>
      </c>
      <c r="J448">
        <v>0</v>
      </c>
      <c r="K448">
        <v>0</v>
      </c>
      <c r="M448">
        <v>0</v>
      </c>
      <c r="N448">
        <v>0</v>
      </c>
    </row>
    <row r="449" spans="1:14" x14ac:dyDescent="0.3">
      <c r="A449">
        <v>2020</v>
      </c>
      <c r="B449" t="s">
        <v>209</v>
      </c>
      <c r="C449" t="s">
        <v>209</v>
      </c>
      <c r="D449" t="s">
        <v>273</v>
      </c>
      <c r="E449" t="s">
        <v>458</v>
      </c>
      <c r="F449" t="s">
        <v>324</v>
      </c>
      <c r="G449" s="1" t="s">
        <v>39</v>
      </c>
      <c r="H449">
        <v>2190</v>
      </c>
      <c r="J449">
        <v>0</v>
      </c>
      <c r="K449">
        <v>0</v>
      </c>
      <c r="M449">
        <v>0</v>
      </c>
      <c r="N449">
        <v>0</v>
      </c>
    </row>
    <row r="450" spans="1:14" x14ac:dyDescent="0.3">
      <c r="A450">
        <v>2020</v>
      </c>
      <c r="B450" t="s">
        <v>209</v>
      </c>
      <c r="C450" t="s">
        <v>209</v>
      </c>
      <c r="D450" t="s">
        <v>273</v>
      </c>
      <c r="E450" t="s">
        <v>458</v>
      </c>
      <c r="F450" t="s">
        <v>325</v>
      </c>
      <c r="G450" s="1" t="s">
        <v>152</v>
      </c>
      <c r="H450" s="1">
        <v>437912</v>
      </c>
      <c r="I450">
        <v>197598</v>
      </c>
      <c r="J450" s="1">
        <v>0</v>
      </c>
      <c r="K450">
        <v>197598</v>
      </c>
      <c r="L450">
        <v>0.45122764391019199</v>
      </c>
      <c r="M450">
        <v>0</v>
      </c>
      <c r="N450">
        <v>0.45122764391019199</v>
      </c>
    </row>
    <row r="451" spans="1:14" x14ac:dyDescent="0.3">
      <c r="A451">
        <v>2020</v>
      </c>
      <c r="B451" t="s">
        <v>209</v>
      </c>
      <c r="C451" t="s">
        <v>209</v>
      </c>
      <c r="D451" t="s">
        <v>273</v>
      </c>
      <c r="E451" t="s">
        <v>458</v>
      </c>
      <c r="F451" t="s">
        <v>326</v>
      </c>
      <c r="G451" s="1" t="s">
        <v>39</v>
      </c>
      <c r="H451">
        <v>11454</v>
      </c>
      <c r="J451">
        <v>0</v>
      </c>
      <c r="K451">
        <v>0</v>
      </c>
      <c r="M451">
        <v>0</v>
      </c>
      <c r="N451">
        <v>0</v>
      </c>
    </row>
    <row r="452" spans="1:14" x14ac:dyDescent="0.3">
      <c r="A452">
        <v>2020</v>
      </c>
      <c r="B452" t="s">
        <v>209</v>
      </c>
      <c r="C452" t="s">
        <v>209</v>
      </c>
      <c r="D452" t="s">
        <v>273</v>
      </c>
      <c r="E452" t="s">
        <v>458</v>
      </c>
      <c r="F452" t="s">
        <v>327</v>
      </c>
      <c r="G452" s="1" t="s">
        <v>72</v>
      </c>
      <c r="H452">
        <v>6250</v>
      </c>
      <c r="J452">
        <v>0</v>
      </c>
      <c r="K452">
        <v>0</v>
      </c>
      <c r="M452">
        <v>0</v>
      </c>
      <c r="N452">
        <v>0</v>
      </c>
    </row>
    <row r="453" spans="1:14" x14ac:dyDescent="0.3">
      <c r="A453">
        <v>2020</v>
      </c>
      <c r="B453" t="s">
        <v>209</v>
      </c>
      <c r="C453" t="s">
        <v>209</v>
      </c>
      <c r="D453" t="s">
        <v>273</v>
      </c>
      <c r="E453" t="s">
        <v>458</v>
      </c>
      <c r="F453" t="s">
        <v>268</v>
      </c>
      <c r="G453" s="1" t="s">
        <v>39</v>
      </c>
      <c r="H453">
        <v>10273</v>
      </c>
      <c r="J453">
        <v>0</v>
      </c>
      <c r="K453">
        <v>0</v>
      </c>
      <c r="M453">
        <v>0</v>
      </c>
      <c r="N453">
        <v>0</v>
      </c>
    </row>
    <row r="454" spans="1:14" x14ac:dyDescent="0.3">
      <c r="A454">
        <v>2020</v>
      </c>
      <c r="B454" t="s">
        <v>209</v>
      </c>
      <c r="C454" t="s">
        <v>209</v>
      </c>
      <c r="D454" t="s">
        <v>273</v>
      </c>
      <c r="E454" t="s">
        <v>458</v>
      </c>
      <c r="F454" t="s">
        <v>54</v>
      </c>
      <c r="G454" s="1" t="s">
        <v>55</v>
      </c>
      <c r="H454" s="1">
        <v>3061660</v>
      </c>
      <c r="I454">
        <v>3475416</v>
      </c>
      <c r="J454" s="1">
        <v>0</v>
      </c>
      <c r="K454">
        <v>3475416</v>
      </c>
      <c r="L454">
        <v>1.135141067264164</v>
      </c>
      <c r="M454">
        <v>0</v>
      </c>
      <c r="N454">
        <v>1.135141067264164</v>
      </c>
    </row>
    <row r="455" spans="1:14" x14ac:dyDescent="0.3">
      <c r="A455">
        <v>2020</v>
      </c>
      <c r="B455" t="s">
        <v>209</v>
      </c>
      <c r="C455" t="s">
        <v>209</v>
      </c>
      <c r="D455" t="s">
        <v>273</v>
      </c>
      <c r="E455" t="s">
        <v>458</v>
      </c>
      <c r="F455" t="s">
        <v>328</v>
      </c>
      <c r="G455" s="1" t="s">
        <v>30</v>
      </c>
      <c r="H455">
        <v>81378</v>
      </c>
      <c r="J455">
        <v>0</v>
      </c>
      <c r="K455">
        <v>0</v>
      </c>
      <c r="M455">
        <v>0</v>
      </c>
      <c r="N455">
        <v>0</v>
      </c>
    </row>
    <row r="456" spans="1:14" x14ac:dyDescent="0.3">
      <c r="A456">
        <v>2020</v>
      </c>
      <c r="B456" t="s">
        <v>209</v>
      </c>
      <c r="C456" t="s">
        <v>209</v>
      </c>
      <c r="D456" t="s">
        <v>273</v>
      </c>
      <c r="E456" t="s">
        <v>458</v>
      </c>
      <c r="F456" t="s">
        <v>329</v>
      </c>
      <c r="G456" s="1" t="s">
        <v>30</v>
      </c>
      <c r="H456">
        <v>332223</v>
      </c>
      <c r="J456">
        <v>0</v>
      </c>
      <c r="K456">
        <v>0</v>
      </c>
      <c r="M456">
        <v>0</v>
      </c>
      <c r="N456">
        <v>0</v>
      </c>
    </row>
    <row r="457" spans="1:14" x14ac:dyDescent="0.3">
      <c r="A457">
        <v>2020</v>
      </c>
      <c r="B457" t="s">
        <v>209</v>
      </c>
      <c r="C457" t="s">
        <v>209</v>
      </c>
      <c r="D457" t="s">
        <v>273</v>
      </c>
      <c r="E457" t="s">
        <v>458</v>
      </c>
      <c r="F457" t="s">
        <v>330</v>
      </c>
      <c r="G457" s="1" t="s">
        <v>72</v>
      </c>
      <c r="H457">
        <v>30073</v>
      </c>
      <c r="J457">
        <v>0</v>
      </c>
      <c r="K457">
        <v>0</v>
      </c>
      <c r="M457">
        <v>0</v>
      </c>
      <c r="N457">
        <v>0</v>
      </c>
    </row>
    <row r="458" spans="1:14" x14ac:dyDescent="0.3">
      <c r="A458">
        <v>2020</v>
      </c>
      <c r="B458" t="s">
        <v>209</v>
      </c>
      <c r="C458" t="s">
        <v>209</v>
      </c>
      <c r="D458" t="s">
        <v>273</v>
      </c>
      <c r="E458" t="s">
        <v>458</v>
      </c>
      <c r="F458" t="s">
        <v>331</v>
      </c>
      <c r="G458" s="1" t="s">
        <v>121</v>
      </c>
      <c r="H458" s="1">
        <v>111</v>
      </c>
      <c r="I458">
        <v>0</v>
      </c>
      <c r="J458" s="1">
        <v>0</v>
      </c>
      <c r="K458">
        <v>0</v>
      </c>
      <c r="L458">
        <v>0</v>
      </c>
      <c r="M458">
        <v>0</v>
      </c>
      <c r="N458">
        <v>0</v>
      </c>
    </row>
    <row r="459" spans="1:14" x14ac:dyDescent="0.3">
      <c r="A459">
        <v>2020</v>
      </c>
      <c r="B459" t="s">
        <v>209</v>
      </c>
      <c r="C459" t="s">
        <v>209</v>
      </c>
      <c r="D459" t="s">
        <v>273</v>
      </c>
      <c r="E459" t="s">
        <v>458</v>
      </c>
      <c r="F459" t="s">
        <v>332</v>
      </c>
      <c r="G459" t="s">
        <v>121</v>
      </c>
      <c r="H459">
        <v>3481</v>
      </c>
      <c r="I459">
        <v>0</v>
      </c>
      <c r="J459">
        <v>0</v>
      </c>
      <c r="K459">
        <v>0</v>
      </c>
      <c r="L459">
        <v>0</v>
      </c>
      <c r="M459">
        <v>0</v>
      </c>
      <c r="N459">
        <v>0</v>
      </c>
    </row>
    <row r="460" spans="1:14" x14ac:dyDescent="0.3">
      <c r="A460">
        <v>2020</v>
      </c>
      <c r="B460" t="s">
        <v>209</v>
      </c>
      <c r="C460" t="s">
        <v>209</v>
      </c>
      <c r="D460" t="s">
        <v>273</v>
      </c>
      <c r="E460" t="s">
        <v>458</v>
      </c>
      <c r="F460" t="s">
        <v>103</v>
      </c>
      <c r="G460" s="1" t="s">
        <v>30</v>
      </c>
      <c r="H460">
        <v>205707</v>
      </c>
      <c r="J460">
        <v>0</v>
      </c>
      <c r="K460">
        <v>0</v>
      </c>
      <c r="M460">
        <v>0</v>
      </c>
      <c r="N460">
        <v>0</v>
      </c>
    </row>
    <row r="461" spans="1:14" x14ac:dyDescent="0.3">
      <c r="A461">
        <v>2020</v>
      </c>
      <c r="B461" t="s">
        <v>209</v>
      </c>
      <c r="C461" t="s">
        <v>209</v>
      </c>
      <c r="D461" t="s">
        <v>273</v>
      </c>
      <c r="E461" t="s">
        <v>458</v>
      </c>
      <c r="F461" t="s">
        <v>333</v>
      </c>
      <c r="G461" s="1" t="s">
        <v>30</v>
      </c>
      <c r="H461">
        <v>14588</v>
      </c>
      <c r="J461">
        <v>0</v>
      </c>
      <c r="K461">
        <v>0</v>
      </c>
      <c r="M461">
        <v>0</v>
      </c>
      <c r="N461">
        <v>0</v>
      </c>
    </row>
    <row r="462" spans="1:14" x14ac:dyDescent="0.3">
      <c r="A462">
        <v>2020</v>
      </c>
      <c r="B462" t="s">
        <v>209</v>
      </c>
      <c r="C462" t="s">
        <v>209</v>
      </c>
      <c r="D462" t="s">
        <v>273</v>
      </c>
      <c r="E462" t="s">
        <v>458</v>
      </c>
      <c r="F462" t="s">
        <v>165</v>
      </c>
      <c r="G462" s="1" t="s">
        <v>30</v>
      </c>
      <c r="H462">
        <v>1237562</v>
      </c>
      <c r="J462">
        <v>0</v>
      </c>
      <c r="K462">
        <v>0</v>
      </c>
      <c r="M462">
        <v>0</v>
      </c>
      <c r="N462">
        <v>0</v>
      </c>
    </row>
    <row r="463" spans="1:14" x14ac:dyDescent="0.3">
      <c r="A463">
        <v>2020</v>
      </c>
      <c r="B463" t="s">
        <v>209</v>
      </c>
      <c r="C463" t="s">
        <v>209</v>
      </c>
      <c r="D463" t="s">
        <v>273</v>
      </c>
      <c r="E463" t="s">
        <v>458</v>
      </c>
      <c r="F463" t="s">
        <v>334</v>
      </c>
      <c r="G463" s="1" t="s">
        <v>152</v>
      </c>
      <c r="H463">
        <v>4272</v>
      </c>
      <c r="I463">
        <v>4269</v>
      </c>
      <c r="J463">
        <v>0</v>
      </c>
      <c r="K463">
        <v>4269</v>
      </c>
      <c r="L463">
        <v>0.9992977528089888</v>
      </c>
      <c r="M463">
        <v>0</v>
      </c>
      <c r="N463">
        <v>0.9992977528089888</v>
      </c>
    </row>
    <row r="464" spans="1:14" x14ac:dyDescent="0.3">
      <c r="A464">
        <v>2020</v>
      </c>
      <c r="B464" t="s">
        <v>209</v>
      </c>
      <c r="C464" t="s">
        <v>209</v>
      </c>
      <c r="D464" t="s">
        <v>273</v>
      </c>
      <c r="E464" t="s">
        <v>458</v>
      </c>
      <c r="F464" t="s">
        <v>335</v>
      </c>
      <c r="G464" s="1" t="s">
        <v>72</v>
      </c>
      <c r="H464" s="1">
        <v>873292</v>
      </c>
      <c r="J464" s="1">
        <v>0</v>
      </c>
      <c r="K464">
        <v>0</v>
      </c>
      <c r="M464">
        <v>0</v>
      </c>
      <c r="N464">
        <v>0</v>
      </c>
    </row>
    <row r="465" spans="1:14" x14ac:dyDescent="0.3">
      <c r="A465">
        <v>2020</v>
      </c>
      <c r="B465" t="s">
        <v>209</v>
      </c>
      <c r="C465" t="s">
        <v>209</v>
      </c>
      <c r="D465" t="s">
        <v>273</v>
      </c>
      <c r="E465" t="s">
        <v>458</v>
      </c>
      <c r="F465" t="s">
        <v>138</v>
      </c>
      <c r="G465" s="1" t="s">
        <v>39</v>
      </c>
      <c r="H465">
        <v>10000</v>
      </c>
      <c r="J465">
        <v>0</v>
      </c>
      <c r="K465">
        <v>0</v>
      </c>
      <c r="M465">
        <v>0</v>
      </c>
      <c r="N465">
        <v>0</v>
      </c>
    </row>
    <row r="466" spans="1:14" x14ac:dyDescent="0.3">
      <c r="A466">
        <v>2020</v>
      </c>
      <c r="B466" t="s">
        <v>209</v>
      </c>
      <c r="C466" t="s">
        <v>209</v>
      </c>
      <c r="D466" t="s">
        <v>273</v>
      </c>
      <c r="E466" t="s">
        <v>457</v>
      </c>
      <c r="F466" t="s">
        <v>20</v>
      </c>
      <c r="G466" s="1" t="s">
        <v>17</v>
      </c>
      <c r="H466">
        <v>3037077</v>
      </c>
      <c r="I466">
        <v>1327203</v>
      </c>
      <c r="J466">
        <v>0</v>
      </c>
      <c r="K466">
        <v>1327203</v>
      </c>
      <c r="L466">
        <v>0.43700011557164997</v>
      </c>
      <c r="M466">
        <v>0</v>
      </c>
      <c r="N466">
        <v>0.43700011557164997</v>
      </c>
    </row>
    <row r="467" spans="1:14" x14ac:dyDescent="0.3">
      <c r="A467">
        <v>2021</v>
      </c>
      <c r="B467" t="s">
        <v>13</v>
      </c>
      <c r="C467" t="s">
        <v>14</v>
      </c>
      <c r="D467" t="s">
        <v>15</v>
      </c>
      <c r="E467" t="s">
        <v>16</v>
      </c>
      <c r="F467" t="s">
        <v>16</v>
      </c>
      <c r="G467" s="1" t="s">
        <v>17</v>
      </c>
      <c r="H467">
        <v>5888</v>
      </c>
      <c r="I467">
        <v>118</v>
      </c>
      <c r="J467">
        <v>0</v>
      </c>
      <c r="K467">
        <v>118</v>
      </c>
      <c r="L467">
        <v>2.0040760869565216E-2</v>
      </c>
      <c r="M467">
        <v>0</v>
      </c>
      <c r="N467">
        <v>2.0040760869565216E-2</v>
      </c>
    </row>
    <row r="468" spans="1:14" x14ac:dyDescent="0.3">
      <c r="A468">
        <v>2021</v>
      </c>
      <c r="B468" t="s">
        <v>13</v>
      </c>
      <c r="C468" t="s">
        <v>14</v>
      </c>
      <c r="D468" t="s">
        <v>18</v>
      </c>
      <c r="E468" t="s">
        <v>16</v>
      </c>
      <c r="F468" t="s">
        <v>16</v>
      </c>
      <c r="G468" s="1" t="s">
        <v>17</v>
      </c>
      <c r="H468" s="1">
        <v>625200</v>
      </c>
      <c r="I468">
        <v>12571</v>
      </c>
      <c r="J468" s="1">
        <v>0</v>
      </c>
      <c r="K468">
        <v>12571</v>
      </c>
      <c r="L468">
        <v>2.0107165706973767E-2</v>
      </c>
      <c r="M468">
        <v>0</v>
      </c>
      <c r="N468">
        <v>2.0107165706973767E-2</v>
      </c>
    </row>
    <row r="469" spans="1:14" x14ac:dyDescent="0.3">
      <c r="A469">
        <v>2021</v>
      </c>
      <c r="B469" t="s">
        <v>13</v>
      </c>
      <c r="C469" t="s">
        <v>14</v>
      </c>
      <c r="D469" t="s">
        <v>19</v>
      </c>
      <c r="E469" t="s">
        <v>16</v>
      </c>
      <c r="F469" t="s">
        <v>16</v>
      </c>
      <c r="G469" s="1" t="s">
        <v>17</v>
      </c>
      <c r="H469" s="1">
        <v>576153</v>
      </c>
      <c r="I469">
        <v>11585</v>
      </c>
      <c r="J469" s="1">
        <v>0</v>
      </c>
      <c r="K469">
        <v>11585</v>
      </c>
      <c r="L469">
        <v>2.0107506165896905E-2</v>
      </c>
      <c r="M469">
        <v>0</v>
      </c>
      <c r="N469">
        <v>2.0107506165896905E-2</v>
      </c>
    </row>
    <row r="470" spans="1:14" x14ac:dyDescent="0.3">
      <c r="A470">
        <v>2021</v>
      </c>
      <c r="B470" t="s">
        <v>13</v>
      </c>
      <c r="C470" t="s">
        <v>14</v>
      </c>
      <c r="D470" t="s">
        <v>19</v>
      </c>
      <c r="E470" t="s">
        <v>457</v>
      </c>
      <c r="F470" t="s">
        <v>20</v>
      </c>
      <c r="G470" s="1" t="s">
        <v>17</v>
      </c>
      <c r="H470" s="1">
        <v>41667</v>
      </c>
      <c r="I470">
        <v>18208</v>
      </c>
      <c r="J470" s="1">
        <v>0</v>
      </c>
      <c r="K470">
        <v>18208</v>
      </c>
      <c r="L470">
        <v>0.43698850409196727</v>
      </c>
      <c r="M470">
        <v>0</v>
      </c>
      <c r="N470">
        <v>0.43698850409196727</v>
      </c>
    </row>
    <row r="471" spans="1:14" x14ac:dyDescent="0.3">
      <c r="A471">
        <v>2021</v>
      </c>
      <c r="B471" t="s">
        <v>13</v>
      </c>
      <c r="C471" t="s">
        <v>14</v>
      </c>
      <c r="D471" t="s">
        <v>21</v>
      </c>
      <c r="E471" t="s">
        <v>16</v>
      </c>
      <c r="F471" t="s">
        <v>16</v>
      </c>
      <c r="G471" s="1" t="s">
        <v>17</v>
      </c>
      <c r="H471">
        <v>22499</v>
      </c>
      <c r="I471">
        <v>452</v>
      </c>
      <c r="J471">
        <v>0</v>
      </c>
      <c r="K471">
        <v>452</v>
      </c>
      <c r="L471">
        <v>2.0089781768078581E-2</v>
      </c>
      <c r="M471">
        <v>0</v>
      </c>
      <c r="N471">
        <v>2.0089781768078581E-2</v>
      </c>
    </row>
    <row r="472" spans="1:14" x14ac:dyDescent="0.3">
      <c r="A472">
        <v>2021</v>
      </c>
      <c r="B472" t="s">
        <v>13</v>
      </c>
      <c r="C472" t="s">
        <v>14</v>
      </c>
      <c r="D472" t="s">
        <v>21</v>
      </c>
      <c r="E472" t="s">
        <v>457</v>
      </c>
      <c r="F472" t="s">
        <v>20</v>
      </c>
      <c r="G472" t="s">
        <v>17</v>
      </c>
      <c r="H472">
        <v>83</v>
      </c>
      <c r="I472">
        <v>36</v>
      </c>
      <c r="J472">
        <v>0</v>
      </c>
      <c r="K472">
        <v>36</v>
      </c>
      <c r="L472">
        <v>0.43373493975903615</v>
      </c>
      <c r="M472">
        <v>0</v>
      </c>
      <c r="N472">
        <v>0.43373493975903615</v>
      </c>
    </row>
    <row r="473" spans="1:14" x14ac:dyDescent="0.3">
      <c r="A473">
        <v>2021</v>
      </c>
      <c r="B473" t="s">
        <v>13</v>
      </c>
      <c r="C473" t="s">
        <v>14</v>
      </c>
      <c r="D473" t="s">
        <v>22</v>
      </c>
      <c r="E473" t="s">
        <v>16</v>
      </c>
      <c r="F473" t="s">
        <v>16</v>
      </c>
      <c r="G473" s="1" t="s">
        <v>17</v>
      </c>
      <c r="H473" s="1">
        <v>331535</v>
      </c>
      <c r="I473">
        <v>6666</v>
      </c>
      <c r="J473" s="1">
        <v>0</v>
      </c>
      <c r="K473">
        <v>6666</v>
      </c>
      <c r="L473">
        <v>2.0106474429547407E-2</v>
      </c>
      <c r="M473">
        <v>0</v>
      </c>
      <c r="N473">
        <v>2.0106474429547407E-2</v>
      </c>
    </row>
    <row r="474" spans="1:14" x14ac:dyDescent="0.3">
      <c r="A474">
        <v>2021</v>
      </c>
      <c r="B474" t="s">
        <v>13</v>
      </c>
      <c r="C474" t="s">
        <v>14</v>
      </c>
      <c r="D474" t="s">
        <v>22</v>
      </c>
      <c r="E474" t="s">
        <v>457</v>
      </c>
      <c r="F474" t="s">
        <v>20</v>
      </c>
      <c r="G474" s="1" t="s">
        <v>17</v>
      </c>
      <c r="H474" s="1">
        <v>41146</v>
      </c>
      <c r="I474">
        <v>17981</v>
      </c>
      <c r="J474" s="1">
        <v>0</v>
      </c>
      <c r="K474">
        <v>17981</v>
      </c>
      <c r="L474">
        <v>0.43700481213240655</v>
      </c>
      <c r="M474">
        <v>0</v>
      </c>
      <c r="N474">
        <v>0.43700481213240655</v>
      </c>
    </row>
    <row r="475" spans="1:14" x14ac:dyDescent="0.3">
      <c r="A475">
        <v>2021</v>
      </c>
      <c r="B475" t="s">
        <v>13</v>
      </c>
      <c r="C475" t="s">
        <v>14</v>
      </c>
      <c r="D475" t="s">
        <v>23</v>
      </c>
      <c r="E475" t="s">
        <v>16</v>
      </c>
      <c r="F475" t="s">
        <v>16</v>
      </c>
      <c r="G475" s="1" t="s">
        <v>17</v>
      </c>
      <c r="H475" s="1">
        <v>289227</v>
      </c>
      <c r="I475">
        <v>5816</v>
      </c>
      <c r="J475" s="1">
        <v>0</v>
      </c>
      <c r="K475">
        <v>5816</v>
      </c>
      <c r="L475">
        <v>2.0108772694112237E-2</v>
      </c>
      <c r="M475">
        <v>0</v>
      </c>
      <c r="N475">
        <v>2.0108772694112237E-2</v>
      </c>
    </row>
    <row r="476" spans="1:14" x14ac:dyDescent="0.3">
      <c r="A476">
        <v>2021</v>
      </c>
      <c r="B476" t="s">
        <v>13</v>
      </c>
      <c r="C476" t="s">
        <v>14</v>
      </c>
      <c r="D476" t="s">
        <v>24</v>
      </c>
      <c r="E476" t="s">
        <v>16</v>
      </c>
      <c r="F476" t="s">
        <v>16</v>
      </c>
      <c r="G476" s="1" t="s">
        <v>17</v>
      </c>
      <c r="H476" s="1">
        <v>1027098</v>
      </c>
      <c r="I476">
        <v>20652</v>
      </c>
      <c r="J476" s="1">
        <v>0</v>
      </c>
      <c r="K476">
        <v>20652</v>
      </c>
      <c r="L476">
        <v>2.0107136806809086E-2</v>
      </c>
      <c r="M476">
        <v>0</v>
      </c>
      <c r="N476">
        <v>2.0107136806809086E-2</v>
      </c>
    </row>
    <row r="477" spans="1:14" x14ac:dyDescent="0.3">
      <c r="A477">
        <v>2021</v>
      </c>
      <c r="B477" t="s">
        <v>13</v>
      </c>
      <c r="C477" t="s">
        <v>14</v>
      </c>
      <c r="D477" t="s">
        <v>24</v>
      </c>
      <c r="E477" t="s">
        <v>457</v>
      </c>
      <c r="F477" t="s">
        <v>20</v>
      </c>
      <c r="G477" s="1" t="s">
        <v>17</v>
      </c>
      <c r="H477" s="1">
        <v>89963</v>
      </c>
      <c r="I477">
        <v>39314</v>
      </c>
      <c r="J477" s="1">
        <v>0</v>
      </c>
      <c r="K477">
        <v>39314</v>
      </c>
      <c r="L477">
        <v>0.43700187855007061</v>
      </c>
      <c r="M477">
        <v>0</v>
      </c>
      <c r="N477">
        <v>0.43700187855007061</v>
      </c>
    </row>
    <row r="478" spans="1:14" x14ac:dyDescent="0.3">
      <c r="A478">
        <v>2021</v>
      </c>
      <c r="B478" t="s">
        <v>13</v>
      </c>
      <c r="C478" t="s">
        <v>14</v>
      </c>
      <c r="D478" t="s">
        <v>25</v>
      </c>
      <c r="E478" t="s">
        <v>16</v>
      </c>
      <c r="F478" t="s">
        <v>16</v>
      </c>
      <c r="G478" s="1" t="s">
        <v>17</v>
      </c>
      <c r="H478" s="1">
        <v>262738</v>
      </c>
      <c r="I478">
        <v>5283</v>
      </c>
      <c r="J478" s="1">
        <v>0</v>
      </c>
      <c r="K478">
        <v>5283</v>
      </c>
      <c r="L478">
        <v>2.0107483500673675E-2</v>
      </c>
      <c r="M478">
        <v>0</v>
      </c>
      <c r="N478">
        <v>2.0107483500673675E-2</v>
      </c>
    </row>
    <row r="479" spans="1:14" x14ac:dyDescent="0.3">
      <c r="A479">
        <v>2021</v>
      </c>
      <c r="B479" t="s">
        <v>13</v>
      </c>
      <c r="C479" t="s">
        <v>14</v>
      </c>
      <c r="D479" t="s">
        <v>26</v>
      </c>
      <c r="E479" t="s">
        <v>16</v>
      </c>
      <c r="F479" t="s">
        <v>16</v>
      </c>
      <c r="G479" s="1" t="s">
        <v>17</v>
      </c>
      <c r="H479" s="1">
        <v>238985</v>
      </c>
      <c r="I479">
        <v>4805</v>
      </c>
      <c r="J479" s="1">
        <v>0</v>
      </c>
      <c r="K479">
        <v>4805</v>
      </c>
      <c r="L479">
        <v>2.0105864384794024E-2</v>
      </c>
      <c r="M479">
        <v>0</v>
      </c>
      <c r="N479">
        <v>2.0105864384794024E-2</v>
      </c>
    </row>
    <row r="480" spans="1:14" x14ac:dyDescent="0.3">
      <c r="A480">
        <v>2021</v>
      </c>
      <c r="B480" t="s">
        <v>13</v>
      </c>
      <c r="C480" t="s">
        <v>14</v>
      </c>
      <c r="D480" t="s">
        <v>27</v>
      </c>
      <c r="E480" t="s">
        <v>16</v>
      </c>
      <c r="F480" t="s">
        <v>16</v>
      </c>
      <c r="G480" s="1" t="s">
        <v>17</v>
      </c>
      <c r="H480" s="1">
        <v>71853</v>
      </c>
      <c r="I480">
        <v>1445</v>
      </c>
      <c r="J480" s="1">
        <v>0</v>
      </c>
      <c r="K480">
        <v>1445</v>
      </c>
      <c r="L480">
        <v>2.0110503388863374E-2</v>
      </c>
      <c r="M480">
        <v>0</v>
      </c>
      <c r="N480">
        <v>2.0110503388863374E-2</v>
      </c>
    </row>
    <row r="481" spans="1:14" x14ac:dyDescent="0.3">
      <c r="A481">
        <v>2021</v>
      </c>
      <c r="B481" t="s">
        <v>13</v>
      </c>
      <c r="C481" t="s">
        <v>14</v>
      </c>
      <c r="D481" t="s">
        <v>28</v>
      </c>
      <c r="E481" t="s">
        <v>16</v>
      </c>
      <c r="F481" t="s">
        <v>16</v>
      </c>
      <c r="G481" t="s">
        <v>17</v>
      </c>
      <c r="H481">
        <v>117</v>
      </c>
      <c r="I481">
        <v>2</v>
      </c>
      <c r="J481">
        <v>0</v>
      </c>
      <c r="K481">
        <v>2</v>
      </c>
      <c r="L481">
        <v>1.7094017094017096E-2</v>
      </c>
      <c r="M481">
        <v>0</v>
      </c>
      <c r="N481">
        <v>1.7094017094017096E-2</v>
      </c>
    </row>
    <row r="482" spans="1:14" x14ac:dyDescent="0.3">
      <c r="A482">
        <v>2021</v>
      </c>
      <c r="B482" t="s">
        <v>13</v>
      </c>
      <c r="C482" t="s">
        <v>14</v>
      </c>
      <c r="D482" t="s">
        <v>28</v>
      </c>
      <c r="E482" t="s">
        <v>457</v>
      </c>
      <c r="F482" t="s">
        <v>20</v>
      </c>
      <c r="G482" t="s">
        <v>17</v>
      </c>
      <c r="H482">
        <v>1</v>
      </c>
      <c r="I482">
        <v>0</v>
      </c>
      <c r="J482">
        <v>0</v>
      </c>
      <c r="K482">
        <v>0</v>
      </c>
      <c r="L482">
        <v>0</v>
      </c>
      <c r="M482">
        <v>0</v>
      </c>
      <c r="N482">
        <v>0</v>
      </c>
    </row>
    <row r="483" spans="1:14" x14ac:dyDescent="0.3">
      <c r="A483">
        <v>2021</v>
      </c>
      <c r="B483" t="s">
        <v>13</v>
      </c>
      <c r="C483" t="s">
        <v>14</v>
      </c>
      <c r="D483" t="s">
        <v>31</v>
      </c>
      <c r="E483" t="s">
        <v>16</v>
      </c>
      <c r="F483" t="s">
        <v>16</v>
      </c>
      <c r="G483" s="1" t="s">
        <v>17</v>
      </c>
      <c r="H483" s="1">
        <v>94008</v>
      </c>
      <c r="I483">
        <v>1890</v>
      </c>
      <c r="J483" s="1">
        <v>0</v>
      </c>
      <c r="K483">
        <v>1890</v>
      </c>
      <c r="L483">
        <v>2.0104671942813377E-2</v>
      </c>
      <c r="M483">
        <v>0</v>
      </c>
      <c r="N483">
        <v>2.0104671942813377E-2</v>
      </c>
    </row>
    <row r="484" spans="1:14" x14ac:dyDescent="0.3">
      <c r="A484">
        <v>2021</v>
      </c>
      <c r="B484" t="s">
        <v>13</v>
      </c>
      <c r="C484" t="s">
        <v>14</v>
      </c>
      <c r="D484" t="s">
        <v>32</v>
      </c>
      <c r="E484" t="s">
        <v>16</v>
      </c>
      <c r="F484" t="s">
        <v>16</v>
      </c>
      <c r="G484" s="1" t="s">
        <v>17</v>
      </c>
      <c r="H484" s="1">
        <v>69172</v>
      </c>
      <c r="I484">
        <v>1391</v>
      </c>
      <c r="J484" s="1">
        <v>0</v>
      </c>
      <c r="K484">
        <v>1391</v>
      </c>
      <c r="L484">
        <v>2.0109292777424393E-2</v>
      </c>
      <c r="M484">
        <v>0</v>
      </c>
      <c r="N484">
        <v>2.0109292777424393E-2</v>
      </c>
    </row>
    <row r="485" spans="1:14" x14ac:dyDescent="0.3">
      <c r="A485">
        <v>2021</v>
      </c>
      <c r="B485" t="s">
        <v>13</v>
      </c>
      <c r="C485" t="s">
        <v>14</v>
      </c>
      <c r="D485" t="s">
        <v>32</v>
      </c>
      <c r="E485" t="s">
        <v>457</v>
      </c>
      <c r="F485" t="s">
        <v>20</v>
      </c>
      <c r="G485" s="1" t="s">
        <v>17</v>
      </c>
      <c r="H485">
        <v>1826</v>
      </c>
      <c r="I485">
        <v>798</v>
      </c>
      <c r="J485">
        <v>0</v>
      </c>
      <c r="K485">
        <v>798</v>
      </c>
      <c r="L485">
        <v>0.43702081051478642</v>
      </c>
      <c r="M485">
        <v>0</v>
      </c>
      <c r="N485">
        <v>0.43702081051478642</v>
      </c>
    </row>
    <row r="486" spans="1:14" x14ac:dyDescent="0.3">
      <c r="A486">
        <v>2021</v>
      </c>
      <c r="B486" t="s">
        <v>13</v>
      </c>
      <c r="C486" t="s">
        <v>14</v>
      </c>
      <c r="D486" t="s">
        <v>33</v>
      </c>
      <c r="E486" t="s">
        <v>16</v>
      </c>
      <c r="F486" t="s">
        <v>16</v>
      </c>
      <c r="G486" s="1" t="s">
        <v>17</v>
      </c>
      <c r="H486" s="1">
        <v>236063</v>
      </c>
      <c r="I486">
        <v>4747</v>
      </c>
      <c r="J486" s="1">
        <v>0</v>
      </c>
      <c r="K486">
        <v>4747</v>
      </c>
      <c r="L486">
        <v>2.0109038688824594E-2</v>
      </c>
      <c r="M486">
        <v>0</v>
      </c>
      <c r="N486">
        <v>2.0109038688824594E-2</v>
      </c>
    </row>
    <row r="487" spans="1:14" x14ac:dyDescent="0.3">
      <c r="A487">
        <v>2021</v>
      </c>
      <c r="B487" t="s">
        <v>13</v>
      </c>
      <c r="C487" t="s">
        <v>14</v>
      </c>
      <c r="D487" t="s">
        <v>33</v>
      </c>
      <c r="E487" t="s">
        <v>457</v>
      </c>
      <c r="F487" t="s">
        <v>20</v>
      </c>
      <c r="G487" s="1" t="s">
        <v>17</v>
      </c>
      <c r="H487">
        <v>1148</v>
      </c>
      <c r="I487">
        <v>502</v>
      </c>
      <c r="J487">
        <v>0</v>
      </c>
      <c r="K487">
        <v>502</v>
      </c>
      <c r="L487">
        <v>0.43728222996515681</v>
      </c>
      <c r="M487">
        <v>0</v>
      </c>
      <c r="N487">
        <v>0.43728222996515681</v>
      </c>
    </row>
    <row r="488" spans="1:14" x14ac:dyDescent="0.3">
      <c r="A488">
        <v>2021</v>
      </c>
      <c r="B488" t="s">
        <v>13</v>
      </c>
      <c r="C488" t="s">
        <v>14</v>
      </c>
      <c r="D488" t="s">
        <v>34</v>
      </c>
      <c r="E488" t="s">
        <v>16</v>
      </c>
      <c r="F488" t="s">
        <v>16</v>
      </c>
      <c r="G488" s="1" t="s">
        <v>17</v>
      </c>
      <c r="H488" s="1">
        <v>118210</v>
      </c>
      <c r="I488">
        <v>2377</v>
      </c>
      <c r="J488" s="1">
        <v>0</v>
      </c>
      <c r="K488">
        <v>2377</v>
      </c>
      <c r="L488">
        <v>2.0108281871246088E-2</v>
      </c>
      <c r="M488">
        <v>0</v>
      </c>
      <c r="N488">
        <v>2.0108281871246088E-2</v>
      </c>
    </row>
    <row r="489" spans="1:14" x14ac:dyDescent="0.3">
      <c r="A489">
        <v>2021</v>
      </c>
      <c r="B489" t="s">
        <v>13</v>
      </c>
      <c r="C489" t="s">
        <v>14</v>
      </c>
      <c r="D489" t="s">
        <v>35</v>
      </c>
      <c r="E489" t="s">
        <v>16</v>
      </c>
      <c r="F489" t="s">
        <v>16</v>
      </c>
      <c r="G489" t="s">
        <v>17</v>
      </c>
      <c r="H489">
        <v>635438</v>
      </c>
      <c r="I489">
        <v>12777</v>
      </c>
      <c r="J489">
        <v>0</v>
      </c>
      <c r="K489">
        <v>12777</v>
      </c>
      <c r="L489">
        <v>2.0107390492856897E-2</v>
      </c>
      <c r="M489">
        <v>0</v>
      </c>
      <c r="N489">
        <v>2.0107390492856897E-2</v>
      </c>
    </row>
    <row r="490" spans="1:14" x14ac:dyDescent="0.3">
      <c r="A490">
        <v>2021</v>
      </c>
      <c r="B490" t="s">
        <v>13</v>
      </c>
      <c r="C490" t="s">
        <v>14</v>
      </c>
      <c r="D490" t="s">
        <v>35</v>
      </c>
      <c r="E490" t="s">
        <v>458</v>
      </c>
      <c r="F490" t="s">
        <v>76</v>
      </c>
      <c r="G490" s="1" t="s">
        <v>30</v>
      </c>
      <c r="H490" s="1">
        <v>432</v>
      </c>
      <c r="I490">
        <v>0</v>
      </c>
      <c r="J490" s="1">
        <v>0</v>
      </c>
      <c r="K490">
        <v>0</v>
      </c>
      <c r="L490">
        <v>0</v>
      </c>
      <c r="M490">
        <v>0</v>
      </c>
      <c r="N490">
        <v>0</v>
      </c>
    </row>
    <row r="491" spans="1:14" x14ac:dyDescent="0.3">
      <c r="A491">
        <v>2021</v>
      </c>
      <c r="B491" t="s">
        <v>13</v>
      </c>
      <c r="C491" t="s">
        <v>14</v>
      </c>
      <c r="D491" t="s">
        <v>35</v>
      </c>
      <c r="E491" t="s">
        <v>458</v>
      </c>
      <c r="F491" t="s">
        <v>37</v>
      </c>
      <c r="G491" s="1" t="s">
        <v>30</v>
      </c>
      <c r="H491">
        <v>3279</v>
      </c>
      <c r="J491">
        <v>0</v>
      </c>
      <c r="K491">
        <v>0</v>
      </c>
      <c r="M491">
        <v>0</v>
      </c>
      <c r="N491">
        <v>0</v>
      </c>
    </row>
    <row r="492" spans="1:14" x14ac:dyDescent="0.3">
      <c r="A492">
        <v>2021</v>
      </c>
      <c r="B492" t="s">
        <v>13</v>
      </c>
      <c r="C492" t="s">
        <v>14</v>
      </c>
      <c r="D492" t="s">
        <v>35</v>
      </c>
      <c r="E492" t="s">
        <v>458</v>
      </c>
      <c r="F492" t="s">
        <v>40</v>
      </c>
      <c r="G492" s="1" t="s">
        <v>39</v>
      </c>
      <c r="H492">
        <v>1000</v>
      </c>
      <c r="J492">
        <v>0</v>
      </c>
      <c r="K492">
        <v>0</v>
      </c>
      <c r="M492">
        <v>0</v>
      </c>
      <c r="N492">
        <v>0</v>
      </c>
    </row>
    <row r="493" spans="1:14" x14ac:dyDescent="0.3">
      <c r="A493">
        <v>2021</v>
      </c>
      <c r="B493" t="s">
        <v>13</v>
      </c>
      <c r="C493" t="s">
        <v>14</v>
      </c>
      <c r="D493" t="s">
        <v>35</v>
      </c>
      <c r="E493" t="s">
        <v>458</v>
      </c>
      <c r="F493" t="s">
        <v>336</v>
      </c>
      <c r="G493" s="1" t="s">
        <v>102</v>
      </c>
      <c r="H493">
        <v>10000</v>
      </c>
      <c r="I493" s="1">
        <v>0</v>
      </c>
      <c r="J493" s="1">
        <v>4370</v>
      </c>
      <c r="K493">
        <v>4370</v>
      </c>
      <c r="L493">
        <v>0</v>
      </c>
      <c r="M493">
        <v>0.437</v>
      </c>
      <c r="N493">
        <v>0.437</v>
      </c>
    </row>
    <row r="494" spans="1:14" x14ac:dyDescent="0.3">
      <c r="A494">
        <v>2021</v>
      </c>
      <c r="B494" t="s">
        <v>13</v>
      </c>
      <c r="C494" t="s">
        <v>14</v>
      </c>
      <c r="D494" t="s">
        <v>35</v>
      </c>
      <c r="E494" t="s">
        <v>458</v>
      </c>
      <c r="F494" t="s">
        <v>337</v>
      </c>
      <c r="G494" t="s">
        <v>102</v>
      </c>
      <c r="H494">
        <v>0</v>
      </c>
      <c r="I494">
        <v>0</v>
      </c>
      <c r="J494">
        <v>0</v>
      </c>
      <c r="K494">
        <v>0</v>
      </c>
      <c r="L494" t="e">
        <v>#NUM!</v>
      </c>
      <c r="M494" t="e">
        <v>#NUM!</v>
      </c>
      <c r="N494" t="e">
        <v>#NUM!</v>
      </c>
    </row>
    <row r="495" spans="1:14" x14ac:dyDescent="0.3">
      <c r="A495">
        <v>2021</v>
      </c>
      <c r="B495" t="s">
        <v>13</v>
      </c>
      <c r="C495" t="s">
        <v>14</v>
      </c>
      <c r="D495" t="s">
        <v>35</v>
      </c>
      <c r="E495" t="s">
        <v>458</v>
      </c>
      <c r="F495" t="s">
        <v>41</v>
      </c>
      <c r="G495" t="s">
        <v>30</v>
      </c>
      <c r="H495">
        <v>35</v>
      </c>
      <c r="J495">
        <v>0</v>
      </c>
      <c r="K495">
        <v>0</v>
      </c>
      <c r="M495">
        <v>0</v>
      </c>
      <c r="N495">
        <v>0</v>
      </c>
    </row>
    <row r="496" spans="1:14" x14ac:dyDescent="0.3">
      <c r="A496">
        <v>2021</v>
      </c>
      <c r="B496" t="s">
        <v>13</v>
      </c>
      <c r="C496" t="s">
        <v>14</v>
      </c>
      <c r="D496" t="s">
        <v>35</v>
      </c>
      <c r="E496" t="s">
        <v>458</v>
      </c>
      <c r="F496" t="s">
        <v>83</v>
      </c>
      <c r="G496" s="1" t="s">
        <v>39</v>
      </c>
      <c r="H496">
        <v>5261</v>
      </c>
      <c r="J496">
        <v>0</v>
      </c>
      <c r="K496">
        <v>0</v>
      </c>
      <c r="M496">
        <v>0</v>
      </c>
      <c r="N496">
        <v>0</v>
      </c>
    </row>
    <row r="497" spans="1:14" x14ac:dyDescent="0.3">
      <c r="A497">
        <v>2021</v>
      </c>
      <c r="B497" t="s">
        <v>13</v>
      </c>
      <c r="C497" t="s">
        <v>14</v>
      </c>
      <c r="D497" t="s">
        <v>35</v>
      </c>
      <c r="E497" t="s">
        <v>458</v>
      </c>
      <c r="F497" t="s">
        <v>111</v>
      </c>
      <c r="G497" s="1" t="s">
        <v>39</v>
      </c>
      <c r="H497">
        <v>3450</v>
      </c>
      <c r="J497">
        <v>0</v>
      </c>
      <c r="K497">
        <v>0</v>
      </c>
      <c r="M497">
        <v>0</v>
      </c>
      <c r="N497">
        <v>0</v>
      </c>
    </row>
    <row r="498" spans="1:14" x14ac:dyDescent="0.3">
      <c r="A498">
        <v>2021</v>
      </c>
      <c r="B498" t="s">
        <v>13</v>
      </c>
      <c r="C498" t="s">
        <v>14</v>
      </c>
      <c r="D498" t="s">
        <v>35</v>
      </c>
      <c r="E498" t="s">
        <v>458</v>
      </c>
      <c r="F498" t="s">
        <v>248</v>
      </c>
      <c r="G498" s="1" t="s">
        <v>39</v>
      </c>
      <c r="H498">
        <v>5463</v>
      </c>
      <c r="J498">
        <v>0</v>
      </c>
      <c r="K498">
        <v>0</v>
      </c>
      <c r="M498">
        <v>0</v>
      </c>
      <c r="N498">
        <v>0</v>
      </c>
    </row>
    <row r="499" spans="1:14" x14ac:dyDescent="0.3">
      <c r="A499">
        <v>2021</v>
      </c>
      <c r="B499" t="s">
        <v>13</v>
      </c>
      <c r="C499" t="s">
        <v>14</v>
      </c>
      <c r="D499" t="s">
        <v>35</v>
      </c>
      <c r="E499" t="s">
        <v>458</v>
      </c>
      <c r="F499" t="s">
        <v>42</v>
      </c>
      <c r="G499" s="1" t="s">
        <v>30</v>
      </c>
      <c r="H499">
        <v>4611</v>
      </c>
      <c r="J499">
        <v>0</v>
      </c>
      <c r="K499">
        <v>0</v>
      </c>
      <c r="M499">
        <v>0</v>
      </c>
      <c r="N499">
        <v>0</v>
      </c>
    </row>
    <row r="500" spans="1:14" x14ac:dyDescent="0.3">
      <c r="A500">
        <v>2021</v>
      </c>
      <c r="B500" t="s">
        <v>13</v>
      </c>
      <c r="C500" t="s">
        <v>14</v>
      </c>
      <c r="D500" t="s">
        <v>35</v>
      </c>
      <c r="E500" t="s">
        <v>458</v>
      </c>
      <c r="F500" t="s">
        <v>43</v>
      </c>
      <c r="G500" s="1" t="s">
        <v>39</v>
      </c>
      <c r="H500">
        <v>7298</v>
      </c>
      <c r="J500">
        <v>0</v>
      </c>
      <c r="K500">
        <v>0</v>
      </c>
      <c r="M500">
        <v>0</v>
      </c>
      <c r="N500">
        <v>0</v>
      </c>
    </row>
    <row r="501" spans="1:14" x14ac:dyDescent="0.3">
      <c r="A501">
        <v>2021</v>
      </c>
      <c r="B501" t="s">
        <v>13</v>
      </c>
      <c r="C501" t="s">
        <v>14</v>
      </c>
      <c r="D501" t="s">
        <v>35</v>
      </c>
      <c r="E501" t="s">
        <v>458</v>
      </c>
      <c r="F501" t="s">
        <v>44</v>
      </c>
      <c r="G501" t="s">
        <v>30</v>
      </c>
      <c r="H501">
        <v>49</v>
      </c>
      <c r="J501">
        <v>0</v>
      </c>
      <c r="K501">
        <v>0</v>
      </c>
      <c r="M501">
        <v>0</v>
      </c>
      <c r="N501">
        <v>0</v>
      </c>
    </row>
    <row r="502" spans="1:14" x14ac:dyDescent="0.3">
      <c r="A502">
        <v>2021</v>
      </c>
      <c r="B502" t="s">
        <v>13</v>
      </c>
      <c r="C502" t="s">
        <v>14</v>
      </c>
      <c r="D502" t="s">
        <v>35</v>
      </c>
      <c r="E502" t="s">
        <v>458</v>
      </c>
      <c r="F502" t="s">
        <v>45</v>
      </c>
      <c r="G502" s="1" t="s">
        <v>39</v>
      </c>
      <c r="H502">
        <v>5783</v>
      </c>
      <c r="J502">
        <v>0</v>
      </c>
      <c r="K502">
        <v>0</v>
      </c>
      <c r="M502">
        <v>0</v>
      </c>
      <c r="N502">
        <v>0</v>
      </c>
    </row>
    <row r="503" spans="1:14" x14ac:dyDescent="0.3">
      <c r="A503">
        <v>2021</v>
      </c>
      <c r="B503" t="s">
        <v>13</v>
      </c>
      <c r="C503" t="s">
        <v>14</v>
      </c>
      <c r="D503" t="s">
        <v>35</v>
      </c>
      <c r="E503" t="s">
        <v>458</v>
      </c>
      <c r="F503" t="s">
        <v>46</v>
      </c>
      <c r="G503" s="1" t="s">
        <v>39</v>
      </c>
      <c r="H503">
        <v>3280</v>
      </c>
      <c r="J503">
        <v>0</v>
      </c>
      <c r="K503">
        <v>0</v>
      </c>
      <c r="M503">
        <v>0</v>
      </c>
      <c r="N503">
        <v>0</v>
      </c>
    </row>
    <row r="504" spans="1:14" x14ac:dyDescent="0.3">
      <c r="A504">
        <v>2021</v>
      </c>
      <c r="B504" t="s">
        <v>13</v>
      </c>
      <c r="C504" t="s">
        <v>14</v>
      </c>
      <c r="D504" t="s">
        <v>35</v>
      </c>
      <c r="E504" t="s">
        <v>458</v>
      </c>
      <c r="F504" t="s">
        <v>47</v>
      </c>
      <c r="G504" s="1" t="s">
        <v>39</v>
      </c>
      <c r="H504">
        <v>5883</v>
      </c>
      <c r="J504">
        <v>0</v>
      </c>
      <c r="K504">
        <v>0</v>
      </c>
      <c r="M504">
        <v>0</v>
      </c>
      <c r="N504">
        <v>0</v>
      </c>
    </row>
    <row r="505" spans="1:14" x14ac:dyDescent="0.3">
      <c r="A505">
        <v>2021</v>
      </c>
      <c r="B505" t="s">
        <v>13</v>
      </c>
      <c r="C505" t="s">
        <v>14</v>
      </c>
      <c r="D505" t="s">
        <v>35</v>
      </c>
      <c r="E505" t="s">
        <v>458</v>
      </c>
      <c r="F505" t="s">
        <v>253</v>
      </c>
      <c r="G505" s="1" t="s">
        <v>39</v>
      </c>
      <c r="H505">
        <v>4000</v>
      </c>
      <c r="J505">
        <v>0</v>
      </c>
      <c r="K505">
        <v>0</v>
      </c>
      <c r="M505">
        <v>0</v>
      </c>
      <c r="N505">
        <v>0</v>
      </c>
    </row>
    <row r="506" spans="1:14" x14ac:dyDescent="0.3">
      <c r="A506">
        <v>2021</v>
      </c>
      <c r="B506" t="s">
        <v>13</v>
      </c>
      <c r="C506" t="s">
        <v>14</v>
      </c>
      <c r="D506" t="s">
        <v>35</v>
      </c>
      <c r="E506" t="s">
        <v>458</v>
      </c>
      <c r="F506" t="s">
        <v>48</v>
      </c>
      <c r="G506" t="s">
        <v>30</v>
      </c>
      <c r="H506">
        <v>103</v>
      </c>
      <c r="J506">
        <v>0</v>
      </c>
      <c r="K506">
        <v>0</v>
      </c>
      <c r="M506">
        <v>0</v>
      </c>
      <c r="N506">
        <v>0</v>
      </c>
    </row>
    <row r="507" spans="1:14" x14ac:dyDescent="0.3">
      <c r="A507">
        <v>2021</v>
      </c>
      <c r="B507" t="s">
        <v>13</v>
      </c>
      <c r="C507" t="s">
        <v>14</v>
      </c>
      <c r="D507" t="s">
        <v>35</v>
      </c>
      <c r="E507" t="s">
        <v>458</v>
      </c>
      <c r="F507" t="s">
        <v>256</v>
      </c>
      <c r="G507" s="1" t="s">
        <v>39</v>
      </c>
      <c r="H507">
        <v>1248</v>
      </c>
      <c r="J507">
        <v>0</v>
      </c>
      <c r="K507">
        <v>0</v>
      </c>
      <c r="M507">
        <v>0</v>
      </c>
      <c r="N507">
        <v>0</v>
      </c>
    </row>
    <row r="508" spans="1:14" x14ac:dyDescent="0.3">
      <c r="A508">
        <v>2021</v>
      </c>
      <c r="B508" t="s">
        <v>13</v>
      </c>
      <c r="C508" t="s">
        <v>14</v>
      </c>
      <c r="D508" t="s">
        <v>35</v>
      </c>
      <c r="E508" t="s">
        <v>458</v>
      </c>
      <c r="F508" t="s">
        <v>94</v>
      </c>
      <c r="G508" s="1" t="s">
        <v>39</v>
      </c>
      <c r="H508">
        <v>19092</v>
      </c>
      <c r="J508">
        <v>0</v>
      </c>
      <c r="K508">
        <v>0</v>
      </c>
      <c r="M508">
        <v>0</v>
      </c>
      <c r="N508">
        <v>0</v>
      </c>
    </row>
    <row r="509" spans="1:14" x14ac:dyDescent="0.3">
      <c r="A509">
        <v>2021</v>
      </c>
      <c r="B509" t="s">
        <v>13</v>
      </c>
      <c r="C509" t="s">
        <v>14</v>
      </c>
      <c r="D509" t="s">
        <v>35</v>
      </c>
      <c r="E509" t="s">
        <v>458</v>
      </c>
      <c r="F509" t="s">
        <v>49</v>
      </c>
      <c r="G509" t="s">
        <v>30</v>
      </c>
      <c r="H509">
        <v>387</v>
      </c>
      <c r="J509">
        <v>0</v>
      </c>
      <c r="K509">
        <v>0</v>
      </c>
      <c r="M509">
        <v>0</v>
      </c>
      <c r="N509">
        <v>0</v>
      </c>
    </row>
    <row r="510" spans="1:14" x14ac:dyDescent="0.3">
      <c r="A510">
        <v>2021</v>
      </c>
      <c r="B510" t="s">
        <v>13</v>
      </c>
      <c r="C510" t="s">
        <v>14</v>
      </c>
      <c r="D510" t="s">
        <v>35</v>
      </c>
      <c r="E510" t="s">
        <v>458</v>
      </c>
      <c r="F510" t="s">
        <v>205</v>
      </c>
      <c r="G510" s="1" t="s">
        <v>39</v>
      </c>
      <c r="H510">
        <v>3650</v>
      </c>
      <c r="J510">
        <v>0</v>
      </c>
      <c r="K510">
        <v>0</v>
      </c>
      <c r="M510">
        <v>0</v>
      </c>
      <c r="N510">
        <v>0</v>
      </c>
    </row>
    <row r="511" spans="1:14" x14ac:dyDescent="0.3">
      <c r="A511">
        <v>2021</v>
      </c>
      <c r="B511" t="s">
        <v>13</v>
      </c>
      <c r="C511" t="s">
        <v>14</v>
      </c>
      <c r="D511" t="s">
        <v>35</v>
      </c>
      <c r="E511" t="s">
        <v>458</v>
      </c>
      <c r="F511" t="s">
        <v>104</v>
      </c>
      <c r="G511" s="1" t="s">
        <v>39</v>
      </c>
      <c r="H511">
        <v>2253</v>
      </c>
      <c r="J511">
        <v>0</v>
      </c>
      <c r="K511">
        <v>0</v>
      </c>
      <c r="M511">
        <v>0</v>
      </c>
      <c r="N511">
        <v>0</v>
      </c>
    </row>
    <row r="512" spans="1:14" x14ac:dyDescent="0.3">
      <c r="A512">
        <v>2021</v>
      </c>
      <c r="B512" t="s">
        <v>13</v>
      </c>
      <c r="C512" t="s">
        <v>14</v>
      </c>
      <c r="D512" t="s">
        <v>51</v>
      </c>
      <c r="E512" t="s">
        <v>16</v>
      </c>
      <c r="F512" t="s">
        <v>16</v>
      </c>
      <c r="G512" s="1" t="s">
        <v>17</v>
      </c>
      <c r="H512" s="1">
        <v>101363</v>
      </c>
      <c r="I512">
        <v>2038</v>
      </c>
      <c r="J512" s="1">
        <v>0</v>
      </c>
      <c r="K512">
        <v>2038</v>
      </c>
      <c r="L512">
        <v>2.0105955822144174E-2</v>
      </c>
      <c r="M512">
        <v>0</v>
      </c>
      <c r="N512">
        <v>2.0105955822144174E-2</v>
      </c>
    </row>
    <row r="513" spans="1:14" x14ac:dyDescent="0.3">
      <c r="A513">
        <v>2021</v>
      </c>
      <c r="B513" t="s">
        <v>13</v>
      </c>
      <c r="C513" t="s">
        <v>52</v>
      </c>
      <c r="D513" t="s">
        <v>53</v>
      </c>
      <c r="E513" t="s">
        <v>16</v>
      </c>
      <c r="F513" t="s">
        <v>16</v>
      </c>
      <c r="G513" s="1" t="s">
        <v>17</v>
      </c>
      <c r="H513" s="1">
        <v>208314</v>
      </c>
      <c r="I513">
        <v>4189</v>
      </c>
      <c r="J513" s="1">
        <v>0</v>
      </c>
      <c r="K513">
        <v>4189</v>
      </c>
      <c r="L513">
        <v>2.0109066121336061E-2</v>
      </c>
      <c r="M513">
        <v>0</v>
      </c>
      <c r="N513">
        <v>2.0109066121336061E-2</v>
      </c>
    </row>
    <row r="514" spans="1:14" x14ac:dyDescent="0.3">
      <c r="A514">
        <v>2021</v>
      </c>
      <c r="B514" t="s">
        <v>13</v>
      </c>
      <c r="C514" t="s">
        <v>52</v>
      </c>
      <c r="D514" t="s">
        <v>53</v>
      </c>
      <c r="E514" t="s">
        <v>458</v>
      </c>
      <c r="F514" t="s">
        <v>54</v>
      </c>
      <c r="G514" s="1" t="s">
        <v>55</v>
      </c>
      <c r="H514" s="1">
        <v>37178</v>
      </c>
      <c r="I514">
        <v>41597</v>
      </c>
      <c r="J514" s="1">
        <v>0</v>
      </c>
      <c r="K514">
        <v>41597</v>
      </c>
      <c r="L514">
        <v>1.1188606164936252</v>
      </c>
      <c r="M514">
        <v>0</v>
      </c>
      <c r="N514">
        <v>1.1188606164936252</v>
      </c>
    </row>
    <row r="515" spans="1:14" x14ac:dyDescent="0.3">
      <c r="A515">
        <v>2021</v>
      </c>
      <c r="B515" t="s">
        <v>13</v>
      </c>
      <c r="C515" t="s">
        <v>52</v>
      </c>
      <c r="D515" t="s">
        <v>53</v>
      </c>
      <c r="E515" t="s">
        <v>458</v>
      </c>
      <c r="F515" t="s">
        <v>56</v>
      </c>
      <c r="G515" s="1" t="s">
        <v>30</v>
      </c>
      <c r="H515">
        <v>30763</v>
      </c>
      <c r="J515">
        <v>0</v>
      </c>
      <c r="K515">
        <v>0</v>
      </c>
      <c r="M515">
        <v>0</v>
      </c>
      <c r="N515">
        <v>0</v>
      </c>
    </row>
    <row r="516" spans="1:14" x14ac:dyDescent="0.3">
      <c r="A516">
        <v>2021</v>
      </c>
      <c r="B516" t="s">
        <v>13</v>
      </c>
      <c r="C516" t="s">
        <v>52</v>
      </c>
      <c r="D516" t="s">
        <v>57</v>
      </c>
      <c r="E516" t="s">
        <v>16</v>
      </c>
      <c r="F516" t="s">
        <v>16</v>
      </c>
      <c r="G516" s="1" t="s">
        <v>17</v>
      </c>
      <c r="H516" s="1">
        <v>138042</v>
      </c>
      <c r="I516">
        <v>2776</v>
      </c>
      <c r="J516" s="1">
        <v>0</v>
      </c>
      <c r="K516">
        <v>2776</v>
      </c>
      <c r="L516">
        <v>2.0109821648483794E-2</v>
      </c>
      <c r="M516">
        <v>0</v>
      </c>
      <c r="N516">
        <v>2.0109821648483794E-2</v>
      </c>
    </row>
    <row r="517" spans="1:14" x14ac:dyDescent="0.3">
      <c r="A517">
        <v>2021</v>
      </c>
      <c r="B517" t="s">
        <v>13</v>
      </c>
      <c r="C517" t="s">
        <v>52</v>
      </c>
      <c r="D517" t="s">
        <v>57</v>
      </c>
      <c r="E517" t="s">
        <v>457</v>
      </c>
      <c r="F517" t="s">
        <v>20</v>
      </c>
      <c r="G517" s="1" t="s">
        <v>17</v>
      </c>
      <c r="H517" s="1">
        <v>12385</v>
      </c>
      <c r="I517">
        <v>5412</v>
      </c>
      <c r="J517" s="1">
        <v>0</v>
      </c>
      <c r="K517">
        <v>5412</v>
      </c>
      <c r="L517">
        <v>0.43698021800565201</v>
      </c>
      <c r="M517">
        <v>0</v>
      </c>
      <c r="N517">
        <v>0.43698021800565201</v>
      </c>
    </row>
    <row r="518" spans="1:14" x14ac:dyDescent="0.3">
      <c r="A518">
        <v>2021</v>
      </c>
      <c r="B518" t="s">
        <v>13</v>
      </c>
      <c r="C518" t="s">
        <v>52</v>
      </c>
      <c r="D518" t="s">
        <v>58</v>
      </c>
      <c r="E518" t="s">
        <v>16</v>
      </c>
      <c r="F518" t="s">
        <v>16</v>
      </c>
      <c r="G518" s="1" t="s">
        <v>17</v>
      </c>
      <c r="H518">
        <v>21443</v>
      </c>
      <c r="I518">
        <v>431</v>
      </c>
      <c r="J518">
        <v>0</v>
      </c>
      <c r="K518">
        <v>431</v>
      </c>
      <c r="L518">
        <v>2.0099799468357972E-2</v>
      </c>
      <c r="M518">
        <v>0</v>
      </c>
      <c r="N518">
        <v>2.0099799468357972E-2</v>
      </c>
    </row>
    <row r="519" spans="1:14" x14ac:dyDescent="0.3">
      <c r="A519">
        <v>2021</v>
      </c>
      <c r="B519" t="s">
        <v>13</v>
      </c>
      <c r="C519" t="s">
        <v>52</v>
      </c>
      <c r="D519" t="s">
        <v>59</v>
      </c>
      <c r="E519" t="s">
        <v>16</v>
      </c>
      <c r="F519" t="s">
        <v>16</v>
      </c>
      <c r="G519" s="1" t="s">
        <v>17</v>
      </c>
      <c r="H519" s="1">
        <v>84962</v>
      </c>
      <c r="I519">
        <v>1708</v>
      </c>
      <c r="J519" s="1">
        <v>0</v>
      </c>
      <c r="K519">
        <v>1708</v>
      </c>
      <c r="L519">
        <v>2.0103104917492527E-2</v>
      </c>
      <c r="M519">
        <v>0</v>
      </c>
      <c r="N519">
        <v>2.0103104917492527E-2</v>
      </c>
    </row>
    <row r="520" spans="1:14" x14ac:dyDescent="0.3">
      <c r="A520">
        <v>2021</v>
      </c>
      <c r="B520" t="s">
        <v>13</v>
      </c>
      <c r="C520" t="s">
        <v>52</v>
      </c>
      <c r="D520" t="s">
        <v>60</v>
      </c>
      <c r="E520" t="s">
        <v>16</v>
      </c>
      <c r="F520" t="s">
        <v>16</v>
      </c>
      <c r="G520" s="1" t="s">
        <v>17</v>
      </c>
      <c r="H520">
        <v>2716</v>
      </c>
      <c r="I520">
        <v>55</v>
      </c>
      <c r="J520">
        <v>0</v>
      </c>
      <c r="K520">
        <v>55</v>
      </c>
      <c r="L520">
        <v>2.0250368188512519E-2</v>
      </c>
      <c r="M520">
        <v>0</v>
      </c>
      <c r="N520">
        <v>2.0250368188512519E-2</v>
      </c>
    </row>
    <row r="521" spans="1:14" x14ac:dyDescent="0.3">
      <c r="A521">
        <v>2021</v>
      </c>
      <c r="B521" t="s">
        <v>13</v>
      </c>
      <c r="C521" t="s">
        <v>52</v>
      </c>
      <c r="D521" t="s">
        <v>61</v>
      </c>
      <c r="E521" t="s">
        <v>16</v>
      </c>
      <c r="F521" t="s">
        <v>16</v>
      </c>
      <c r="G521" s="1" t="s">
        <v>17</v>
      </c>
      <c r="H521">
        <v>17166</v>
      </c>
      <c r="I521">
        <v>345</v>
      </c>
      <c r="J521">
        <v>0</v>
      </c>
      <c r="K521">
        <v>345</v>
      </c>
      <c r="L521">
        <v>2.009786787836421E-2</v>
      </c>
      <c r="M521">
        <v>0</v>
      </c>
      <c r="N521">
        <v>2.009786787836421E-2</v>
      </c>
    </row>
    <row r="522" spans="1:14" x14ac:dyDescent="0.3">
      <c r="A522">
        <v>2021</v>
      </c>
      <c r="B522" t="s">
        <v>13</v>
      </c>
      <c r="C522" t="s">
        <v>52</v>
      </c>
      <c r="D522" t="s">
        <v>62</v>
      </c>
      <c r="E522" t="s">
        <v>16</v>
      </c>
      <c r="F522" t="s">
        <v>16</v>
      </c>
      <c r="G522" s="1" t="s">
        <v>17</v>
      </c>
      <c r="H522">
        <v>28815</v>
      </c>
      <c r="I522">
        <v>579</v>
      </c>
      <c r="J522">
        <v>0</v>
      </c>
      <c r="K522">
        <v>579</v>
      </c>
      <c r="L522">
        <v>2.0093701197293076E-2</v>
      </c>
      <c r="M522">
        <v>0</v>
      </c>
      <c r="N522">
        <v>2.0093701197293076E-2</v>
      </c>
    </row>
    <row r="523" spans="1:14" x14ac:dyDescent="0.3">
      <c r="A523">
        <v>2021</v>
      </c>
      <c r="B523" t="s">
        <v>13</v>
      </c>
      <c r="C523" t="s">
        <v>52</v>
      </c>
      <c r="D523" t="s">
        <v>63</v>
      </c>
      <c r="E523" t="s">
        <v>16</v>
      </c>
      <c r="F523" t="s">
        <v>16</v>
      </c>
      <c r="G523" s="1" t="s">
        <v>17</v>
      </c>
      <c r="H523" s="1">
        <v>213059</v>
      </c>
      <c r="I523">
        <v>4284</v>
      </c>
      <c r="J523" s="1">
        <v>0</v>
      </c>
      <c r="K523">
        <v>4284</v>
      </c>
      <c r="L523">
        <v>2.010710648224201E-2</v>
      </c>
      <c r="M523">
        <v>0</v>
      </c>
      <c r="N523">
        <v>2.010710648224201E-2</v>
      </c>
    </row>
    <row r="524" spans="1:14" x14ac:dyDescent="0.3">
      <c r="A524">
        <v>2021</v>
      </c>
      <c r="B524" t="s">
        <v>13</v>
      </c>
      <c r="C524" t="s">
        <v>52</v>
      </c>
      <c r="D524" t="s">
        <v>64</v>
      </c>
      <c r="E524" t="s">
        <v>16</v>
      </c>
      <c r="F524" t="s">
        <v>16</v>
      </c>
      <c r="G524" s="1" t="s">
        <v>17</v>
      </c>
      <c r="H524">
        <v>45526</v>
      </c>
      <c r="I524">
        <v>916</v>
      </c>
      <c r="J524">
        <v>0</v>
      </c>
      <c r="K524">
        <v>916</v>
      </c>
      <c r="L524">
        <v>2.0120370777138338E-2</v>
      </c>
      <c r="M524">
        <v>0</v>
      </c>
      <c r="N524">
        <v>2.0120370777138338E-2</v>
      </c>
    </row>
    <row r="525" spans="1:14" x14ac:dyDescent="0.3">
      <c r="A525">
        <v>2021</v>
      </c>
      <c r="B525" t="s">
        <v>13</v>
      </c>
      <c r="C525" t="s">
        <v>52</v>
      </c>
      <c r="D525" t="s">
        <v>65</v>
      </c>
      <c r="E525" t="s">
        <v>16</v>
      </c>
      <c r="F525" t="s">
        <v>16</v>
      </c>
      <c r="G525" s="1" t="s">
        <v>17</v>
      </c>
      <c r="H525">
        <v>30110</v>
      </c>
      <c r="I525">
        <v>605</v>
      </c>
      <c r="J525">
        <v>0</v>
      </c>
      <c r="K525">
        <v>605</v>
      </c>
      <c r="L525">
        <v>2.0092992361341745E-2</v>
      </c>
      <c r="M525">
        <v>0</v>
      </c>
      <c r="N525">
        <v>2.0092992361341745E-2</v>
      </c>
    </row>
    <row r="526" spans="1:14" x14ac:dyDescent="0.3">
      <c r="A526">
        <v>2021</v>
      </c>
      <c r="B526" t="s">
        <v>13</v>
      </c>
      <c r="C526" t="s">
        <v>52</v>
      </c>
      <c r="D526" t="s">
        <v>66</v>
      </c>
      <c r="E526" t="s">
        <v>16</v>
      </c>
      <c r="F526" t="s">
        <v>16</v>
      </c>
      <c r="G526" s="1" t="s">
        <v>17</v>
      </c>
      <c r="H526">
        <v>32389</v>
      </c>
      <c r="I526">
        <v>651</v>
      </c>
      <c r="J526">
        <v>0</v>
      </c>
      <c r="K526">
        <v>651</v>
      </c>
      <c r="L526">
        <v>2.0099416468554138E-2</v>
      </c>
      <c r="M526">
        <v>0</v>
      </c>
      <c r="N526">
        <v>2.0099416468554138E-2</v>
      </c>
    </row>
    <row r="527" spans="1:14" x14ac:dyDescent="0.3">
      <c r="A527">
        <v>2021</v>
      </c>
      <c r="B527" t="s">
        <v>13</v>
      </c>
      <c r="C527" t="s">
        <v>52</v>
      </c>
      <c r="D527" t="s">
        <v>67</v>
      </c>
      <c r="E527" t="s">
        <v>16</v>
      </c>
      <c r="F527" t="s">
        <v>16</v>
      </c>
      <c r="G527" s="1" t="s">
        <v>17</v>
      </c>
      <c r="H527" s="1">
        <v>58109</v>
      </c>
      <c r="I527">
        <v>1169</v>
      </c>
      <c r="J527" s="1">
        <v>0</v>
      </c>
      <c r="K527">
        <v>1169</v>
      </c>
      <c r="L527">
        <v>2.0117365640434356E-2</v>
      </c>
      <c r="M527">
        <v>0</v>
      </c>
      <c r="N527">
        <v>2.0117365640434356E-2</v>
      </c>
    </row>
    <row r="528" spans="1:14" x14ac:dyDescent="0.3">
      <c r="A528">
        <v>2021</v>
      </c>
      <c r="B528" t="s">
        <v>13</v>
      </c>
      <c r="C528" t="s">
        <v>52</v>
      </c>
      <c r="D528" t="s">
        <v>68</v>
      </c>
      <c r="E528" t="s">
        <v>16</v>
      </c>
      <c r="F528" t="s">
        <v>16</v>
      </c>
      <c r="G528" s="1" t="s">
        <v>17</v>
      </c>
      <c r="H528" s="1">
        <v>415282</v>
      </c>
      <c r="I528">
        <v>8350</v>
      </c>
      <c r="J528" s="1">
        <v>0</v>
      </c>
      <c r="K528">
        <v>8350</v>
      </c>
      <c r="L528">
        <v>2.0106818980837118E-2</v>
      </c>
      <c r="M528">
        <v>0</v>
      </c>
      <c r="N528">
        <v>2.0106818980837118E-2</v>
      </c>
    </row>
    <row r="529" spans="1:14" x14ac:dyDescent="0.3">
      <c r="A529">
        <v>2021</v>
      </c>
      <c r="B529" t="s">
        <v>13</v>
      </c>
      <c r="C529" t="s">
        <v>52</v>
      </c>
      <c r="D529" t="s">
        <v>69</v>
      </c>
      <c r="E529" t="s">
        <v>16</v>
      </c>
      <c r="F529" t="s">
        <v>16</v>
      </c>
      <c r="G529" s="1" t="s">
        <v>17</v>
      </c>
      <c r="H529" s="1">
        <v>138697</v>
      </c>
      <c r="I529">
        <v>2789</v>
      </c>
      <c r="J529" s="1">
        <v>0</v>
      </c>
      <c r="K529">
        <v>2789</v>
      </c>
      <c r="L529">
        <v>2.010858201691457E-2</v>
      </c>
      <c r="M529">
        <v>0</v>
      </c>
      <c r="N529">
        <v>2.010858201691457E-2</v>
      </c>
    </row>
    <row r="530" spans="1:14" x14ac:dyDescent="0.3">
      <c r="A530">
        <v>2021</v>
      </c>
      <c r="B530" t="s">
        <v>13</v>
      </c>
      <c r="C530" t="s">
        <v>52</v>
      </c>
      <c r="D530" t="s">
        <v>70</v>
      </c>
      <c r="E530" t="s">
        <v>16</v>
      </c>
      <c r="F530" t="s">
        <v>16</v>
      </c>
      <c r="G530" s="1" t="s">
        <v>17</v>
      </c>
      <c r="H530" s="1">
        <v>905442</v>
      </c>
      <c r="I530">
        <v>18206</v>
      </c>
      <c r="J530" s="1">
        <v>0</v>
      </c>
      <c r="K530">
        <v>18206</v>
      </c>
      <c r="L530">
        <v>2.0107306707663218E-2</v>
      </c>
      <c r="M530">
        <v>0</v>
      </c>
      <c r="N530">
        <v>2.0107306707663218E-2</v>
      </c>
    </row>
    <row r="531" spans="1:14" x14ac:dyDescent="0.3">
      <c r="A531">
        <v>2021</v>
      </c>
      <c r="B531" t="s">
        <v>13</v>
      </c>
      <c r="C531" t="s">
        <v>52</v>
      </c>
      <c r="D531" t="s">
        <v>70</v>
      </c>
      <c r="E531" t="s">
        <v>458</v>
      </c>
      <c r="F531" t="s">
        <v>71</v>
      </c>
      <c r="G531" s="1" t="s">
        <v>72</v>
      </c>
      <c r="H531">
        <v>6129</v>
      </c>
      <c r="J531">
        <v>0</v>
      </c>
      <c r="K531">
        <v>0</v>
      </c>
      <c r="M531">
        <v>0</v>
      </c>
      <c r="N531">
        <v>0</v>
      </c>
    </row>
    <row r="532" spans="1:14" x14ac:dyDescent="0.3">
      <c r="A532">
        <v>2021</v>
      </c>
      <c r="B532" t="s">
        <v>13</v>
      </c>
      <c r="C532" t="s">
        <v>52</v>
      </c>
      <c r="D532" t="s">
        <v>70</v>
      </c>
      <c r="E532" t="s">
        <v>457</v>
      </c>
      <c r="F532" t="s">
        <v>20</v>
      </c>
      <c r="G532" s="1" t="s">
        <v>17</v>
      </c>
      <c r="H532" s="1">
        <v>65663</v>
      </c>
      <c r="I532">
        <v>28695</v>
      </c>
      <c r="J532" s="1">
        <v>0</v>
      </c>
      <c r="K532">
        <v>28695</v>
      </c>
      <c r="L532">
        <v>0.43700409667544887</v>
      </c>
      <c r="M532">
        <v>0</v>
      </c>
      <c r="N532">
        <v>0.43700409667544887</v>
      </c>
    </row>
    <row r="533" spans="1:14" x14ac:dyDescent="0.3">
      <c r="A533">
        <v>2021</v>
      </c>
      <c r="B533" t="s">
        <v>13</v>
      </c>
      <c r="C533" t="s">
        <v>52</v>
      </c>
      <c r="D533" t="s">
        <v>73</v>
      </c>
      <c r="E533" t="s">
        <v>16</v>
      </c>
      <c r="F533" t="s">
        <v>16</v>
      </c>
      <c r="G533" t="s">
        <v>17</v>
      </c>
      <c r="H533">
        <v>4984</v>
      </c>
      <c r="I533">
        <v>100</v>
      </c>
      <c r="J533">
        <v>0</v>
      </c>
      <c r="K533">
        <v>100</v>
      </c>
      <c r="L533">
        <v>2.0064205457463884E-2</v>
      </c>
      <c r="M533">
        <v>0</v>
      </c>
      <c r="N533">
        <v>2.0064205457463884E-2</v>
      </c>
    </row>
    <row r="534" spans="1:14" x14ac:dyDescent="0.3">
      <c r="A534">
        <v>2021</v>
      </c>
      <c r="B534" t="s">
        <v>13</v>
      </c>
      <c r="C534" t="s">
        <v>52</v>
      </c>
      <c r="D534" t="s">
        <v>73</v>
      </c>
      <c r="E534" t="s">
        <v>458</v>
      </c>
      <c r="F534" t="s">
        <v>74</v>
      </c>
      <c r="G534" t="s">
        <v>30</v>
      </c>
      <c r="H534">
        <v>226</v>
      </c>
      <c r="J534">
        <v>0</v>
      </c>
      <c r="K534">
        <v>0</v>
      </c>
      <c r="M534">
        <v>0</v>
      </c>
      <c r="N534">
        <v>0</v>
      </c>
    </row>
    <row r="535" spans="1:14" x14ac:dyDescent="0.3">
      <c r="A535">
        <v>2021</v>
      </c>
      <c r="B535" t="s">
        <v>13</v>
      </c>
      <c r="C535" t="s">
        <v>52</v>
      </c>
      <c r="D535" t="s">
        <v>73</v>
      </c>
      <c r="E535" t="s">
        <v>458</v>
      </c>
      <c r="F535" t="s">
        <v>75</v>
      </c>
      <c r="G535" t="s">
        <v>39</v>
      </c>
      <c r="H535">
        <v>55</v>
      </c>
      <c r="J535">
        <v>0</v>
      </c>
      <c r="K535">
        <v>0</v>
      </c>
      <c r="M535">
        <v>0</v>
      </c>
      <c r="N535">
        <v>0</v>
      </c>
    </row>
    <row r="536" spans="1:14" x14ac:dyDescent="0.3">
      <c r="A536">
        <v>2021</v>
      </c>
      <c r="B536" t="s">
        <v>13</v>
      </c>
      <c r="C536" t="s">
        <v>52</v>
      </c>
      <c r="D536" t="s">
        <v>73</v>
      </c>
      <c r="E536" t="s">
        <v>458</v>
      </c>
      <c r="F536" t="s">
        <v>36</v>
      </c>
      <c r="G536" s="1" t="s">
        <v>30</v>
      </c>
      <c r="H536">
        <v>5</v>
      </c>
      <c r="J536">
        <v>0</v>
      </c>
      <c r="K536">
        <v>0</v>
      </c>
      <c r="M536">
        <v>0</v>
      </c>
      <c r="N536">
        <v>0</v>
      </c>
    </row>
    <row r="537" spans="1:14" x14ac:dyDescent="0.3">
      <c r="A537">
        <v>2021</v>
      </c>
      <c r="B537" t="s">
        <v>13</v>
      </c>
      <c r="C537" t="s">
        <v>52</v>
      </c>
      <c r="D537" t="s">
        <v>73</v>
      </c>
      <c r="E537" t="s">
        <v>458</v>
      </c>
      <c r="F537" t="s">
        <v>78</v>
      </c>
      <c r="G537" t="s">
        <v>39</v>
      </c>
      <c r="H537">
        <v>122</v>
      </c>
      <c r="J537">
        <v>0</v>
      </c>
      <c r="K537">
        <v>0</v>
      </c>
      <c r="M537">
        <v>0</v>
      </c>
      <c r="N537">
        <v>0</v>
      </c>
    </row>
    <row r="538" spans="1:14" x14ac:dyDescent="0.3">
      <c r="A538">
        <v>2021</v>
      </c>
      <c r="B538" t="s">
        <v>13</v>
      </c>
      <c r="C538" t="s">
        <v>52</v>
      </c>
      <c r="D538" t="s">
        <v>73</v>
      </c>
      <c r="E538" t="s">
        <v>458</v>
      </c>
      <c r="F538" t="s">
        <v>37</v>
      </c>
      <c r="G538" t="s">
        <v>30</v>
      </c>
      <c r="H538">
        <v>36</v>
      </c>
      <c r="J538">
        <v>0</v>
      </c>
      <c r="K538">
        <v>0</v>
      </c>
      <c r="M538">
        <v>0</v>
      </c>
      <c r="N538">
        <v>0</v>
      </c>
    </row>
    <row r="539" spans="1:14" x14ac:dyDescent="0.3">
      <c r="A539">
        <v>2021</v>
      </c>
      <c r="B539" t="s">
        <v>13</v>
      </c>
      <c r="C539" t="s">
        <v>52</v>
      </c>
      <c r="D539" t="s">
        <v>73</v>
      </c>
      <c r="E539" t="s">
        <v>458</v>
      </c>
      <c r="F539" t="s">
        <v>40</v>
      </c>
      <c r="G539" t="s">
        <v>39</v>
      </c>
      <c r="H539">
        <v>12</v>
      </c>
      <c r="J539">
        <v>0</v>
      </c>
      <c r="K539">
        <v>0</v>
      </c>
      <c r="M539">
        <v>0</v>
      </c>
      <c r="N539">
        <v>0</v>
      </c>
    </row>
    <row r="540" spans="1:14" x14ac:dyDescent="0.3">
      <c r="A540">
        <v>2021</v>
      </c>
      <c r="B540" t="s">
        <v>13</v>
      </c>
      <c r="C540" t="s">
        <v>52</v>
      </c>
      <c r="D540" t="s">
        <v>73</v>
      </c>
      <c r="E540" t="s">
        <v>458</v>
      </c>
      <c r="F540" t="s">
        <v>336</v>
      </c>
      <c r="G540" t="s">
        <v>102</v>
      </c>
      <c r="H540">
        <v>3</v>
      </c>
      <c r="I540">
        <v>0</v>
      </c>
      <c r="J540">
        <v>1</v>
      </c>
      <c r="K540">
        <v>1</v>
      </c>
      <c r="L540">
        <v>0</v>
      </c>
      <c r="M540">
        <v>0.33333333333333331</v>
      </c>
      <c r="N540">
        <v>0.33333333333333331</v>
      </c>
    </row>
    <row r="541" spans="1:14" x14ac:dyDescent="0.3">
      <c r="A541">
        <v>2021</v>
      </c>
      <c r="B541" t="s">
        <v>13</v>
      </c>
      <c r="C541" t="s">
        <v>52</v>
      </c>
      <c r="D541" t="s">
        <v>73</v>
      </c>
      <c r="E541" t="s">
        <v>458</v>
      </c>
      <c r="F541" t="s">
        <v>79</v>
      </c>
      <c r="G541" t="s">
        <v>30</v>
      </c>
      <c r="H541">
        <v>148</v>
      </c>
      <c r="J541">
        <v>0</v>
      </c>
      <c r="K541">
        <v>0</v>
      </c>
      <c r="M541">
        <v>0</v>
      </c>
      <c r="N541">
        <v>0</v>
      </c>
    </row>
    <row r="542" spans="1:14" x14ac:dyDescent="0.3">
      <c r="A542">
        <v>2021</v>
      </c>
      <c r="B542" t="s">
        <v>13</v>
      </c>
      <c r="C542" t="s">
        <v>52</v>
      </c>
      <c r="D542" t="s">
        <v>73</v>
      </c>
      <c r="E542" t="s">
        <v>458</v>
      </c>
      <c r="F542" t="s">
        <v>80</v>
      </c>
      <c r="G542" t="s">
        <v>30</v>
      </c>
      <c r="H542">
        <v>248</v>
      </c>
      <c r="J542">
        <v>0</v>
      </c>
      <c r="K542">
        <v>0</v>
      </c>
      <c r="M542">
        <v>0</v>
      </c>
      <c r="N542">
        <v>0</v>
      </c>
    </row>
    <row r="543" spans="1:14" x14ac:dyDescent="0.3">
      <c r="A543">
        <v>2021</v>
      </c>
      <c r="B543" t="s">
        <v>13</v>
      </c>
      <c r="C543" t="s">
        <v>52</v>
      </c>
      <c r="D543" t="s">
        <v>73</v>
      </c>
      <c r="E543" t="s">
        <v>458</v>
      </c>
      <c r="F543" t="s">
        <v>126</v>
      </c>
      <c r="G543" t="s">
        <v>72</v>
      </c>
      <c r="H543">
        <v>1</v>
      </c>
      <c r="I543">
        <v>0</v>
      </c>
      <c r="J543">
        <v>0</v>
      </c>
      <c r="K543">
        <v>0</v>
      </c>
      <c r="L543">
        <v>0</v>
      </c>
      <c r="M543">
        <v>0</v>
      </c>
      <c r="N543">
        <v>0</v>
      </c>
    </row>
    <row r="544" spans="1:14" x14ac:dyDescent="0.3">
      <c r="A544">
        <v>2021</v>
      </c>
      <c r="B544" t="s">
        <v>13</v>
      </c>
      <c r="C544" t="s">
        <v>52</v>
      </c>
      <c r="D544" t="s">
        <v>73</v>
      </c>
      <c r="E544" t="s">
        <v>458</v>
      </c>
      <c r="F544" t="s">
        <v>81</v>
      </c>
      <c r="G544" t="s">
        <v>39</v>
      </c>
      <c r="H544">
        <v>48</v>
      </c>
      <c r="J544">
        <v>0</v>
      </c>
      <c r="K544">
        <v>0</v>
      </c>
      <c r="M544">
        <v>0</v>
      </c>
      <c r="N544">
        <v>0</v>
      </c>
    </row>
    <row r="545" spans="1:14" x14ac:dyDescent="0.3">
      <c r="A545">
        <v>2021</v>
      </c>
      <c r="B545" t="s">
        <v>13</v>
      </c>
      <c r="C545" t="s">
        <v>52</v>
      </c>
      <c r="D545" t="s">
        <v>73</v>
      </c>
      <c r="E545" t="s">
        <v>458</v>
      </c>
      <c r="F545" t="s">
        <v>338</v>
      </c>
      <c r="G545" t="s">
        <v>72</v>
      </c>
      <c r="H545">
        <v>30</v>
      </c>
      <c r="J545">
        <v>0</v>
      </c>
      <c r="K545">
        <v>0</v>
      </c>
      <c r="M545">
        <v>0</v>
      </c>
      <c r="N545">
        <v>0</v>
      </c>
    </row>
    <row r="546" spans="1:14" x14ac:dyDescent="0.3">
      <c r="A546">
        <v>2021</v>
      </c>
      <c r="B546" t="s">
        <v>13</v>
      </c>
      <c r="C546" t="s">
        <v>52</v>
      </c>
      <c r="D546" t="s">
        <v>73</v>
      </c>
      <c r="E546" t="s">
        <v>458</v>
      </c>
      <c r="F546" t="s">
        <v>82</v>
      </c>
      <c r="G546" t="s">
        <v>39</v>
      </c>
      <c r="H546">
        <v>68</v>
      </c>
      <c r="J546">
        <v>0</v>
      </c>
      <c r="K546">
        <v>0</v>
      </c>
      <c r="M546">
        <v>0</v>
      </c>
      <c r="N546">
        <v>0</v>
      </c>
    </row>
    <row r="547" spans="1:14" x14ac:dyDescent="0.3">
      <c r="A547">
        <v>2021</v>
      </c>
      <c r="B547" t="s">
        <v>13</v>
      </c>
      <c r="C547" t="s">
        <v>52</v>
      </c>
      <c r="D547" t="s">
        <v>73</v>
      </c>
      <c r="E547" t="s">
        <v>458</v>
      </c>
      <c r="F547" t="s">
        <v>111</v>
      </c>
      <c r="G547" t="s">
        <v>39</v>
      </c>
      <c r="H547">
        <v>23</v>
      </c>
      <c r="J547">
        <v>0</v>
      </c>
      <c r="K547">
        <v>0</v>
      </c>
      <c r="M547">
        <v>0</v>
      </c>
      <c r="N547">
        <v>0</v>
      </c>
    </row>
    <row r="548" spans="1:14" x14ac:dyDescent="0.3">
      <c r="A548">
        <v>2021</v>
      </c>
      <c r="B548" t="s">
        <v>13</v>
      </c>
      <c r="C548" t="s">
        <v>52</v>
      </c>
      <c r="D548" t="s">
        <v>73</v>
      </c>
      <c r="E548" t="s">
        <v>458</v>
      </c>
      <c r="F548" t="s">
        <v>42</v>
      </c>
      <c r="G548" t="s">
        <v>30</v>
      </c>
      <c r="H548">
        <v>50</v>
      </c>
      <c r="J548">
        <v>0</v>
      </c>
      <c r="K548">
        <v>0</v>
      </c>
      <c r="M548">
        <v>0</v>
      </c>
      <c r="N548">
        <v>0</v>
      </c>
    </row>
    <row r="549" spans="1:14" x14ac:dyDescent="0.3">
      <c r="A549">
        <v>2021</v>
      </c>
      <c r="B549" t="s">
        <v>13</v>
      </c>
      <c r="C549" t="s">
        <v>52</v>
      </c>
      <c r="D549" t="s">
        <v>73</v>
      </c>
      <c r="E549" t="s">
        <v>458</v>
      </c>
      <c r="F549" t="s">
        <v>84</v>
      </c>
      <c r="G549" t="s">
        <v>30</v>
      </c>
      <c r="H549">
        <v>288</v>
      </c>
      <c r="I549">
        <v>0</v>
      </c>
      <c r="J549">
        <v>0</v>
      </c>
      <c r="K549">
        <v>0</v>
      </c>
      <c r="L549">
        <v>0</v>
      </c>
      <c r="M549">
        <v>0</v>
      </c>
      <c r="N549">
        <v>0</v>
      </c>
    </row>
    <row r="550" spans="1:14" x14ac:dyDescent="0.3">
      <c r="A550">
        <v>2021</v>
      </c>
      <c r="B550" t="s">
        <v>13</v>
      </c>
      <c r="C550" t="s">
        <v>52</v>
      </c>
      <c r="D550" t="s">
        <v>73</v>
      </c>
      <c r="E550" t="s">
        <v>458</v>
      </c>
      <c r="F550" t="s">
        <v>339</v>
      </c>
      <c r="G550" t="s">
        <v>121</v>
      </c>
      <c r="H550">
        <v>27</v>
      </c>
      <c r="I550">
        <v>0</v>
      </c>
      <c r="J550">
        <v>14</v>
      </c>
      <c r="K550">
        <v>14</v>
      </c>
      <c r="L550">
        <v>0</v>
      </c>
      <c r="M550">
        <v>0.51851851851851849</v>
      </c>
      <c r="N550">
        <v>0.51851851851851849</v>
      </c>
    </row>
    <row r="551" spans="1:14" x14ac:dyDescent="0.3">
      <c r="A551">
        <v>2021</v>
      </c>
      <c r="B551" t="s">
        <v>13</v>
      </c>
      <c r="C551" t="s">
        <v>52</v>
      </c>
      <c r="D551" t="s">
        <v>73</v>
      </c>
      <c r="E551" t="s">
        <v>458</v>
      </c>
      <c r="F551" t="s">
        <v>44</v>
      </c>
      <c r="G551" t="s">
        <v>30</v>
      </c>
      <c r="H551">
        <v>1</v>
      </c>
      <c r="J551">
        <v>0</v>
      </c>
      <c r="K551">
        <v>0</v>
      </c>
      <c r="M551">
        <v>0</v>
      </c>
      <c r="N551">
        <v>0</v>
      </c>
    </row>
    <row r="552" spans="1:14" x14ac:dyDescent="0.3">
      <c r="A552">
        <v>2021</v>
      </c>
      <c r="B552" t="s">
        <v>13</v>
      </c>
      <c r="C552" t="s">
        <v>52</v>
      </c>
      <c r="D552" t="s">
        <v>73</v>
      </c>
      <c r="E552" t="s">
        <v>458</v>
      </c>
      <c r="F552" t="s">
        <v>85</v>
      </c>
      <c r="G552" t="s">
        <v>30</v>
      </c>
      <c r="H552">
        <v>2</v>
      </c>
      <c r="I552">
        <v>0</v>
      </c>
      <c r="J552">
        <v>0</v>
      </c>
      <c r="K552">
        <v>0</v>
      </c>
      <c r="L552">
        <v>0</v>
      </c>
      <c r="M552">
        <v>0</v>
      </c>
      <c r="N552">
        <v>0</v>
      </c>
    </row>
    <row r="553" spans="1:14" x14ac:dyDescent="0.3">
      <c r="A553">
        <v>2021</v>
      </c>
      <c r="B553" t="s">
        <v>13</v>
      </c>
      <c r="C553" t="s">
        <v>52</v>
      </c>
      <c r="D553" t="s">
        <v>73</v>
      </c>
      <c r="E553" t="s">
        <v>458</v>
      </c>
      <c r="F553" t="s">
        <v>297</v>
      </c>
      <c r="G553" t="s">
        <v>72</v>
      </c>
      <c r="H553">
        <v>60</v>
      </c>
      <c r="J553">
        <v>0</v>
      </c>
      <c r="K553">
        <v>0</v>
      </c>
      <c r="M553">
        <v>0</v>
      </c>
      <c r="N553">
        <v>0</v>
      </c>
    </row>
    <row r="554" spans="1:14" x14ac:dyDescent="0.3">
      <c r="A554">
        <v>2021</v>
      </c>
      <c r="B554" t="s">
        <v>13</v>
      </c>
      <c r="C554" t="s">
        <v>52</v>
      </c>
      <c r="D554" t="s">
        <v>73</v>
      </c>
      <c r="E554" t="s">
        <v>458</v>
      </c>
      <c r="F554" t="s">
        <v>87</v>
      </c>
      <c r="G554" t="s">
        <v>39</v>
      </c>
      <c r="H554">
        <v>52</v>
      </c>
      <c r="J554">
        <v>0</v>
      </c>
      <c r="K554">
        <v>0</v>
      </c>
      <c r="M554">
        <v>0</v>
      </c>
      <c r="N554">
        <v>0</v>
      </c>
    </row>
    <row r="555" spans="1:14" x14ac:dyDescent="0.3">
      <c r="A555">
        <v>2021</v>
      </c>
      <c r="B555" t="s">
        <v>13</v>
      </c>
      <c r="C555" t="s">
        <v>52</v>
      </c>
      <c r="D555" t="s">
        <v>73</v>
      </c>
      <c r="E555" t="s">
        <v>458</v>
      </c>
      <c r="F555" t="s">
        <v>46</v>
      </c>
      <c r="G555" t="s">
        <v>39</v>
      </c>
      <c r="H555">
        <v>6</v>
      </c>
      <c r="J555">
        <v>0</v>
      </c>
      <c r="K555">
        <v>0</v>
      </c>
      <c r="M555">
        <v>0</v>
      </c>
      <c r="N555">
        <v>0</v>
      </c>
    </row>
    <row r="556" spans="1:14" x14ac:dyDescent="0.3">
      <c r="A556">
        <v>2021</v>
      </c>
      <c r="B556" t="s">
        <v>13</v>
      </c>
      <c r="C556" t="s">
        <v>52</v>
      </c>
      <c r="D556" t="s">
        <v>73</v>
      </c>
      <c r="E556" t="s">
        <v>458</v>
      </c>
      <c r="F556" t="s">
        <v>47</v>
      </c>
      <c r="G556" t="s">
        <v>39</v>
      </c>
      <c r="H556">
        <v>17</v>
      </c>
      <c r="J556">
        <v>0</v>
      </c>
      <c r="K556">
        <v>0</v>
      </c>
      <c r="M556">
        <v>0</v>
      </c>
      <c r="N556">
        <v>0</v>
      </c>
    </row>
    <row r="557" spans="1:14" x14ac:dyDescent="0.3">
      <c r="A557">
        <v>2021</v>
      </c>
      <c r="B557" t="s">
        <v>13</v>
      </c>
      <c r="C557" t="s">
        <v>52</v>
      </c>
      <c r="D557" t="s">
        <v>73</v>
      </c>
      <c r="E557" t="s">
        <v>458</v>
      </c>
      <c r="F557" t="s">
        <v>88</v>
      </c>
      <c r="G557" t="s">
        <v>30</v>
      </c>
      <c r="H557">
        <v>367</v>
      </c>
      <c r="J557">
        <v>0</v>
      </c>
      <c r="K557">
        <v>0</v>
      </c>
      <c r="M557">
        <v>0</v>
      </c>
      <c r="N557">
        <v>0</v>
      </c>
    </row>
    <row r="558" spans="1:14" x14ac:dyDescent="0.3">
      <c r="A558">
        <v>2021</v>
      </c>
      <c r="B558" t="s">
        <v>13</v>
      </c>
      <c r="C558" t="s">
        <v>52</v>
      </c>
      <c r="D558" t="s">
        <v>73</v>
      </c>
      <c r="E558" t="s">
        <v>458</v>
      </c>
      <c r="F558" t="s">
        <v>48</v>
      </c>
      <c r="G558" t="s">
        <v>30</v>
      </c>
      <c r="H558">
        <v>1</v>
      </c>
      <c r="J558">
        <v>0</v>
      </c>
      <c r="K558">
        <v>0</v>
      </c>
      <c r="M558">
        <v>0</v>
      </c>
      <c r="N558">
        <v>0</v>
      </c>
    </row>
    <row r="559" spans="1:14" x14ac:dyDescent="0.3">
      <c r="A559">
        <v>2021</v>
      </c>
      <c r="B559" t="s">
        <v>13</v>
      </c>
      <c r="C559" t="s">
        <v>52</v>
      </c>
      <c r="D559" t="s">
        <v>73</v>
      </c>
      <c r="E559" t="s">
        <v>458</v>
      </c>
      <c r="F559" t="s">
        <v>89</v>
      </c>
      <c r="G559" t="s">
        <v>30</v>
      </c>
      <c r="H559">
        <v>786</v>
      </c>
      <c r="J559">
        <v>0</v>
      </c>
      <c r="K559">
        <v>0</v>
      </c>
      <c r="M559">
        <v>0</v>
      </c>
      <c r="N559">
        <v>0</v>
      </c>
    </row>
    <row r="560" spans="1:14" x14ac:dyDescent="0.3">
      <c r="A560">
        <v>2021</v>
      </c>
      <c r="B560" t="s">
        <v>13</v>
      </c>
      <c r="C560" t="s">
        <v>52</v>
      </c>
      <c r="D560" t="s">
        <v>73</v>
      </c>
      <c r="E560" t="s">
        <v>458</v>
      </c>
      <c r="F560" t="s">
        <v>90</v>
      </c>
      <c r="G560" t="s">
        <v>39</v>
      </c>
      <c r="H560">
        <v>115</v>
      </c>
      <c r="J560">
        <v>0</v>
      </c>
      <c r="K560">
        <v>0</v>
      </c>
      <c r="M560">
        <v>0</v>
      </c>
      <c r="N560">
        <v>0</v>
      </c>
    </row>
    <row r="561" spans="1:14" x14ac:dyDescent="0.3">
      <c r="A561">
        <v>2021</v>
      </c>
      <c r="B561" t="s">
        <v>13</v>
      </c>
      <c r="C561" t="s">
        <v>52</v>
      </c>
      <c r="D561" t="s">
        <v>73</v>
      </c>
      <c r="E561" t="s">
        <v>458</v>
      </c>
      <c r="F561" t="s">
        <v>91</v>
      </c>
      <c r="G561" s="1" t="s">
        <v>30</v>
      </c>
      <c r="H561">
        <v>1184</v>
      </c>
      <c r="J561">
        <v>0</v>
      </c>
      <c r="K561">
        <v>0</v>
      </c>
      <c r="M561">
        <v>0</v>
      </c>
      <c r="N561">
        <v>0</v>
      </c>
    </row>
    <row r="562" spans="1:14" x14ac:dyDescent="0.3">
      <c r="A562">
        <v>2021</v>
      </c>
      <c r="B562" t="s">
        <v>13</v>
      </c>
      <c r="C562" t="s">
        <v>52</v>
      </c>
      <c r="D562" t="s">
        <v>73</v>
      </c>
      <c r="E562" t="s">
        <v>458</v>
      </c>
      <c r="F562" t="s">
        <v>92</v>
      </c>
      <c r="G562" t="s">
        <v>93</v>
      </c>
      <c r="H562">
        <v>29</v>
      </c>
      <c r="J562">
        <v>0</v>
      </c>
      <c r="K562">
        <v>0</v>
      </c>
      <c r="M562">
        <v>0</v>
      </c>
      <c r="N562">
        <v>0</v>
      </c>
    </row>
    <row r="563" spans="1:14" x14ac:dyDescent="0.3">
      <c r="A563">
        <v>2021</v>
      </c>
      <c r="B563" t="s">
        <v>13</v>
      </c>
      <c r="C563" t="s">
        <v>52</v>
      </c>
      <c r="D563" t="s">
        <v>73</v>
      </c>
      <c r="E563" t="s">
        <v>458</v>
      </c>
      <c r="F563" t="s">
        <v>94</v>
      </c>
      <c r="G563" t="s">
        <v>39</v>
      </c>
      <c r="H563">
        <v>6</v>
      </c>
      <c r="J563">
        <v>0</v>
      </c>
      <c r="K563">
        <v>0</v>
      </c>
      <c r="M563">
        <v>0</v>
      </c>
      <c r="N563">
        <v>0</v>
      </c>
    </row>
    <row r="564" spans="1:14" x14ac:dyDescent="0.3">
      <c r="A564">
        <v>2021</v>
      </c>
      <c r="B564" t="s">
        <v>13</v>
      </c>
      <c r="C564" t="s">
        <v>52</v>
      </c>
      <c r="D564" t="s">
        <v>73</v>
      </c>
      <c r="E564" t="s">
        <v>458</v>
      </c>
      <c r="F564" t="s">
        <v>340</v>
      </c>
      <c r="G564" t="s">
        <v>72</v>
      </c>
      <c r="H564">
        <v>19</v>
      </c>
      <c r="J564">
        <v>0</v>
      </c>
      <c r="K564">
        <v>0</v>
      </c>
      <c r="M564">
        <v>0</v>
      </c>
      <c r="N564">
        <v>0</v>
      </c>
    </row>
    <row r="565" spans="1:14" x14ac:dyDescent="0.3">
      <c r="A565">
        <v>2021</v>
      </c>
      <c r="B565" t="s">
        <v>13</v>
      </c>
      <c r="C565" t="s">
        <v>52</v>
      </c>
      <c r="D565" t="s">
        <v>73</v>
      </c>
      <c r="E565" t="s">
        <v>458</v>
      </c>
      <c r="F565" t="s">
        <v>49</v>
      </c>
      <c r="G565" t="s">
        <v>30</v>
      </c>
      <c r="H565">
        <v>4</v>
      </c>
      <c r="J565">
        <v>0</v>
      </c>
      <c r="K565">
        <v>0</v>
      </c>
      <c r="M565">
        <v>0</v>
      </c>
      <c r="N565">
        <v>0</v>
      </c>
    </row>
    <row r="566" spans="1:14" x14ac:dyDescent="0.3">
      <c r="A566">
        <v>2021</v>
      </c>
      <c r="B566" t="s">
        <v>13</v>
      </c>
      <c r="C566" t="s">
        <v>52</v>
      </c>
      <c r="D566" t="s">
        <v>73</v>
      </c>
      <c r="E566" t="s">
        <v>458</v>
      </c>
      <c r="F566" t="s">
        <v>95</v>
      </c>
      <c r="G566" t="s">
        <v>39</v>
      </c>
      <c r="H566">
        <v>126</v>
      </c>
      <c r="J566">
        <v>0</v>
      </c>
      <c r="K566">
        <v>0</v>
      </c>
      <c r="M566">
        <v>0</v>
      </c>
      <c r="N566">
        <v>0</v>
      </c>
    </row>
    <row r="567" spans="1:14" x14ac:dyDescent="0.3">
      <c r="A567">
        <v>2021</v>
      </c>
      <c r="B567" t="s">
        <v>13</v>
      </c>
      <c r="C567" t="s">
        <v>52</v>
      </c>
      <c r="D567" t="s">
        <v>73</v>
      </c>
      <c r="E567" t="s">
        <v>458</v>
      </c>
      <c r="F567" t="s">
        <v>96</v>
      </c>
      <c r="G567" t="s">
        <v>39</v>
      </c>
      <c r="H567">
        <v>67</v>
      </c>
      <c r="J567">
        <v>0</v>
      </c>
      <c r="K567">
        <v>0</v>
      </c>
      <c r="M567">
        <v>0</v>
      </c>
      <c r="N567">
        <v>0</v>
      </c>
    </row>
    <row r="568" spans="1:14" x14ac:dyDescent="0.3">
      <c r="A568">
        <v>2021</v>
      </c>
      <c r="B568" t="s">
        <v>13</v>
      </c>
      <c r="C568" t="s">
        <v>52</v>
      </c>
      <c r="D568" t="s">
        <v>73</v>
      </c>
      <c r="E568" t="s">
        <v>458</v>
      </c>
      <c r="F568" t="s">
        <v>226</v>
      </c>
      <c r="G568" t="s">
        <v>102</v>
      </c>
      <c r="H568">
        <v>17</v>
      </c>
      <c r="I568">
        <v>0</v>
      </c>
      <c r="J568">
        <v>9</v>
      </c>
      <c r="K568">
        <v>9</v>
      </c>
      <c r="L568">
        <v>0</v>
      </c>
      <c r="M568">
        <v>0.52941176470588236</v>
      </c>
      <c r="N568">
        <v>0.52941176470588236</v>
      </c>
    </row>
    <row r="569" spans="1:14" x14ac:dyDescent="0.3">
      <c r="A569">
        <v>2021</v>
      </c>
      <c r="B569" t="s">
        <v>13</v>
      </c>
      <c r="C569" t="s">
        <v>52</v>
      </c>
      <c r="D569" t="s">
        <v>73</v>
      </c>
      <c r="E569" t="s">
        <v>458</v>
      </c>
      <c r="F569" t="s">
        <v>99</v>
      </c>
      <c r="G569" t="s">
        <v>30</v>
      </c>
      <c r="H569">
        <v>13</v>
      </c>
      <c r="J569">
        <v>0</v>
      </c>
      <c r="K569">
        <v>0</v>
      </c>
      <c r="M569">
        <v>0</v>
      </c>
      <c r="N569">
        <v>0</v>
      </c>
    </row>
    <row r="570" spans="1:14" x14ac:dyDescent="0.3">
      <c r="A570">
        <v>2021</v>
      </c>
      <c r="B570" t="s">
        <v>13</v>
      </c>
      <c r="C570" t="s">
        <v>52</v>
      </c>
      <c r="D570" t="s">
        <v>73</v>
      </c>
      <c r="E570" t="s">
        <v>458</v>
      </c>
      <c r="F570" t="s">
        <v>100</v>
      </c>
      <c r="G570" t="s">
        <v>39</v>
      </c>
      <c r="H570">
        <v>50</v>
      </c>
      <c r="J570">
        <v>0</v>
      </c>
      <c r="K570">
        <v>0</v>
      </c>
      <c r="M570">
        <v>0</v>
      </c>
      <c r="N570">
        <v>0</v>
      </c>
    </row>
    <row r="571" spans="1:14" x14ac:dyDescent="0.3">
      <c r="A571">
        <v>2021</v>
      </c>
      <c r="B571" t="s">
        <v>13</v>
      </c>
      <c r="C571" t="s">
        <v>52</v>
      </c>
      <c r="D571" t="s">
        <v>73</v>
      </c>
      <c r="E571" t="s">
        <v>458</v>
      </c>
      <c r="F571" t="s">
        <v>341</v>
      </c>
      <c r="G571" t="s">
        <v>72</v>
      </c>
      <c r="H571">
        <v>4</v>
      </c>
      <c r="J571">
        <v>0</v>
      </c>
      <c r="K571">
        <v>0</v>
      </c>
      <c r="M571">
        <v>0</v>
      </c>
      <c r="N571">
        <v>0</v>
      </c>
    </row>
    <row r="572" spans="1:14" x14ac:dyDescent="0.3">
      <c r="A572">
        <v>2021</v>
      </c>
      <c r="B572" t="s">
        <v>13</v>
      </c>
      <c r="C572" t="s">
        <v>52</v>
      </c>
      <c r="D572" t="s">
        <v>73</v>
      </c>
      <c r="E572" t="s">
        <v>458</v>
      </c>
      <c r="F572" t="s">
        <v>103</v>
      </c>
      <c r="G572" t="s">
        <v>30</v>
      </c>
      <c r="H572">
        <v>18</v>
      </c>
      <c r="J572">
        <v>0</v>
      </c>
      <c r="K572">
        <v>0</v>
      </c>
      <c r="M572">
        <v>0</v>
      </c>
      <c r="N572">
        <v>0</v>
      </c>
    </row>
    <row r="573" spans="1:14" x14ac:dyDescent="0.3">
      <c r="A573">
        <v>2021</v>
      </c>
      <c r="B573" t="s">
        <v>13</v>
      </c>
      <c r="C573" t="s">
        <v>52</v>
      </c>
      <c r="D573" t="s">
        <v>73</v>
      </c>
      <c r="E573" t="s">
        <v>458</v>
      </c>
      <c r="F573" t="s">
        <v>104</v>
      </c>
      <c r="G573" t="s">
        <v>39</v>
      </c>
      <c r="H573">
        <v>86</v>
      </c>
      <c r="J573">
        <v>0</v>
      </c>
      <c r="K573">
        <v>0</v>
      </c>
      <c r="M573">
        <v>0</v>
      </c>
      <c r="N573">
        <v>0</v>
      </c>
    </row>
    <row r="574" spans="1:14" x14ac:dyDescent="0.3">
      <c r="A574">
        <v>2021</v>
      </c>
      <c r="B574" t="s">
        <v>13</v>
      </c>
      <c r="C574" t="s">
        <v>52</v>
      </c>
      <c r="D574" t="s">
        <v>73</v>
      </c>
      <c r="E574" t="s">
        <v>458</v>
      </c>
      <c r="F574" t="s">
        <v>342</v>
      </c>
      <c r="G574" t="s">
        <v>39</v>
      </c>
      <c r="H574">
        <v>58</v>
      </c>
      <c r="J574">
        <v>0</v>
      </c>
      <c r="K574">
        <v>0</v>
      </c>
      <c r="M574">
        <v>0</v>
      </c>
      <c r="N574">
        <v>0</v>
      </c>
    </row>
    <row r="575" spans="1:14" x14ac:dyDescent="0.3">
      <c r="A575">
        <v>2021</v>
      </c>
      <c r="B575" t="s">
        <v>13</v>
      </c>
      <c r="C575" t="s">
        <v>52</v>
      </c>
      <c r="D575" t="s">
        <v>73</v>
      </c>
      <c r="E575" t="s">
        <v>458</v>
      </c>
      <c r="F575" t="s">
        <v>105</v>
      </c>
      <c r="G575" t="s">
        <v>30</v>
      </c>
      <c r="H575">
        <v>38</v>
      </c>
      <c r="J575">
        <v>0</v>
      </c>
      <c r="K575">
        <v>0</v>
      </c>
      <c r="M575">
        <v>0</v>
      </c>
      <c r="N575">
        <v>0</v>
      </c>
    </row>
    <row r="576" spans="1:14" x14ac:dyDescent="0.3">
      <c r="A576">
        <v>2021</v>
      </c>
      <c r="B576" t="s">
        <v>13</v>
      </c>
      <c r="C576" t="s">
        <v>52</v>
      </c>
      <c r="D576" t="s">
        <v>106</v>
      </c>
      <c r="E576" t="s">
        <v>16</v>
      </c>
      <c r="F576" t="s">
        <v>16</v>
      </c>
      <c r="G576" s="1" t="s">
        <v>17</v>
      </c>
      <c r="H576">
        <v>4019288</v>
      </c>
      <c r="I576">
        <v>80817</v>
      </c>
      <c r="J576">
        <v>0</v>
      </c>
      <c r="K576">
        <v>80817</v>
      </c>
      <c r="L576">
        <v>2.0107292634914443E-2</v>
      </c>
      <c r="M576">
        <v>0</v>
      </c>
      <c r="N576">
        <v>2.0107292634914443E-2</v>
      </c>
    </row>
    <row r="577" spans="1:14" x14ac:dyDescent="0.3">
      <c r="A577">
        <v>2021</v>
      </c>
      <c r="B577" t="s">
        <v>13</v>
      </c>
      <c r="C577" t="s">
        <v>52</v>
      </c>
      <c r="D577" t="s">
        <v>106</v>
      </c>
      <c r="E577" t="s">
        <v>458</v>
      </c>
      <c r="F577" t="s">
        <v>36</v>
      </c>
      <c r="G577" s="1" t="s">
        <v>30</v>
      </c>
      <c r="H577">
        <v>3170</v>
      </c>
      <c r="J577">
        <v>0</v>
      </c>
      <c r="K577">
        <v>0</v>
      </c>
      <c r="M577">
        <v>0</v>
      </c>
      <c r="N577">
        <v>0</v>
      </c>
    </row>
    <row r="578" spans="1:14" x14ac:dyDescent="0.3">
      <c r="A578">
        <v>2021</v>
      </c>
      <c r="B578" t="s">
        <v>13</v>
      </c>
      <c r="C578" t="s">
        <v>52</v>
      </c>
      <c r="D578" t="s">
        <v>106</v>
      </c>
      <c r="E578" t="s">
        <v>458</v>
      </c>
      <c r="F578" t="s">
        <v>107</v>
      </c>
      <c r="G578" s="1" t="s">
        <v>30</v>
      </c>
      <c r="H578" s="1">
        <v>2186242</v>
      </c>
      <c r="J578" s="1">
        <v>0</v>
      </c>
      <c r="K578">
        <v>0</v>
      </c>
      <c r="M578">
        <v>0</v>
      </c>
      <c r="N578">
        <v>0</v>
      </c>
    </row>
    <row r="579" spans="1:14" x14ac:dyDescent="0.3">
      <c r="A579">
        <v>2021</v>
      </c>
      <c r="B579" t="s">
        <v>13</v>
      </c>
      <c r="C579" t="s">
        <v>52</v>
      </c>
      <c r="D579" t="s">
        <v>106</v>
      </c>
      <c r="E579" t="s">
        <v>458</v>
      </c>
      <c r="F579" t="s">
        <v>108</v>
      </c>
      <c r="G579" s="1" t="s">
        <v>30</v>
      </c>
      <c r="H579">
        <v>69436</v>
      </c>
      <c r="J579">
        <v>0</v>
      </c>
      <c r="K579">
        <v>0</v>
      </c>
      <c r="M579">
        <v>0</v>
      </c>
      <c r="N579">
        <v>0</v>
      </c>
    </row>
    <row r="580" spans="1:14" x14ac:dyDescent="0.3">
      <c r="A580">
        <v>2021</v>
      </c>
      <c r="B580" t="s">
        <v>13</v>
      </c>
      <c r="C580" t="s">
        <v>52</v>
      </c>
      <c r="D580" t="s">
        <v>106</v>
      </c>
      <c r="E580" t="s">
        <v>458</v>
      </c>
      <c r="F580" t="s">
        <v>37</v>
      </c>
      <c r="G580" s="1" t="s">
        <v>30</v>
      </c>
      <c r="H580">
        <v>23794</v>
      </c>
      <c r="J580">
        <v>0</v>
      </c>
      <c r="K580">
        <v>0</v>
      </c>
      <c r="M580">
        <v>0</v>
      </c>
      <c r="N580">
        <v>0</v>
      </c>
    </row>
    <row r="581" spans="1:14" x14ac:dyDescent="0.3">
      <c r="A581">
        <v>2021</v>
      </c>
      <c r="B581" t="s">
        <v>13</v>
      </c>
      <c r="C581" t="s">
        <v>52</v>
      </c>
      <c r="D581" t="s">
        <v>106</v>
      </c>
      <c r="E581" t="s">
        <v>458</v>
      </c>
      <c r="F581" t="s">
        <v>40</v>
      </c>
      <c r="G581" s="1" t="s">
        <v>39</v>
      </c>
      <c r="H581">
        <v>7258</v>
      </c>
      <c r="J581">
        <v>0</v>
      </c>
      <c r="K581">
        <v>0</v>
      </c>
      <c r="M581">
        <v>0</v>
      </c>
      <c r="N581">
        <v>0</v>
      </c>
    </row>
    <row r="582" spans="1:14" x14ac:dyDescent="0.3">
      <c r="A582">
        <v>2021</v>
      </c>
      <c r="B582" t="s">
        <v>13</v>
      </c>
      <c r="C582" t="s">
        <v>52</v>
      </c>
      <c r="D582" t="s">
        <v>106</v>
      </c>
      <c r="E582" t="s">
        <v>458</v>
      </c>
      <c r="F582" t="s">
        <v>41</v>
      </c>
      <c r="G582" t="s">
        <v>30</v>
      </c>
      <c r="H582">
        <v>247</v>
      </c>
      <c r="J582">
        <v>0</v>
      </c>
      <c r="K582">
        <v>0</v>
      </c>
      <c r="M582">
        <v>0</v>
      </c>
      <c r="N582">
        <v>0</v>
      </c>
    </row>
    <row r="583" spans="1:14" x14ac:dyDescent="0.3">
      <c r="A583">
        <v>2021</v>
      </c>
      <c r="B583" t="s">
        <v>13</v>
      </c>
      <c r="C583" t="s">
        <v>52</v>
      </c>
      <c r="D583" t="s">
        <v>106</v>
      </c>
      <c r="E583" t="s">
        <v>458</v>
      </c>
      <c r="F583" t="s">
        <v>109</v>
      </c>
      <c r="G583" s="1" t="s">
        <v>30</v>
      </c>
      <c r="H583">
        <v>707789</v>
      </c>
      <c r="J583">
        <v>0</v>
      </c>
      <c r="K583">
        <v>0</v>
      </c>
      <c r="M583">
        <v>0</v>
      </c>
      <c r="N583">
        <v>0</v>
      </c>
    </row>
    <row r="584" spans="1:14" x14ac:dyDescent="0.3">
      <c r="A584">
        <v>2021</v>
      </c>
      <c r="B584" t="s">
        <v>13</v>
      </c>
      <c r="C584" t="s">
        <v>52</v>
      </c>
      <c r="D584" t="s">
        <v>106</v>
      </c>
      <c r="E584" t="s">
        <v>458</v>
      </c>
      <c r="F584" t="s">
        <v>110</v>
      </c>
      <c r="G584" s="1" t="s">
        <v>30</v>
      </c>
      <c r="H584">
        <v>3427</v>
      </c>
      <c r="J584">
        <v>0</v>
      </c>
      <c r="K584">
        <v>0</v>
      </c>
      <c r="M584">
        <v>0</v>
      </c>
      <c r="N584">
        <v>0</v>
      </c>
    </row>
    <row r="585" spans="1:14" x14ac:dyDescent="0.3">
      <c r="A585">
        <v>2021</v>
      </c>
      <c r="B585" t="s">
        <v>13</v>
      </c>
      <c r="C585" t="s">
        <v>52</v>
      </c>
      <c r="D585" t="s">
        <v>106</v>
      </c>
      <c r="E585" t="s">
        <v>458</v>
      </c>
      <c r="F585" t="s">
        <v>83</v>
      </c>
      <c r="G585" s="1" t="s">
        <v>39</v>
      </c>
      <c r="H585">
        <v>394947</v>
      </c>
      <c r="J585">
        <v>0</v>
      </c>
      <c r="K585">
        <v>0</v>
      </c>
      <c r="M585">
        <v>0</v>
      </c>
      <c r="N585">
        <v>0</v>
      </c>
    </row>
    <row r="586" spans="1:14" x14ac:dyDescent="0.3">
      <c r="A586">
        <v>2021</v>
      </c>
      <c r="B586" t="s">
        <v>13</v>
      </c>
      <c r="C586" t="s">
        <v>52</v>
      </c>
      <c r="D586" t="s">
        <v>106</v>
      </c>
      <c r="E586" t="s">
        <v>458</v>
      </c>
      <c r="F586" t="s">
        <v>111</v>
      </c>
      <c r="G586" s="1" t="s">
        <v>39</v>
      </c>
      <c r="H586">
        <v>13696</v>
      </c>
      <c r="J586">
        <v>0</v>
      </c>
      <c r="K586">
        <v>0</v>
      </c>
      <c r="M586">
        <v>0</v>
      </c>
      <c r="N586">
        <v>0</v>
      </c>
    </row>
    <row r="587" spans="1:14" x14ac:dyDescent="0.3">
      <c r="A587">
        <v>2021</v>
      </c>
      <c r="B587" t="s">
        <v>13</v>
      </c>
      <c r="C587" t="s">
        <v>52</v>
      </c>
      <c r="D587" t="s">
        <v>106</v>
      </c>
      <c r="E587" t="s">
        <v>458</v>
      </c>
      <c r="F587" t="s">
        <v>112</v>
      </c>
      <c r="G587" s="1" t="s">
        <v>30</v>
      </c>
      <c r="H587">
        <v>826672</v>
      </c>
      <c r="J587">
        <v>0</v>
      </c>
      <c r="K587">
        <v>0</v>
      </c>
      <c r="M587">
        <v>0</v>
      </c>
      <c r="N587">
        <v>0</v>
      </c>
    </row>
    <row r="588" spans="1:14" x14ac:dyDescent="0.3">
      <c r="A588">
        <v>2021</v>
      </c>
      <c r="B588" t="s">
        <v>13</v>
      </c>
      <c r="C588" t="s">
        <v>52</v>
      </c>
      <c r="D588" t="s">
        <v>106</v>
      </c>
      <c r="E588" t="s">
        <v>458</v>
      </c>
      <c r="F588" t="s">
        <v>42</v>
      </c>
      <c r="G588" s="1" t="s">
        <v>30</v>
      </c>
      <c r="H588">
        <v>33579</v>
      </c>
      <c r="J588">
        <v>0</v>
      </c>
      <c r="K588">
        <v>0</v>
      </c>
      <c r="M588">
        <v>0</v>
      </c>
      <c r="N588">
        <v>0</v>
      </c>
    </row>
    <row r="589" spans="1:14" x14ac:dyDescent="0.3">
      <c r="A589">
        <v>2021</v>
      </c>
      <c r="B589" t="s">
        <v>13</v>
      </c>
      <c r="C589" t="s">
        <v>52</v>
      </c>
      <c r="D589" t="s">
        <v>106</v>
      </c>
      <c r="E589" t="s">
        <v>458</v>
      </c>
      <c r="F589" t="s">
        <v>44</v>
      </c>
      <c r="G589" t="s">
        <v>30</v>
      </c>
      <c r="H589">
        <v>369</v>
      </c>
      <c r="J589">
        <v>0</v>
      </c>
      <c r="K589">
        <v>0</v>
      </c>
      <c r="M589">
        <v>0</v>
      </c>
      <c r="N589">
        <v>0</v>
      </c>
    </row>
    <row r="590" spans="1:14" x14ac:dyDescent="0.3">
      <c r="A590">
        <v>2021</v>
      </c>
      <c r="B590" t="s">
        <v>13</v>
      </c>
      <c r="C590" t="s">
        <v>52</v>
      </c>
      <c r="D590" t="s">
        <v>106</v>
      </c>
      <c r="E590" t="s">
        <v>458</v>
      </c>
      <c r="F590" t="s">
        <v>46</v>
      </c>
      <c r="G590" s="1" t="s">
        <v>39</v>
      </c>
      <c r="H590">
        <v>3571</v>
      </c>
      <c r="J590">
        <v>0</v>
      </c>
      <c r="K590">
        <v>0</v>
      </c>
      <c r="M590">
        <v>0</v>
      </c>
      <c r="N590">
        <v>0</v>
      </c>
    </row>
    <row r="591" spans="1:14" x14ac:dyDescent="0.3">
      <c r="A591">
        <v>2021</v>
      </c>
      <c r="B591" t="s">
        <v>13</v>
      </c>
      <c r="C591" t="s">
        <v>52</v>
      </c>
      <c r="D591" t="s">
        <v>106</v>
      </c>
      <c r="E591" t="s">
        <v>458</v>
      </c>
      <c r="F591" t="s">
        <v>47</v>
      </c>
      <c r="G591" s="1" t="s">
        <v>39</v>
      </c>
      <c r="H591">
        <v>10636</v>
      </c>
      <c r="J591">
        <v>0</v>
      </c>
      <c r="K591">
        <v>0</v>
      </c>
      <c r="M591">
        <v>0</v>
      </c>
      <c r="N591">
        <v>0</v>
      </c>
    </row>
    <row r="592" spans="1:14" x14ac:dyDescent="0.3">
      <c r="A592">
        <v>2021</v>
      </c>
      <c r="B592" t="s">
        <v>13</v>
      </c>
      <c r="C592" t="s">
        <v>52</v>
      </c>
      <c r="D592" t="s">
        <v>106</v>
      </c>
      <c r="E592" t="s">
        <v>458</v>
      </c>
      <c r="F592" t="s">
        <v>48</v>
      </c>
      <c r="G592" t="s">
        <v>30</v>
      </c>
      <c r="H592">
        <v>778</v>
      </c>
      <c r="J592">
        <v>0</v>
      </c>
      <c r="K592">
        <v>0</v>
      </c>
      <c r="M592">
        <v>0</v>
      </c>
      <c r="N592">
        <v>0</v>
      </c>
    </row>
    <row r="593" spans="1:14" x14ac:dyDescent="0.3">
      <c r="A593">
        <v>2021</v>
      </c>
      <c r="B593" t="s">
        <v>13</v>
      </c>
      <c r="C593" t="s">
        <v>52</v>
      </c>
      <c r="D593" t="s">
        <v>106</v>
      </c>
      <c r="E593" t="s">
        <v>458</v>
      </c>
      <c r="F593" t="s">
        <v>113</v>
      </c>
      <c r="G593" s="1" t="s">
        <v>30</v>
      </c>
      <c r="H593">
        <v>44912</v>
      </c>
      <c r="J593">
        <v>0</v>
      </c>
      <c r="K593">
        <v>0</v>
      </c>
      <c r="M593">
        <v>0</v>
      </c>
      <c r="N593">
        <v>0</v>
      </c>
    </row>
    <row r="594" spans="1:14" x14ac:dyDescent="0.3">
      <c r="A594">
        <v>2021</v>
      </c>
      <c r="B594" t="s">
        <v>13</v>
      </c>
      <c r="C594" t="s">
        <v>52</v>
      </c>
      <c r="D594" t="s">
        <v>106</v>
      </c>
      <c r="E594" t="s">
        <v>458</v>
      </c>
      <c r="F594" t="s">
        <v>49</v>
      </c>
      <c r="G594" s="1" t="s">
        <v>30</v>
      </c>
      <c r="H594">
        <v>2815</v>
      </c>
      <c r="J594">
        <v>0</v>
      </c>
      <c r="K594">
        <v>0</v>
      </c>
      <c r="M594">
        <v>0</v>
      </c>
      <c r="N594">
        <v>0</v>
      </c>
    </row>
    <row r="595" spans="1:14" x14ac:dyDescent="0.3">
      <c r="A595">
        <v>2021</v>
      </c>
      <c r="B595" t="s">
        <v>13</v>
      </c>
      <c r="C595" t="s">
        <v>52</v>
      </c>
      <c r="D595" t="s">
        <v>106</v>
      </c>
      <c r="E595" t="s">
        <v>458</v>
      </c>
      <c r="F595" t="s">
        <v>115</v>
      </c>
      <c r="G595" s="1" t="s">
        <v>30</v>
      </c>
      <c r="H595">
        <v>2646</v>
      </c>
      <c r="J595">
        <v>0</v>
      </c>
      <c r="K595">
        <v>0</v>
      </c>
      <c r="M595">
        <v>0</v>
      </c>
      <c r="N595">
        <v>0</v>
      </c>
    </row>
    <row r="596" spans="1:14" x14ac:dyDescent="0.3">
      <c r="A596">
        <v>2021</v>
      </c>
      <c r="B596" t="s">
        <v>13</v>
      </c>
      <c r="C596" t="s">
        <v>52</v>
      </c>
      <c r="D596" t="s">
        <v>106</v>
      </c>
      <c r="E596" t="s">
        <v>458</v>
      </c>
      <c r="F596" t="s">
        <v>99</v>
      </c>
      <c r="G596" s="1" t="s">
        <v>30</v>
      </c>
      <c r="H596">
        <v>16174</v>
      </c>
      <c r="J596">
        <v>0</v>
      </c>
      <c r="K596">
        <v>0</v>
      </c>
      <c r="M596">
        <v>0</v>
      </c>
      <c r="N596">
        <v>0</v>
      </c>
    </row>
    <row r="597" spans="1:14" x14ac:dyDescent="0.3">
      <c r="A597">
        <v>2021</v>
      </c>
      <c r="B597" t="s">
        <v>13</v>
      </c>
      <c r="C597" t="s">
        <v>52</v>
      </c>
      <c r="D597" t="s">
        <v>106</v>
      </c>
      <c r="E597" t="s">
        <v>458</v>
      </c>
      <c r="F597" t="s">
        <v>116</v>
      </c>
      <c r="G597" s="1" t="s">
        <v>30</v>
      </c>
      <c r="H597">
        <v>652840</v>
      </c>
      <c r="J597">
        <v>0</v>
      </c>
      <c r="K597">
        <v>0</v>
      </c>
      <c r="M597">
        <v>0</v>
      </c>
      <c r="N597">
        <v>0</v>
      </c>
    </row>
    <row r="598" spans="1:14" x14ac:dyDescent="0.3">
      <c r="A598">
        <v>2021</v>
      </c>
      <c r="B598" t="s">
        <v>13</v>
      </c>
      <c r="C598" t="s">
        <v>52</v>
      </c>
      <c r="D598" t="s">
        <v>106</v>
      </c>
      <c r="E598" t="s">
        <v>458</v>
      </c>
      <c r="F598" t="s">
        <v>117</v>
      </c>
      <c r="G598" s="1" t="s">
        <v>30</v>
      </c>
      <c r="H598">
        <v>6622</v>
      </c>
      <c r="J598">
        <v>0</v>
      </c>
      <c r="K598">
        <v>0</v>
      </c>
      <c r="M598">
        <v>0</v>
      </c>
      <c r="N598">
        <v>0</v>
      </c>
    </row>
    <row r="599" spans="1:14" x14ac:dyDescent="0.3">
      <c r="A599">
        <v>2021</v>
      </c>
      <c r="B599" t="s">
        <v>13</v>
      </c>
      <c r="C599" t="s">
        <v>52</v>
      </c>
      <c r="D599" t="s">
        <v>106</v>
      </c>
      <c r="E599" t="s">
        <v>458</v>
      </c>
      <c r="F599" t="s">
        <v>118</v>
      </c>
      <c r="G599" s="1" t="s">
        <v>30</v>
      </c>
      <c r="H599">
        <v>45522</v>
      </c>
      <c r="J599">
        <v>0</v>
      </c>
      <c r="K599">
        <v>0</v>
      </c>
      <c r="M599">
        <v>0</v>
      </c>
      <c r="N599">
        <v>0</v>
      </c>
    </row>
    <row r="600" spans="1:14" x14ac:dyDescent="0.3">
      <c r="A600">
        <v>2021</v>
      </c>
      <c r="B600" t="s">
        <v>13</v>
      </c>
      <c r="C600" t="s">
        <v>52</v>
      </c>
      <c r="D600" t="s">
        <v>106</v>
      </c>
      <c r="E600" t="s">
        <v>458</v>
      </c>
      <c r="F600" t="s">
        <v>119</v>
      </c>
      <c r="G600" s="1" t="s">
        <v>30</v>
      </c>
      <c r="H600">
        <v>164911</v>
      </c>
      <c r="J600">
        <v>0</v>
      </c>
      <c r="K600">
        <v>0</v>
      </c>
      <c r="M600">
        <v>0</v>
      </c>
      <c r="N600">
        <v>0</v>
      </c>
    </row>
    <row r="601" spans="1:14" x14ac:dyDescent="0.3">
      <c r="A601">
        <v>2021</v>
      </c>
      <c r="B601" t="s">
        <v>13</v>
      </c>
      <c r="C601" t="s">
        <v>52</v>
      </c>
      <c r="D601" t="s">
        <v>106</v>
      </c>
      <c r="E601" t="s">
        <v>458</v>
      </c>
      <c r="F601" t="s">
        <v>103</v>
      </c>
      <c r="G601" s="1" t="s">
        <v>30</v>
      </c>
      <c r="H601" s="1">
        <v>4277</v>
      </c>
      <c r="J601" s="1">
        <v>0</v>
      </c>
      <c r="K601">
        <v>0</v>
      </c>
      <c r="M601">
        <v>0</v>
      </c>
      <c r="N601">
        <v>0</v>
      </c>
    </row>
    <row r="602" spans="1:14" x14ac:dyDescent="0.3">
      <c r="A602">
        <v>2021</v>
      </c>
      <c r="B602" t="s">
        <v>13</v>
      </c>
      <c r="C602" t="s">
        <v>52</v>
      </c>
      <c r="D602" t="s">
        <v>106</v>
      </c>
      <c r="E602" t="s">
        <v>458</v>
      </c>
      <c r="F602" t="s">
        <v>120</v>
      </c>
      <c r="G602" s="1" t="s">
        <v>121</v>
      </c>
      <c r="H602">
        <v>93120</v>
      </c>
      <c r="I602">
        <v>0</v>
      </c>
      <c r="J602">
        <v>58358</v>
      </c>
      <c r="K602">
        <v>58358</v>
      </c>
      <c r="L602">
        <v>0</v>
      </c>
      <c r="M602">
        <v>0.626696735395189</v>
      </c>
      <c r="N602">
        <v>0.626696735395189</v>
      </c>
    </row>
    <row r="603" spans="1:14" x14ac:dyDescent="0.3">
      <c r="A603">
        <v>2021</v>
      </c>
      <c r="B603" t="s">
        <v>13</v>
      </c>
      <c r="C603" t="s">
        <v>52</v>
      </c>
      <c r="D603" t="s">
        <v>106</v>
      </c>
      <c r="E603" t="s">
        <v>458</v>
      </c>
      <c r="F603" t="s">
        <v>122</v>
      </c>
      <c r="G603" s="1" t="s">
        <v>121</v>
      </c>
      <c r="H603">
        <v>10868</v>
      </c>
      <c r="I603" s="1">
        <v>0</v>
      </c>
      <c r="J603" s="1">
        <v>3554</v>
      </c>
      <c r="K603">
        <v>3554</v>
      </c>
      <c r="L603">
        <v>0</v>
      </c>
      <c r="M603">
        <v>0.32701509017298491</v>
      </c>
      <c r="N603">
        <v>0.32701509017298491</v>
      </c>
    </row>
    <row r="604" spans="1:14" x14ac:dyDescent="0.3">
      <c r="A604">
        <v>2021</v>
      </c>
      <c r="B604" t="s">
        <v>13</v>
      </c>
      <c r="C604" t="s">
        <v>52</v>
      </c>
      <c r="D604" t="s">
        <v>106</v>
      </c>
      <c r="E604" t="s">
        <v>457</v>
      </c>
      <c r="F604" t="s">
        <v>20</v>
      </c>
      <c r="G604" s="1" t="s">
        <v>17</v>
      </c>
      <c r="H604">
        <v>152675</v>
      </c>
      <c r="I604" s="1">
        <v>66719</v>
      </c>
      <c r="J604" s="1">
        <v>0</v>
      </c>
      <c r="K604">
        <v>66719</v>
      </c>
      <c r="L604">
        <v>0.4370001637465204</v>
      </c>
      <c r="M604">
        <v>0</v>
      </c>
      <c r="N604">
        <v>0.4370001637465204</v>
      </c>
    </row>
    <row r="605" spans="1:14" x14ac:dyDescent="0.3">
      <c r="A605">
        <v>2021</v>
      </c>
      <c r="B605" t="s">
        <v>13</v>
      </c>
      <c r="C605" t="s">
        <v>52</v>
      </c>
      <c r="D605" t="s">
        <v>123</v>
      </c>
      <c r="E605" t="s">
        <v>16</v>
      </c>
      <c r="F605" t="s">
        <v>16</v>
      </c>
      <c r="G605" s="1" t="s">
        <v>17</v>
      </c>
      <c r="H605">
        <v>40694</v>
      </c>
      <c r="I605">
        <v>818</v>
      </c>
      <c r="J605">
        <v>0</v>
      </c>
      <c r="K605">
        <v>818</v>
      </c>
      <c r="L605">
        <v>2.010124342654937E-2</v>
      </c>
      <c r="M605">
        <v>0</v>
      </c>
      <c r="N605">
        <v>2.010124342654937E-2</v>
      </c>
    </row>
    <row r="606" spans="1:14" x14ac:dyDescent="0.3">
      <c r="A606">
        <v>2021</v>
      </c>
      <c r="B606" t="s">
        <v>13</v>
      </c>
      <c r="C606" t="s">
        <v>52</v>
      </c>
      <c r="D606" t="s">
        <v>124</v>
      </c>
      <c r="E606" t="s">
        <v>16</v>
      </c>
      <c r="F606" t="s">
        <v>16</v>
      </c>
      <c r="G606" s="1" t="s">
        <v>17</v>
      </c>
      <c r="H606">
        <v>31442</v>
      </c>
      <c r="I606">
        <v>632</v>
      </c>
      <c r="J606">
        <v>0</v>
      </c>
      <c r="K606">
        <v>632</v>
      </c>
      <c r="L606">
        <v>2.0100502512562814E-2</v>
      </c>
      <c r="M606">
        <v>0</v>
      </c>
      <c r="N606">
        <v>2.0100502512562814E-2</v>
      </c>
    </row>
    <row r="607" spans="1:14" x14ac:dyDescent="0.3">
      <c r="A607">
        <v>2021</v>
      </c>
      <c r="B607" t="s">
        <v>13</v>
      </c>
      <c r="C607" t="s">
        <v>52</v>
      </c>
      <c r="D607" t="s">
        <v>125</v>
      </c>
      <c r="E607" t="s">
        <v>16</v>
      </c>
      <c r="F607" t="s">
        <v>16</v>
      </c>
      <c r="G607" s="1" t="s">
        <v>17</v>
      </c>
      <c r="H607">
        <v>2547522</v>
      </c>
      <c r="I607">
        <v>51224</v>
      </c>
      <c r="J607">
        <v>0</v>
      </c>
      <c r="K607">
        <v>51224</v>
      </c>
      <c r="L607">
        <v>2.010738278217028E-2</v>
      </c>
      <c r="M607">
        <v>0</v>
      </c>
      <c r="N607">
        <v>2.010738278217028E-2</v>
      </c>
    </row>
    <row r="608" spans="1:14" x14ac:dyDescent="0.3">
      <c r="A608">
        <v>2021</v>
      </c>
      <c r="B608" t="s">
        <v>13</v>
      </c>
      <c r="C608" t="s">
        <v>52</v>
      </c>
      <c r="D608" t="s">
        <v>125</v>
      </c>
      <c r="E608" t="s">
        <v>458</v>
      </c>
      <c r="F608" t="s">
        <v>74</v>
      </c>
      <c r="G608" s="1" t="s">
        <v>30</v>
      </c>
      <c r="H608">
        <v>115503</v>
      </c>
      <c r="J608">
        <v>0</v>
      </c>
      <c r="K608">
        <v>0</v>
      </c>
      <c r="M608">
        <v>0</v>
      </c>
      <c r="N608">
        <v>0</v>
      </c>
    </row>
    <row r="609" spans="1:14" x14ac:dyDescent="0.3">
      <c r="A609">
        <v>2021</v>
      </c>
      <c r="B609" t="s">
        <v>13</v>
      </c>
      <c r="C609" t="s">
        <v>52</v>
      </c>
      <c r="D609" t="s">
        <v>125</v>
      </c>
      <c r="E609" t="s">
        <v>458</v>
      </c>
      <c r="F609" t="s">
        <v>75</v>
      </c>
      <c r="G609" s="1" t="s">
        <v>39</v>
      </c>
      <c r="H609">
        <v>28154</v>
      </c>
      <c r="J609">
        <v>0</v>
      </c>
      <c r="K609">
        <v>0</v>
      </c>
      <c r="M609">
        <v>0</v>
      </c>
      <c r="N609">
        <v>0</v>
      </c>
    </row>
    <row r="610" spans="1:14" x14ac:dyDescent="0.3">
      <c r="A610">
        <v>2021</v>
      </c>
      <c r="B610" t="s">
        <v>13</v>
      </c>
      <c r="C610" t="s">
        <v>52</v>
      </c>
      <c r="D610" t="s">
        <v>125</v>
      </c>
      <c r="E610" t="s">
        <v>458</v>
      </c>
      <c r="F610" t="s">
        <v>36</v>
      </c>
      <c r="G610" s="1" t="s">
        <v>30</v>
      </c>
      <c r="H610" s="1">
        <v>2431</v>
      </c>
      <c r="J610" s="1">
        <v>0</v>
      </c>
      <c r="K610">
        <v>0</v>
      </c>
      <c r="M610">
        <v>0</v>
      </c>
      <c r="N610">
        <v>0</v>
      </c>
    </row>
    <row r="611" spans="1:14" x14ac:dyDescent="0.3">
      <c r="A611">
        <v>2021</v>
      </c>
      <c r="B611" t="s">
        <v>13</v>
      </c>
      <c r="C611" t="s">
        <v>52</v>
      </c>
      <c r="D611" t="s">
        <v>125</v>
      </c>
      <c r="E611" t="s">
        <v>458</v>
      </c>
      <c r="F611" t="s">
        <v>78</v>
      </c>
      <c r="G611" s="1" t="s">
        <v>39</v>
      </c>
      <c r="H611">
        <v>62478</v>
      </c>
      <c r="J611">
        <v>0</v>
      </c>
      <c r="K611">
        <v>0</v>
      </c>
      <c r="M611">
        <v>0</v>
      </c>
      <c r="N611">
        <v>0</v>
      </c>
    </row>
    <row r="612" spans="1:14" x14ac:dyDescent="0.3">
      <c r="A612">
        <v>2021</v>
      </c>
      <c r="B612" t="s">
        <v>13</v>
      </c>
      <c r="C612" t="s">
        <v>52</v>
      </c>
      <c r="D612" t="s">
        <v>125</v>
      </c>
      <c r="E612" t="s">
        <v>458</v>
      </c>
      <c r="F612" t="s">
        <v>37</v>
      </c>
      <c r="G612" s="1" t="s">
        <v>30</v>
      </c>
      <c r="H612">
        <v>18233</v>
      </c>
      <c r="J612">
        <v>0</v>
      </c>
      <c r="K612">
        <v>0</v>
      </c>
      <c r="M612">
        <v>0</v>
      </c>
      <c r="N612">
        <v>0</v>
      </c>
    </row>
    <row r="613" spans="1:14" x14ac:dyDescent="0.3">
      <c r="A613">
        <v>2021</v>
      </c>
      <c r="B613" t="s">
        <v>13</v>
      </c>
      <c r="C613" t="s">
        <v>52</v>
      </c>
      <c r="D613" t="s">
        <v>125</v>
      </c>
      <c r="E613" t="s">
        <v>458</v>
      </c>
      <c r="F613" t="s">
        <v>40</v>
      </c>
      <c r="G613" s="1" t="s">
        <v>39</v>
      </c>
      <c r="H613">
        <v>5866</v>
      </c>
      <c r="J613">
        <v>0</v>
      </c>
      <c r="K613">
        <v>0</v>
      </c>
      <c r="M613">
        <v>0</v>
      </c>
      <c r="N613">
        <v>0</v>
      </c>
    </row>
    <row r="614" spans="1:14" x14ac:dyDescent="0.3">
      <c r="A614">
        <v>2021</v>
      </c>
      <c r="B614" t="s">
        <v>13</v>
      </c>
      <c r="C614" t="s">
        <v>52</v>
      </c>
      <c r="D614" t="s">
        <v>125</v>
      </c>
      <c r="E614" t="s">
        <v>458</v>
      </c>
      <c r="F614" t="s">
        <v>336</v>
      </c>
      <c r="G614" s="1" t="s">
        <v>102</v>
      </c>
      <c r="H614">
        <v>1428</v>
      </c>
      <c r="I614">
        <v>0</v>
      </c>
      <c r="J614">
        <v>624</v>
      </c>
      <c r="K614">
        <v>624</v>
      </c>
      <c r="L614">
        <v>0</v>
      </c>
      <c r="M614">
        <v>0.43697478991596639</v>
      </c>
      <c r="N614">
        <v>0.43697478991596639</v>
      </c>
    </row>
    <row r="615" spans="1:14" x14ac:dyDescent="0.3">
      <c r="A615">
        <v>2021</v>
      </c>
      <c r="B615" t="s">
        <v>13</v>
      </c>
      <c r="C615" t="s">
        <v>52</v>
      </c>
      <c r="D615" t="s">
        <v>125</v>
      </c>
      <c r="E615" t="s">
        <v>458</v>
      </c>
      <c r="F615" t="s">
        <v>337</v>
      </c>
      <c r="G615" t="s">
        <v>102</v>
      </c>
      <c r="H615">
        <v>0</v>
      </c>
      <c r="I615">
        <v>0</v>
      </c>
      <c r="J615">
        <v>0</v>
      </c>
      <c r="K615">
        <v>0</v>
      </c>
      <c r="L615" t="e">
        <v>#NUM!</v>
      </c>
      <c r="M615" t="e">
        <v>#NUM!</v>
      </c>
      <c r="N615" t="e">
        <v>#NUM!</v>
      </c>
    </row>
    <row r="616" spans="1:14" x14ac:dyDescent="0.3">
      <c r="A616">
        <v>2021</v>
      </c>
      <c r="B616" t="s">
        <v>13</v>
      </c>
      <c r="C616" t="s">
        <v>52</v>
      </c>
      <c r="D616" t="s">
        <v>125</v>
      </c>
      <c r="E616" t="s">
        <v>458</v>
      </c>
      <c r="F616" t="s">
        <v>41</v>
      </c>
      <c r="G616" t="s">
        <v>30</v>
      </c>
      <c r="H616">
        <v>189</v>
      </c>
      <c r="J616">
        <v>0</v>
      </c>
      <c r="K616">
        <v>0</v>
      </c>
      <c r="M616">
        <v>0</v>
      </c>
      <c r="N616">
        <v>0</v>
      </c>
    </row>
    <row r="617" spans="1:14" x14ac:dyDescent="0.3">
      <c r="A617">
        <v>2021</v>
      </c>
      <c r="B617" t="s">
        <v>13</v>
      </c>
      <c r="C617" t="s">
        <v>52</v>
      </c>
      <c r="D617" t="s">
        <v>125</v>
      </c>
      <c r="E617" t="s">
        <v>458</v>
      </c>
      <c r="F617" t="s">
        <v>79</v>
      </c>
      <c r="G617" s="1" t="s">
        <v>30</v>
      </c>
      <c r="H617">
        <v>75885</v>
      </c>
      <c r="J617">
        <v>0</v>
      </c>
      <c r="K617">
        <v>0</v>
      </c>
      <c r="M617">
        <v>0</v>
      </c>
      <c r="N617">
        <v>0</v>
      </c>
    </row>
    <row r="618" spans="1:14" x14ac:dyDescent="0.3">
      <c r="A618">
        <v>2021</v>
      </c>
      <c r="B618" t="s">
        <v>13</v>
      </c>
      <c r="C618" t="s">
        <v>52</v>
      </c>
      <c r="D618" t="s">
        <v>125</v>
      </c>
      <c r="E618" t="s">
        <v>458</v>
      </c>
      <c r="F618" t="s">
        <v>80</v>
      </c>
      <c r="G618" s="1" t="s">
        <v>30</v>
      </c>
      <c r="H618">
        <v>126794</v>
      </c>
      <c r="J618">
        <v>0</v>
      </c>
      <c r="K618">
        <v>0</v>
      </c>
      <c r="M618">
        <v>0</v>
      </c>
      <c r="N618">
        <v>0</v>
      </c>
    </row>
    <row r="619" spans="1:14" x14ac:dyDescent="0.3">
      <c r="A619">
        <v>2021</v>
      </c>
      <c r="B619" t="s">
        <v>13</v>
      </c>
      <c r="C619" t="s">
        <v>52</v>
      </c>
      <c r="D619" t="s">
        <v>125</v>
      </c>
      <c r="E619" t="s">
        <v>458</v>
      </c>
      <c r="F619" t="s">
        <v>126</v>
      </c>
      <c r="G619" t="s">
        <v>72</v>
      </c>
      <c r="H619">
        <v>341</v>
      </c>
      <c r="I619">
        <v>0</v>
      </c>
      <c r="J619">
        <v>0</v>
      </c>
      <c r="K619">
        <v>0</v>
      </c>
      <c r="L619">
        <v>0</v>
      </c>
      <c r="M619">
        <v>0</v>
      </c>
      <c r="N619">
        <v>0</v>
      </c>
    </row>
    <row r="620" spans="1:14" x14ac:dyDescent="0.3">
      <c r="A620">
        <v>2021</v>
      </c>
      <c r="B620" t="s">
        <v>13</v>
      </c>
      <c r="C620" t="s">
        <v>52</v>
      </c>
      <c r="D620" t="s">
        <v>125</v>
      </c>
      <c r="E620" t="s">
        <v>458</v>
      </c>
      <c r="F620" t="s">
        <v>81</v>
      </c>
      <c r="G620" s="1" t="s">
        <v>39</v>
      </c>
      <c r="H620">
        <v>24734</v>
      </c>
      <c r="J620">
        <v>0</v>
      </c>
      <c r="K620">
        <v>0</v>
      </c>
      <c r="M620">
        <v>0</v>
      </c>
      <c r="N620">
        <v>0</v>
      </c>
    </row>
    <row r="621" spans="1:14" x14ac:dyDescent="0.3">
      <c r="A621">
        <v>2021</v>
      </c>
      <c r="B621" t="s">
        <v>13</v>
      </c>
      <c r="C621" t="s">
        <v>52</v>
      </c>
      <c r="D621" t="s">
        <v>125</v>
      </c>
      <c r="E621" t="s">
        <v>458</v>
      </c>
      <c r="F621" t="s">
        <v>338</v>
      </c>
      <c r="G621" s="1" t="s">
        <v>72</v>
      </c>
      <c r="H621">
        <v>15481</v>
      </c>
      <c r="J621">
        <v>0</v>
      </c>
      <c r="K621">
        <v>0</v>
      </c>
      <c r="M621">
        <v>0</v>
      </c>
      <c r="N621">
        <v>0</v>
      </c>
    </row>
    <row r="622" spans="1:14" x14ac:dyDescent="0.3">
      <c r="A622">
        <v>2021</v>
      </c>
      <c r="B622" t="s">
        <v>13</v>
      </c>
      <c r="C622" t="s">
        <v>52</v>
      </c>
      <c r="D622" t="s">
        <v>125</v>
      </c>
      <c r="E622" t="s">
        <v>458</v>
      </c>
      <c r="F622" t="s">
        <v>82</v>
      </c>
      <c r="G622" s="1" t="s">
        <v>39</v>
      </c>
      <c r="H622">
        <v>34892</v>
      </c>
      <c r="J622">
        <v>0</v>
      </c>
      <c r="K622">
        <v>0</v>
      </c>
      <c r="M622">
        <v>0</v>
      </c>
      <c r="N622">
        <v>0</v>
      </c>
    </row>
    <row r="623" spans="1:14" x14ac:dyDescent="0.3">
      <c r="A623">
        <v>2021</v>
      </c>
      <c r="B623" t="s">
        <v>13</v>
      </c>
      <c r="C623" t="s">
        <v>52</v>
      </c>
      <c r="D623" t="s">
        <v>125</v>
      </c>
      <c r="E623" t="s">
        <v>458</v>
      </c>
      <c r="F623" t="s">
        <v>111</v>
      </c>
      <c r="G623" s="1" t="s">
        <v>39</v>
      </c>
      <c r="H623">
        <v>11761</v>
      </c>
      <c r="J623">
        <v>0</v>
      </c>
      <c r="K623">
        <v>0</v>
      </c>
      <c r="M623">
        <v>0</v>
      </c>
      <c r="N623">
        <v>0</v>
      </c>
    </row>
    <row r="624" spans="1:14" x14ac:dyDescent="0.3">
      <c r="A624">
        <v>2021</v>
      </c>
      <c r="B624" t="s">
        <v>13</v>
      </c>
      <c r="C624" t="s">
        <v>52</v>
      </c>
      <c r="D624" t="s">
        <v>125</v>
      </c>
      <c r="E624" t="s">
        <v>458</v>
      </c>
      <c r="F624" t="s">
        <v>42</v>
      </c>
      <c r="G624" s="1" t="s">
        <v>30</v>
      </c>
      <c r="H624">
        <v>25742</v>
      </c>
      <c r="J624">
        <v>0</v>
      </c>
      <c r="K624">
        <v>0</v>
      </c>
      <c r="M624">
        <v>0</v>
      </c>
      <c r="N624">
        <v>0</v>
      </c>
    </row>
    <row r="625" spans="1:14" x14ac:dyDescent="0.3">
      <c r="A625">
        <v>2021</v>
      </c>
      <c r="B625" t="s">
        <v>13</v>
      </c>
      <c r="C625" t="s">
        <v>52</v>
      </c>
      <c r="D625" t="s">
        <v>125</v>
      </c>
      <c r="E625" t="s">
        <v>458</v>
      </c>
      <c r="F625" t="s">
        <v>84</v>
      </c>
      <c r="G625" s="1" t="s">
        <v>30</v>
      </c>
      <c r="H625">
        <v>147430</v>
      </c>
      <c r="I625">
        <v>0</v>
      </c>
      <c r="J625">
        <v>0</v>
      </c>
      <c r="K625">
        <v>0</v>
      </c>
      <c r="L625">
        <v>0</v>
      </c>
      <c r="M625">
        <v>0</v>
      </c>
      <c r="N625">
        <v>0</v>
      </c>
    </row>
    <row r="626" spans="1:14" x14ac:dyDescent="0.3">
      <c r="A626">
        <v>2021</v>
      </c>
      <c r="B626" t="s">
        <v>13</v>
      </c>
      <c r="C626" t="s">
        <v>52</v>
      </c>
      <c r="D626" t="s">
        <v>125</v>
      </c>
      <c r="E626" t="s">
        <v>458</v>
      </c>
      <c r="F626" t="s">
        <v>339</v>
      </c>
      <c r="G626" s="1" t="s">
        <v>121</v>
      </c>
      <c r="H626">
        <v>13696</v>
      </c>
      <c r="I626" s="1">
        <v>0</v>
      </c>
      <c r="J626" s="1">
        <v>6867</v>
      </c>
      <c r="K626">
        <v>6867</v>
      </c>
      <c r="L626">
        <v>0</v>
      </c>
      <c r="M626">
        <v>0.50138726635514019</v>
      </c>
      <c r="N626">
        <v>0.50138726635514019</v>
      </c>
    </row>
    <row r="627" spans="1:14" x14ac:dyDescent="0.3">
      <c r="A627">
        <v>2021</v>
      </c>
      <c r="B627" t="s">
        <v>13</v>
      </c>
      <c r="C627" t="s">
        <v>52</v>
      </c>
      <c r="D627" t="s">
        <v>125</v>
      </c>
      <c r="E627" t="s">
        <v>458</v>
      </c>
      <c r="F627" t="s">
        <v>44</v>
      </c>
      <c r="G627" t="s">
        <v>30</v>
      </c>
      <c r="H627">
        <v>287</v>
      </c>
      <c r="J627">
        <v>0</v>
      </c>
      <c r="K627">
        <v>0</v>
      </c>
      <c r="M627">
        <v>0</v>
      </c>
      <c r="N627">
        <v>0</v>
      </c>
    </row>
    <row r="628" spans="1:14" x14ac:dyDescent="0.3">
      <c r="A628">
        <v>2021</v>
      </c>
      <c r="B628" t="s">
        <v>13</v>
      </c>
      <c r="C628" t="s">
        <v>52</v>
      </c>
      <c r="D628" t="s">
        <v>125</v>
      </c>
      <c r="E628" t="s">
        <v>458</v>
      </c>
      <c r="F628" t="s">
        <v>85</v>
      </c>
      <c r="G628" t="s">
        <v>30</v>
      </c>
      <c r="H628">
        <v>984</v>
      </c>
      <c r="I628">
        <v>0</v>
      </c>
      <c r="J628">
        <v>0</v>
      </c>
      <c r="K628">
        <v>0</v>
      </c>
      <c r="L628">
        <v>0</v>
      </c>
      <c r="M628">
        <v>0</v>
      </c>
      <c r="N628">
        <v>0</v>
      </c>
    </row>
    <row r="629" spans="1:14" x14ac:dyDescent="0.3">
      <c r="A629">
        <v>2021</v>
      </c>
      <c r="B629" t="s">
        <v>13</v>
      </c>
      <c r="C629" t="s">
        <v>52</v>
      </c>
      <c r="D629" t="s">
        <v>125</v>
      </c>
      <c r="E629" t="s">
        <v>458</v>
      </c>
      <c r="F629" t="s">
        <v>297</v>
      </c>
      <c r="G629" s="1" t="s">
        <v>72</v>
      </c>
      <c r="H629">
        <v>30741</v>
      </c>
      <c r="J629">
        <v>0</v>
      </c>
      <c r="K629">
        <v>0</v>
      </c>
      <c r="M629">
        <v>0</v>
      </c>
      <c r="N629">
        <v>0</v>
      </c>
    </row>
    <row r="630" spans="1:14" x14ac:dyDescent="0.3">
      <c r="A630">
        <v>2021</v>
      </c>
      <c r="B630" t="s">
        <v>13</v>
      </c>
      <c r="C630" t="s">
        <v>52</v>
      </c>
      <c r="D630" t="s">
        <v>125</v>
      </c>
      <c r="E630" t="s">
        <v>458</v>
      </c>
      <c r="F630" t="s">
        <v>87</v>
      </c>
      <c r="G630" s="1" t="s">
        <v>39</v>
      </c>
      <c r="H630">
        <v>26371</v>
      </c>
      <c r="J630">
        <v>0</v>
      </c>
      <c r="K630">
        <v>0</v>
      </c>
      <c r="M630">
        <v>0</v>
      </c>
      <c r="N630">
        <v>0</v>
      </c>
    </row>
    <row r="631" spans="1:14" x14ac:dyDescent="0.3">
      <c r="A631">
        <v>2021</v>
      </c>
      <c r="B631" t="s">
        <v>13</v>
      </c>
      <c r="C631" t="s">
        <v>52</v>
      </c>
      <c r="D631" t="s">
        <v>125</v>
      </c>
      <c r="E631" t="s">
        <v>458</v>
      </c>
      <c r="F631" t="s">
        <v>46</v>
      </c>
      <c r="G631" s="1" t="s">
        <v>39</v>
      </c>
      <c r="H631">
        <v>3008</v>
      </c>
      <c r="J631">
        <v>0</v>
      </c>
      <c r="K631">
        <v>0</v>
      </c>
      <c r="M631">
        <v>0</v>
      </c>
      <c r="N631">
        <v>0</v>
      </c>
    </row>
    <row r="632" spans="1:14" x14ac:dyDescent="0.3">
      <c r="A632">
        <v>2021</v>
      </c>
      <c r="B632" t="s">
        <v>13</v>
      </c>
      <c r="C632" t="s">
        <v>52</v>
      </c>
      <c r="D632" t="s">
        <v>125</v>
      </c>
      <c r="E632" t="s">
        <v>458</v>
      </c>
      <c r="F632" t="s">
        <v>47</v>
      </c>
      <c r="G632" s="1" t="s">
        <v>39</v>
      </c>
      <c r="H632">
        <v>8840</v>
      </c>
      <c r="J632">
        <v>0</v>
      </c>
      <c r="K632">
        <v>0</v>
      </c>
      <c r="M632">
        <v>0</v>
      </c>
      <c r="N632">
        <v>0</v>
      </c>
    </row>
    <row r="633" spans="1:14" x14ac:dyDescent="0.3">
      <c r="A633">
        <v>2021</v>
      </c>
      <c r="B633" t="s">
        <v>13</v>
      </c>
      <c r="C633" t="s">
        <v>52</v>
      </c>
      <c r="D633" t="s">
        <v>125</v>
      </c>
      <c r="E633" t="s">
        <v>458</v>
      </c>
      <c r="F633" t="s">
        <v>88</v>
      </c>
      <c r="G633" s="1" t="s">
        <v>30</v>
      </c>
      <c r="H633">
        <v>187756</v>
      </c>
      <c r="J633">
        <v>0</v>
      </c>
      <c r="K633">
        <v>0</v>
      </c>
      <c r="M633">
        <v>0</v>
      </c>
      <c r="N633">
        <v>0</v>
      </c>
    </row>
    <row r="634" spans="1:14" x14ac:dyDescent="0.3">
      <c r="A634">
        <v>2021</v>
      </c>
      <c r="B634" t="s">
        <v>13</v>
      </c>
      <c r="C634" t="s">
        <v>52</v>
      </c>
      <c r="D634" t="s">
        <v>125</v>
      </c>
      <c r="E634" t="s">
        <v>458</v>
      </c>
      <c r="F634" t="s">
        <v>48</v>
      </c>
      <c r="G634" t="s">
        <v>30</v>
      </c>
      <c r="H634">
        <v>593</v>
      </c>
      <c r="J634">
        <v>0</v>
      </c>
      <c r="K634">
        <v>0</v>
      </c>
      <c r="M634">
        <v>0</v>
      </c>
      <c r="N634">
        <v>0</v>
      </c>
    </row>
    <row r="635" spans="1:14" x14ac:dyDescent="0.3">
      <c r="A635">
        <v>2021</v>
      </c>
      <c r="B635" t="s">
        <v>13</v>
      </c>
      <c r="C635" t="s">
        <v>52</v>
      </c>
      <c r="D635" t="s">
        <v>125</v>
      </c>
      <c r="E635" t="s">
        <v>458</v>
      </c>
      <c r="F635" t="s">
        <v>89</v>
      </c>
      <c r="G635" s="1" t="s">
        <v>30</v>
      </c>
      <c r="H635">
        <v>401585</v>
      </c>
      <c r="J635">
        <v>0</v>
      </c>
      <c r="K635">
        <v>0</v>
      </c>
      <c r="M635">
        <v>0</v>
      </c>
      <c r="N635">
        <v>0</v>
      </c>
    </row>
    <row r="636" spans="1:14" x14ac:dyDescent="0.3">
      <c r="A636">
        <v>2021</v>
      </c>
      <c r="B636" t="s">
        <v>13</v>
      </c>
      <c r="C636" t="s">
        <v>52</v>
      </c>
      <c r="D636" t="s">
        <v>125</v>
      </c>
      <c r="E636" t="s">
        <v>458</v>
      </c>
      <c r="F636" t="s">
        <v>90</v>
      </c>
      <c r="G636" s="1" t="s">
        <v>39</v>
      </c>
      <c r="H636">
        <v>58825</v>
      </c>
      <c r="J636">
        <v>0</v>
      </c>
      <c r="K636">
        <v>0</v>
      </c>
      <c r="M636">
        <v>0</v>
      </c>
      <c r="N636">
        <v>0</v>
      </c>
    </row>
    <row r="637" spans="1:14" x14ac:dyDescent="0.3">
      <c r="A637">
        <v>2021</v>
      </c>
      <c r="B637" t="s">
        <v>13</v>
      </c>
      <c r="C637" t="s">
        <v>52</v>
      </c>
      <c r="D637" t="s">
        <v>125</v>
      </c>
      <c r="E637" t="s">
        <v>458</v>
      </c>
      <c r="F637" t="s">
        <v>91</v>
      </c>
      <c r="G637" s="1" t="s">
        <v>30</v>
      </c>
      <c r="H637">
        <v>605114</v>
      </c>
      <c r="J637">
        <v>0</v>
      </c>
      <c r="K637">
        <v>0</v>
      </c>
      <c r="M637">
        <v>0</v>
      </c>
      <c r="N637">
        <v>0</v>
      </c>
    </row>
    <row r="638" spans="1:14" x14ac:dyDescent="0.3">
      <c r="A638">
        <v>2021</v>
      </c>
      <c r="B638" t="s">
        <v>13</v>
      </c>
      <c r="C638" t="s">
        <v>52</v>
      </c>
      <c r="D638" t="s">
        <v>125</v>
      </c>
      <c r="E638" t="s">
        <v>458</v>
      </c>
      <c r="F638" t="s">
        <v>92</v>
      </c>
      <c r="G638" s="1" t="s">
        <v>93</v>
      </c>
      <c r="H638">
        <v>15011</v>
      </c>
      <c r="J638">
        <v>0</v>
      </c>
      <c r="K638">
        <v>0</v>
      </c>
      <c r="M638">
        <v>0</v>
      </c>
      <c r="N638">
        <v>0</v>
      </c>
    </row>
    <row r="639" spans="1:14" x14ac:dyDescent="0.3">
      <c r="A639">
        <v>2021</v>
      </c>
      <c r="B639" t="s">
        <v>13</v>
      </c>
      <c r="C639" t="s">
        <v>52</v>
      </c>
      <c r="D639" t="s">
        <v>125</v>
      </c>
      <c r="E639" t="s">
        <v>458</v>
      </c>
      <c r="F639" t="s">
        <v>94</v>
      </c>
      <c r="G639" s="1" t="s">
        <v>39</v>
      </c>
      <c r="H639">
        <v>2911</v>
      </c>
      <c r="J639">
        <v>0</v>
      </c>
      <c r="K639">
        <v>0</v>
      </c>
      <c r="M639">
        <v>0</v>
      </c>
      <c r="N639">
        <v>0</v>
      </c>
    </row>
    <row r="640" spans="1:14" x14ac:dyDescent="0.3">
      <c r="A640">
        <v>2021</v>
      </c>
      <c r="B640" t="s">
        <v>13</v>
      </c>
      <c r="C640" t="s">
        <v>52</v>
      </c>
      <c r="D640" t="s">
        <v>125</v>
      </c>
      <c r="E640" t="s">
        <v>458</v>
      </c>
      <c r="F640" t="s">
        <v>340</v>
      </c>
      <c r="G640" s="1" t="s">
        <v>72</v>
      </c>
      <c r="H640">
        <v>9889</v>
      </c>
      <c r="J640">
        <v>0</v>
      </c>
      <c r="K640">
        <v>0</v>
      </c>
      <c r="M640">
        <v>0</v>
      </c>
      <c r="N640">
        <v>0</v>
      </c>
    </row>
    <row r="641" spans="1:14" x14ac:dyDescent="0.3">
      <c r="A641">
        <v>2021</v>
      </c>
      <c r="B641" t="s">
        <v>13</v>
      </c>
      <c r="C641" t="s">
        <v>52</v>
      </c>
      <c r="D641" t="s">
        <v>125</v>
      </c>
      <c r="E641" t="s">
        <v>458</v>
      </c>
      <c r="F641" t="s">
        <v>49</v>
      </c>
      <c r="G641" s="1" t="s">
        <v>30</v>
      </c>
      <c r="H641">
        <v>2160</v>
      </c>
      <c r="J641">
        <v>0</v>
      </c>
      <c r="K641">
        <v>0</v>
      </c>
      <c r="M641">
        <v>0</v>
      </c>
      <c r="N641">
        <v>0</v>
      </c>
    </row>
    <row r="642" spans="1:14" x14ac:dyDescent="0.3">
      <c r="A642">
        <v>2021</v>
      </c>
      <c r="B642" t="s">
        <v>13</v>
      </c>
      <c r="C642" t="s">
        <v>52</v>
      </c>
      <c r="D642" t="s">
        <v>125</v>
      </c>
      <c r="E642" t="s">
        <v>458</v>
      </c>
      <c r="F642" t="s">
        <v>95</v>
      </c>
      <c r="G642" s="1" t="s">
        <v>39</v>
      </c>
      <c r="H642">
        <v>64234</v>
      </c>
      <c r="J642">
        <v>0</v>
      </c>
      <c r="K642">
        <v>0</v>
      </c>
      <c r="M642">
        <v>0</v>
      </c>
      <c r="N642">
        <v>0</v>
      </c>
    </row>
    <row r="643" spans="1:14" x14ac:dyDescent="0.3">
      <c r="A643">
        <v>2021</v>
      </c>
      <c r="B643" t="s">
        <v>13</v>
      </c>
      <c r="C643" t="s">
        <v>52</v>
      </c>
      <c r="D643" t="s">
        <v>125</v>
      </c>
      <c r="E643" t="s">
        <v>458</v>
      </c>
      <c r="F643" t="s">
        <v>96</v>
      </c>
      <c r="G643" s="1" t="s">
        <v>39</v>
      </c>
      <c r="H643">
        <v>34336</v>
      </c>
      <c r="J643">
        <v>0</v>
      </c>
      <c r="K643">
        <v>0</v>
      </c>
      <c r="M643">
        <v>0</v>
      </c>
      <c r="N643">
        <v>0</v>
      </c>
    </row>
    <row r="644" spans="1:14" x14ac:dyDescent="0.3">
      <c r="A644">
        <v>2021</v>
      </c>
      <c r="B644" t="s">
        <v>13</v>
      </c>
      <c r="C644" t="s">
        <v>52</v>
      </c>
      <c r="D644" t="s">
        <v>125</v>
      </c>
      <c r="E644" t="s">
        <v>458</v>
      </c>
      <c r="F644" t="s">
        <v>226</v>
      </c>
      <c r="G644" s="1" t="s">
        <v>102</v>
      </c>
      <c r="H644">
        <v>8645</v>
      </c>
      <c r="I644" s="1">
        <v>0</v>
      </c>
      <c r="J644" s="1">
        <v>4450</v>
      </c>
      <c r="K644">
        <v>4450</v>
      </c>
      <c r="L644">
        <v>0</v>
      </c>
      <c r="M644">
        <v>0.51474840948525158</v>
      </c>
      <c r="N644">
        <v>0.51474840948525158</v>
      </c>
    </row>
    <row r="645" spans="1:14" x14ac:dyDescent="0.3">
      <c r="A645">
        <v>2021</v>
      </c>
      <c r="B645" t="s">
        <v>13</v>
      </c>
      <c r="C645" t="s">
        <v>52</v>
      </c>
      <c r="D645" t="s">
        <v>125</v>
      </c>
      <c r="E645" t="s">
        <v>458</v>
      </c>
      <c r="F645" t="s">
        <v>99</v>
      </c>
      <c r="G645" s="1" t="s">
        <v>30</v>
      </c>
      <c r="H645">
        <v>6557</v>
      </c>
      <c r="J645">
        <v>0</v>
      </c>
      <c r="K645">
        <v>0</v>
      </c>
      <c r="M645">
        <v>0</v>
      </c>
      <c r="N645">
        <v>0</v>
      </c>
    </row>
    <row r="646" spans="1:14" x14ac:dyDescent="0.3">
      <c r="A646">
        <v>2021</v>
      </c>
      <c r="B646" t="s">
        <v>13</v>
      </c>
      <c r="C646" t="s">
        <v>52</v>
      </c>
      <c r="D646" t="s">
        <v>125</v>
      </c>
      <c r="E646" t="s">
        <v>458</v>
      </c>
      <c r="F646" t="s">
        <v>100</v>
      </c>
      <c r="G646" s="1" t="s">
        <v>39</v>
      </c>
      <c r="H646">
        <v>25384</v>
      </c>
      <c r="J646">
        <v>0</v>
      </c>
      <c r="K646">
        <v>0</v>
      </c>
      <c r="M646">
        <v>0</v>
      </c>
      <c r="N646">
        <v>0</v>
      </c>
    </row>
    <row r="647" spans="1:14" x14ac:dyDescent="0.3">
      <c r="A647">
        <v>2021</v>
      </c>
      <c r="B647" t="s">
        <v>13</v>
      </c>
      <c r="C647" t="s">
        <v>52</v>
      </c>
      <c r="D647" t="s">
        <v>125</v>
      </c>
      <c r="E647" t="s">
        <v>458</v>
      </c>
      <c r="F647" t="s">
        <v>341</v>
      </c>
      <c r="G647" s="1" t="s">
        <v>72</v>
      </c>
      <c r="H647">
        <v>1873</v>
      </c>
      <c r="J647">
        <v>0</v>
      </c>
      <c r="K647">
        <v>0</v>
      </c>
      <c r="M647">
        <v>0</v>
      </c>
      <c r="N647">
        <v>0</v>
      </c>
    </row>
    <row r="648" spans="1:14" x14ac:dyDescent="0.3">
      <c r="A648">
        <v>2021</v>
      </c>
      <c r="B648" t="s">
        <v>13</v>
      </c>
      <c r="C648" t="s">
        <v>52</v>
      </c>
      <c r="D648" t="s">
        <v>125</v>
      </c>
      <c r="E648" t="s">
        <v>458</v>
      </c>
      <c r="F648" t="s">
        <v>103</v>
      </c>
      <c r="G648" s="1" t="s">
        <v>30</v>
      </c>
      <c r="H648">
        <v>9207</v>
      </c>
      <c r="J648">
        <v>0</v>
      </c>
      <c r="K648">
        <v>0</v>
      </c>
      <c r="M648">
        <v>0</v>
      </c>
      <c r="N648">
        <v>0</v>
      </c>
    </row>
    <row r="649" spans="1:14" x14ac:dyDescent="0.3">
      <c r="A649">
        <v>2021</v>
      </c>
      <c r="B649" t="s">
        <v>13</v>
      </c>
      <c r="C649" t="s">
        <v>52</v>
      </c>
      <c r="D649" t="s">
        <v>125</v>
      </c>
      <c r="E649" t="s">
        <v>458</v>
      </c>
      <c r="F649" t="s">
        <v>104</v>
      </c>
      <c r="G649" s="1" t="s">
        <v>39</v>
      </c>
      <c r="H649">
        <v>44007</v>
      </c>
      <c r="J649">
        <v>0</v>
      </c>
      <c r="K649">
        <v>0</v>
      </c>
      <c r="M649">
        <v>0</v>
      </c>
      <c r="N649">
        <v>0</v>
      </c>
    </row>
    <row r="650" spans="1:14" x14ac:dyDescent="0.3">
      <c r="A650">
        <v>2021</v>
      </c>
      <c r="B650" t="s">
        <v>13</v>
      </c>
      <c r="C650" t="s">
        <v>52</v>
      </c>
      <c r="D650" t="s">
        <v>125</v>
      </c>
      <c r="E650" t="s">
        <v>458</v>
      </c>
      <c r="F650" t="s">
        <v>342</v>
      </c>
      <c r="G650" s="1" t="s">
        <v>39</v>
      </c>
      <c r="H650">
        <v>29573</v>
      </c>
      <c r="J650">
        <v>0</v>
      </c>
      <c r="K650">
        <v>0</v>
      </c>
      <c r="M650">
        <v>0</v>
      </c>
      <c r="N650">
        <v>0</v>
      </c>
    </row>
    <row r="651" spans="1:14" x14ac:dyDescent="0.3">
      <c r="A651">
        <v>2021</v>
      </c>
      <c r="B651" t="s">
        <v>13</v>
      </c>
      <c r="C651" t="s">
        <v>52</v>
      </c>
      <c r="D651" t="s">
        <v>125</v>
      </c>
      <c r="E651" t="s">
        <v>458</v>
      </c>
      <c r="F651" t="s">
        <v>105</v>
      </c>
      <c r="G651" s="1" t="s">
        <v>30</v>
      </c>
      <c r="H651">
        <v>19414</v>
      </c>
      <c r="J651">
        <v>0</v>
      </c>
      <c r="K651">
        <v>0</v>
      </c>
      <c r="M651">
        <v>0</v>
      </c>
      <c r="N651">
        <v>0</v>
      </c>
    </row>
    <row r="652" spans="1:14" x14ac:dyDescent="0.3">
      <c r="A652">
        <v>2021</v>
      </c>
      <c r="B652" t="s">
        <v>13</v>
      </c>
      <c r="C652" t="s">
        <v>52</v>
      </c>
      <c r="D652" t="s">
        <v>127</v>
      </c>
      <c r="E652" t="s">
        <v>16</v>
      </c>
      <c r="F652" t="s">
        <v>16</v>
      </c>
      <c r="G652" s="1" t="s">
        <v>17</v>
      </c>
      <c r="H652" s="1">
        <v>228447</v>
      </c>
      <c r="I652">
        <v>4593</v>
      </c>
      <c r="J652" s="1">
        <v>0</v>
      </c>
      <c r="K652">
        <v>4593</v>
      </c>
      <c r="L652">
        <v>2.0105319833484354E-2</v>
      </c>
      <c r="M652">
        <v>0</v>
      </c>
      <c r="N652">
        <v>2.0105319833484354E-2</v>
      </c>
    </row>
    <row r="653" spans="1:14" x14ac:dyDescent="0.3">
      <c r="A653">
        <v>2021</v>
      </c>
      <c r="B653" t="s">
        <v>13</v>
      </c>
      <c r="C653" t="s">
        <v>52</v>
      </c>
      <c r="D653" t="s">
        <v>127</v>
      </c>
      <c r="E653" t="s">
        <v>457</v>
      </c>
      <c r="F653" t="s">
        <v>20</v>
      </c>
      <c r="G653" s="1" t="s">
        <v>17</v>
      </c>
      <c r="H653" s="1">
        <v>12919</v>
      </c>
      <c r="I653">
        <v>5646</v>
      </c>
      <c r="J653" s="1">
        <v>0</v>
      </c>
      <c r="K653">
        <v>5646</v>
      </c>
      <c r="L653">
        <v>0.43703072993265735</v>
      </c>
      <c r="M653">
        <v>0</v>
      </c>
      <c r="N653">
        <v>0.43703072993265735</v>
      </c>
    </row>
    <row r="654" spans="1:14" x14ac:dyDescent="0.3">
      <c r="A654">
        <v>2021</v>
      </c>
      <c r="B654" t="s">
        <v>13</v>
      </c>
      <c r="C654" t="s">
        <v>52</v>
      </c>
      <c r="D654" t="s">
        <v>128</v>
      </c>
      <c r="E654" t="s">
        <v>16</v>
      </c>
      <c r="F654" t="s">
        <v>16</v>
      </c>
      <c r="G654" s="1" t="s">
        <v>17</v>
      </c>
      <c r="H654" s="1">
        <v>154694</v>
      </c>
      <c r="I654">
        <v>3111</v>
      </c>
      <c r="J654" s="1">
        <v>0</v>
      </c>
      <c r="K654">
        <v>3111</v>
      </c>
      <c r="L654">
        <v>2.0110670097094909E-2</v>
      </c>
      <c r="M654">
        <v>0</v>
      </c>
      <c r="N654">
        <v>2.0110670097094909E-2</v>
      </c>
    </row>
    <row r="655" spans="1:14" x14ac:dyDescent="0.3">
      <c r="A655">
        <v>2021</v>
      </c>
      <c r="B655" t="s">
        <v>13</v>
      </c>
      <c r="C655" t="s">
        <v>129</v>
      </c>
      <c r="D655" t="s">
        <v>130</v>
      </c>
      <c r="E655" t="s">
        <v>16</v>
      </c>
      <c r="F655" t="s">
        <v>16</v>
      </c>
      <c r="G655" s="1" t="s">
        <v>17</v>
      </c>
      <c r="H655">
        <v>5487</v>
      </c>
      <c r="I655">
        <v>110</v>
      </c>
      <c r="J655">
        <v>0</v>
      </c>
      <c r="K655">
        <v>110</v>
      </c>
      <c r="L655">
        <v>2.0047384727537816E-2</v>
      </c>
      <c r="M655">
        <v>0</v>
      </c>
      <c r="N655">
        <v>2.0047384727537816E-2</v>
      </c>
    </row>
    <row r="656" spans="1:14" x14ac:dyDescent="0.3">
      <c r="A656">
        <v>2021</v>
      </c>
      <c r="B656" t="s">
        <v>13</v>
      </c>
      <c r="C656" t="s">
        <v>129</v>
      </c>
      <c r="D656" t="s">
        <v>131</v>
      </c>
      <c r="E656" t="s">
        <v>16</v>
      </c>
      <c r="F656" t="s">
        <v>16</v>
      </c>
      <c r="G656" s="1" t="s">
        <v>17</v>
      </c>
      <c r="H656">
        <v>1638543</v>
      </c>
      <c r="I656">
        <v>32947</v>
      </c>
      <c r="J656">
        <v>0</v>
      </c>
      <c r="K656">
        <v>32947</v>
      </c>
      <c r="L656">
        <v>2.0107497941768998E-2</v>
      </c>
      <c r="M656">
        <v>0</v>
      </c>
      <c r="N656">
        <v>2.0107497941768998E-2</v>
      </c>
    </row>
    <row r="657" spans="1:14" x14ac:dyDescent="0.3">
      <c r="A657">
        <v>2021</v>
      </c>
      <c r="B657" t="s">
        <v>13</v>
      </c>
      <c r="C657" t="s">
        <v>129</v>
      </c>
      <c r="D657" t="s">
        <v>131</v>
      </c>
      <c r="E657" t="s">
        <v>458</v>
      </c>
      <c r="F657" t="s">
        <v>36</v>
      </c>
      <c r="G657" s="1" t="s">
        <v>30</v>
      </c>
      <c r="H657" s="1">
        <v>1217</v>
      </c>
      <c r="J657" s="1">
        <v>0</v>
      </c>
      <c r="K657">
        <v>0</v>
      </c>
      <c r="M657">
        <v>0</v>
      </c>
      <c r="N657">
        <v>0</v>
      </c>
    </row>
    <row r="658" spans="1:14" x14ac:dyDescent="0.3">
      <c r="A658">
        <v>2021</v>
      </c>
      <c r="B658" t="s">
        <v>13</v>
      </c>
      <c r="C658" t="s">
        <v>129</v>
      </c>
      <c r="D658" t="s">
        <v>131</v>
      </c>
      <c r="E658" t="s">
        <v>458</v>
      </c>
      <c r="F658" t="s">
        <v>37</v>
      </c>
      <c r="G658" s="1" t="s">
        <v>30</v>
      </c>
      <c r="H658">
        <v>9146</v>
      </c>
      <c r="J658">
        <v>0</v>
      </c>
      <c r="K658">
        <v>0</v>
      </c>
      <c r="M658">
        <v>0</v>
      </c>
      <c r="N658">
        <v>0</v>
      </c>
    </row>
    <row r="659" spans="1:14" x14ac:dyDescent="0.3">
      <c r="A659">
        <v>2021</v>
      </c>
      <c r="B659" t="s">
        <v>13</v>
      </c>
      <c r="C659" t="s">
        <v>129</v>
      </c>
      <c r="D659" t="s">
        <v>131</v>
      </c>
      <c r="E659" t="s">
        <v>458</v>
      </c>
      <c r="F659" t="s">
        <v>40</v>
      </c>
      <c r="G659" s="1" t="s">
        <v>39</v>
      </c>
      <c r="H659">
        <v>22299</v>
      </c>
      <c r="J659">
        <v>0</v>
      </c>
      <c r="K659">
        <v>0</v>
      </c>
      <c r="M659">
        <v>0</v>
      </c>
      <c r="N659">
        <v>0</v>
      </c>
    </row>
    <row r="660" spans="1:14" x14ac:dyDescent="0.3">
      <c r="A660">
        <v>2021</v>
      </c>
      <c r="B660" t="s">
        <v>13</v>
      </c>
      <c r="C660" t="s">
        <v>129</v>
      </c>
      <c r="D660" t="s">
        <v>131</v>
      </c>
      <c r="E660" t="s">
        <v>458</v>
      </c>
      <c r="F660" t="s">
        <v>336</v>
      </c>
      <c r="G660" s="1" t="s">
        <v>102</v>
      </c>
      <c r="H660">
        <v>36688</v>
      </c>
      <c r="I660" s="1">
        <v>0</v>
      </c>
      <c r="J660" s="1">
        <v>16033</v>
      </c>
      <c r="K660">
        <v>16033</v>
      </c>
      <c r="L660">
        <v>0</v>
      </c>
      <c r="M660">
        <v>0.43700937636284343</v>
      </c>
      <c r="N660">
        <v>0.43700937636284343</v>
      </c>
    </row>
    <row r="661" spans="1:14" x14ac:dyDescent="0.3">
      <c r="A661">
        <v>2021</v>
      </c>
      <c r="B661" t="s">
        <v>13</v>
      </c>
      <c r="C661" t="s">
        <v>129</v>
      </c>
      <c r="D661" t="s">
        <v>131</v>
      </c>
      <c r="E661" t="s">
        <v>458</v>
      </c>
      <c r="F661" t="s">
        <v>337</v>
      </c>
      <c r="G661" t="s">
        <v>102</v>
      </c>
      <c r="H661">
        <v>0</v>
      </c>
      <c r="I661">
        <v>0</v>
      </c>
      <c r="J661">
        <v>0</v>
      </c>
      <c r="K661">
        <v>0</v>
      </c>
      <c r="L661" t="e">
        <v>#NUM!</v>
      </c>
      <c r="M661" t="e">
        <v>#NUM!</v>
      </c>
      <c r="N661" t="e">
        <v>#NUM!</v>
      </c>
    </row>
    <row r="662" spans="1:14" x14ac:dyDescent="0.3">
      <c r="A662">
        <v>2021</v>
      </c>
      <c r="B662" t="s">
        <v>13</v>
      </c>
      <c r="C662" t="s">
        <v>129</v>
      </c>
      <c r="D662" t="s">
        <v>131</v>
      </c>
      <c r="E662" t="s">
        <v>458</v>
      </c>
      <c r="F662" t="s">
        <v>41</v>
      </c>
      <c r="G662" t="s">
        <v>30</v>
      </c>
      <c r="H662">
        <v>94</v>
      </c>
      <c r="J662">
        <v>0</v>
      </c>
      <c r="K662">
        <v>0</v>
      </c>
      <c r="M662">
        <v>0</v>
      </c>
      <c r="N662">
        <v>0</v>
      </c>
    </row>
    <row r="663" spans="1:14" x14ac:dyDescent="0.3">
      <c r="A663">
        <v>2021</v>
      </c>
      <c r="B663" t="s">
        <v>13</v>
      </c>
      <c r="C663" t="s">
        <v>129</v>
      </c>
      <c r="D663" t="s">
        <v>131</v>
      </c>
      <c r="E663" t="s">
        <v>458</v>
      </c>
      <c r="F663" t="s">
        <v>83</v>
      </c>
      <c r="G663" s="1" t="s">
        <v>39</v>
      </c>
      <c r="H663">
        <v>3312</v>
      </c>
      <c r="J663">
        <v>0</v>
      </c>
      <c r="K663">
        <v>0</v>
      </c>
      <c r="M663">
        <v>0</v>
      </c>
      <c r="N663">
        <v>0</v>
      </c>
    </row>
    <row r="664" spans="1:14" x14ac:dyDescent="0.3">
      <c r="A664">
        <v>2021</v>
      </c>
      <c r="B664" t="s">
        <v>13</v>
      </c>
      <c r="C664" t="s">
        <v>129</v>
      </c>
      <c r="D664" t="s">
        <v>131</v>
      </c>
      <c r="E664" t="s">
        <v>458</v>
      </c>
      <c r="F664" t="s">
        <v>111</v>
      </c>
      <c r="G664" s="1" t="s">
        <v>39</v>
      </c>
      <c r="H664">
        <v>7038</v>
      </c>
      <c r="J664">
        <v>0</v>
      </c>
      <c r="K664">
        <v>0</v>
      </c>
      <c r="M664">
        <v>0</v>
      </c>
      <c r="N664">
        <v>0</v>
      </c>
    </row>
    <row r="665" spans="1:14" x14ac:dyDescent="0.3">
      <c r="A665">
        <v>2021</v>
      </c>
      <c r="B665" t="s">
        <v>13</v>
      </c>
      <c r="C665" t="s">
        <v>129</v>
      </c>
      <c r="D665" t="s">
        <v>131</v>
      </c>
      <c r="E665" t="s">
        <v>458</v>
      </c>
      <c r="F665" t="s">
        <v>42</v>
      </c>
      <c r="G665" s="1" t="s">
        <v>30</v>
      </c>
      <c r="H665">
        <v>12899</v>
      </c>
      <c r="J665">
        <v>0</v>
      </c>
      <c r="K665">
        <v>0</v>
      </c>
      <c r="M665">
        <v>0</v>
      </c>
      <c r="N665">
        <v>0</v>
      </c>
    </row>
    <row r="666" spans="1:14" x14ac:dyDescent="0.3">
      <c r="A666">
        <v>2021</v>
      </c>
      <c r="B666" t="s">
        <v>13</v>
      </c>
      <c r="C666" t="s">
        <v>129</v>
      </c>
      <c r="D666" t="s">
        <v>131</v>
      </c>
      <c r="E666" t="s">
        <v>458</v>
      </c>
      <c r="F666" t="s">
        <v>44</v>
      </c>
      <c r="G666" t="s">
        <v>30</v>
      </c>
      <c r="H666">
        <v>144</v>
      </c>
      <c r="J666">
        <v>0</v>
      </c>
      <c r="K666">
        <v>0</v>
      </c>
      <c r="M666">
        <v>0</v>
      </c>
      <c r="N666">
        <v>0</v>
      </c>
    </row>
    <row r="667" spans="1:14" x14ac:dyDescent="0.3">
      <c r="A667">
        <v>2021</v>
      </c>
      <c r="B667" t="s">
        <v>13</v>
      </c>
      <c r="C667" t="s">
        <v>129</v>
      </c>
      <c r="D667" t="s">
        <v>131</v>
      </c>
      <c r="E667" t="s">
        <v>458</v>
      </c>
      <c r="F667" t="s">
        <v>46</v>
      </c>
      <c r="G667" s="1" t="s">
        <v>39</v>
      </c>
      <c r="H667">
        <v>2166</v>
      </c>
      <c r="J667">
        <v>0</v>
      </c>
      <c r="K667">
        <v>0</v>
      </c>
      <c r="M667">
        <v>0</v>
      </c>
      <c r="N667">
        <v>0</v>
      </c>
    </row>
    <row r="668" spans="1:14" x14ac:dyDescent="0.3">
      <c r="A668">
        <v>2021</v>
      </c>
      <c r="B668" t="s">
        <v>13</v>
      </c>
      <c r="C668" t="s">
        <v>129</v>
      </c>
      <c r="D668" t="s">
        <v>131</v>
      </c>
      <c r="E668" t="s">
        <v>458</v>
      </c>
      <c r="F668" t="s">
        <v>47</v>
      </c>
      <c r="G668" s="1" t="s">
        <v>39</v>
      </c>
      <c r="H668">
        <v>6090</v>
      </c>
      <c r="J668">
        <v>0</v>
      </c>
      <c r="K668">
        <v>0</v>
      </c>
      <c r="M668">
        <v>0</v>
      </c>
      <c r="N668">
        <v>0</v>
      </c>
    </row>
    <row r="669" spans="1:14" x14ac:dyDescent="0.3">
      <c r="A669">
        <v>2021</v>
      </c>
      <c r="B669" t="s">
        <v>13</v>
      </c>
      <c r="C669" t="s">
        <v>129</v>
      </c>
      <c r="D669" t="s">
        <v>131</v>
      </c>
      <c r="E669" t="s">
        <v>458</v>
      </c>
      <c r="F669" t="s">
        <v>48</v>
      </c>
      <c r="G669" t="s">
        <v>30</v>
      </c>
      <c r="H669">
        <v>296</v>
      </c>
      <c r="J669">
        <v>0</v>
      </c>
      <c r="K669">
        <v>0</v>
      </c>
      <c r="M669">
        <v>0</v>
      </c>
      <c r="N669">
        <v>0</v>
      </c>
    </row>
    <row r="670" spans="1:14" x14ac:dyDescent="0.3">
      <c r="A670">
        <v>2021</v>
      </c>
      <c r="B670" t="s">
        <v>13</v>
      </c>
      <c r="C670" t="s">
        <v>129</v>
      </c>
      <c r="D670" t="s">
        <v>131</v>
      </c>
      <c r="E670" t="s">
        <v>458</v>
      </c>
      <c r="F670" t="s">
        <v>303</v>
      </c>
      <c r="G670" s="1" t="s">
        <v>121</v>
      </c>
      <c r="H670">
        <v>26179</v>
      </c>
      <c r="I670" s="1">
        <v>0</v>
      </c>
      <c r="J670" s="1">
        <v>15302</v>
      </c>
      <c r="K670">
        <v>15302</v>
      </c>
      <c r="L670">
        <v>0</v>
      </c>
      <c r="M670">
        <v>0.58451430535925741</v>
      </c>
      <c r="N670">
        <v>0.58451430535925741</v>
      </c>
    </row>
    <row r="671" spans="1:14" x14ac:dyDescent="0.3">
      <c r="A671">
        <v>2021</v>
      </c>
      <c r="B671" t="s">
        <v>13</v>
      </c>
      <c r="C671" t="s">
        <v>129</v>
      </c>
      <c r="D671" t="s">
        <v>131</v>
      </c>
      <c r="E671" t="s">
        <v>458</v>
      </c>
      <c r="F671" t="s">
        <v>94</v>
      </c>
      <c r="G671" s="1" t="s">
        <v>39</v>
      </c>
      <c r="H671">
        <v>25168</v>
      </c>
      <c r="J671">
        <v>0</v>
      </c>
      <c r="K671">
        <v>0</v>
      </c>
      <c r="M671">
        <v>0</v>
      </c>
      <c r="N671">
        <v>0</v>
      </c>
    </row>
    <row r="672" spans="1:14" x14ac:dyDescent="0.3">
      <c r="A672">
        <v>2021</v>
      </c>
      <c r="B672" t="s">
        <v>13</v>
      </c>
      <c r="C672" t="s">
        <v>129</v>
      </c>
      <c r="D672" t="s">
        <v>131</v>
      </c>
      <c r="E672" t="s">
        <v>458</v>
      </c>
      <c r="F672" t="s">
        <v>135</v>
      </c>
      <c r="G672" s="1" t="s">
        <v>30</v>
      </c>
      <c r="H672">
        <v>12162</v>
      </c>
      <c r="J672">
        <v>0</v>
      </c>
      <c r="K672">
        <v>0</v>
      </c>
      <c r="M672">
        <v>0</v>
      </c>
      <c r="N672">
        <v>0</v>
      </c>
    </row>
    <row r="673" spans="1:14" x14ac:dyDescent="0.3">
      <c r="A673">
        <v>2021</v>
      </c>
      <c r="B673" t="s">
        <v>13</v>
      </c>
      <c r="C673" t="s">
        <v>129</v>
      </c>
      <c r="D673" t="s">
        <v>131</v>
      </c>
      <c r="E673" t="s">
        <v>458</v>
      </c>
      <c r="F673" t="s">
        <v>49</v>
      </c>
      <c r="G673" s="1" t="s">
        <v>30</v>
      </c>
      <c r="H673">
        <v>1081</v>
      </c>
      <c r="J673">
        <v>0</v>
      </c>
      <c r="K673">
        <v>0</v>
      </c>
      <c r="M673">
        <v>0</v>
      </c>
      <c r="N673">
        <v>0</v>
      </c>
    </row>
    <row r="674" spans="1:14" x14ac:dyDescent="0.3">
      <c r="A674">
        <v>2021</v>
      </c>
      <c r="B674" t="s">
        <v>13</v>
      </c>
      <c r="C674" t="s">
        <v>129</v>
      </c>
      <c r="D674" t="s">
        <v>131</v>
      </c>
      <c r="E674" t="s">
        <v>458</v>
      </c>
      <c r="F674" t="s">
        <v>226</v>
      </c>
      <c r="G674" s="1" t="s">
        <v>102</v>
      </c>
      <c r="H674">
        <v>2133</v>
      </c>
      <c r="I674" s="1">
        <v>0</v>
      </c>
      <c r="J674" s="1">
        <v>1098</v>
      </c>
      <c r="K674">
        <v>1098</v>
      </c>
      <c r="L674">
        <v>0</v>
      </c>
      <c r="M674">
        <v>0.51476793248945152</v>
      </c>
      <c r="N674">
        <v>0.51476793248945152</v>
      </c>
    </row>
    <row r="675" spans="1:14" x14ac:dyDescent="0.3">
      <c r="A675">
        <v>2021</v>
      </c>
      <c r="B675" t="s">
        <v>13</v>
      </c>
      <c r="C675" t="s">
        <v>129</v>
      </c>
      <c r="D675" t="s">
        <v>131</v>
      </c>
      <c r="E675" t="s">
        <v>458</v>
      </c>
      <c r="F675" t="s">
        <v>343</v>
      </c>
      <c r="G675" s="1" t="s">
        <v>39</v>
      </c>
      <c r="H675">
        <v>2560</v>
      </c>
      <c r="J675">
        <v>0</v>
      </c>
      <c r="K675">
        <v>0</v>
      </c>
      <c r="M675">
        <v>0</v>
      </c>
      <c r="N675">
        <v>0</v>
      </c>
    </row>
    <row r="676" spans="1:14" x14ac:dyDescent="0.3">
      <c r="A676">
        <v>2021</v>
      </c>
      <c r="B676" t="s">
        <v>13</v>
      </c>
      <c r="C676" t="s">
        <v>129</v>
      </c>
      <c r="D676" t="s">
        <v>131</v>
      </c>
      <c r="E676" t="s">
        <v>458</v>
      </c>
      <c r="F676" t="s">
        <v>344</v>
      </c>
      <c r="G676" s="1" t="s">
        <v>39</v>
      </c>
      <c r="H676">
        <v>1184</v>
      </c>
      <c r="J676">
        <v>0</v>
      </c>
      <c r="K676">
        <v>0</v>
      </c>
      <c r="M676">
        <v>0</v>
      </c>
      <c r="N676">
        <v>0</v>
      </c>
    </row>
    <row r="677" spans="1:14" x14ac:dyDescent="0.3">
      <c r="A677">
        <v>2021</v>
      </c>
      <c r="B677" t="s">
        <v>13</v>
      </c>
      <c r="C677" t="s">
        <v>129</v>
      </c>
      <c r="D677" t="s">
        <v>131</v>
      </c>
      <c r="E677" t="s">
        <v>458</v>
      </c>
      <c r="F677" t="s">
        <v>104</v>
      </c>
      <c r="G677" s="1" t="s">
        <v>39</v>
      </c>
      <c r="H677">
        <v>29274</v>
      </c>
      <c r="J677">
        <v>0</v>
      </c>
      <c r="K677">
        <v>0</v>
      </c>
      <c r="M677">
        <v>0</v>
      </c>
      <c r="N677">
        <v>0</v>
      </c>
    </row>
    <row r="678" spans="1:14" x14ac:dyDescent="0.3">
      <c r="A678">
        <v>2021</v>
      </c>
      <c r="B678" t="s">
        <v>13</v>
      </c>
      <c r="C678" t="s">
        <v>129</v>
      </c>
      <c r="D678" t="s">
        <v>131</v>
      </c>
      <c r="E678" t="s">
        <v>458</v>
      </c>
      <c r="F678" t="s">
        <v>139</v>
      </c>
      <c r="G678" s="1" t="s">
        <v>39</v>
      </c>
      <c r="H678">
        <v>36446</v>
      </c>
      <c r="J678">
        <v>0</v>
      </c>
      <c r="K678">
        <v>0</v>
      </c>
      <c r="M678">
        <v>0</v>
      </c>
      <c r="N678">
        <v>0</v>
      </c>
    </row>
    <row r="679" spans="1:14" x14ac:dyDescent="0.3">
      <c r="A679">
        <v>2021</v>
      </c>
      <c r="B679" t="s">
        <v>13</v>
      </c>
      <c r="C679" t="s">
        <v>129</v>
      </c>
      <c r="D679" t="s">
        <v>140</v>
      </c>
      <c r="E679" t="s">
        <v>458</v>
      </c>
      <c r="F679" t="s">
        <v>141</v>
      </c>
      <c r="G679" s="1" t="s">
        <v>30</v>
      </c>
      <c r="H679">
        <v>389781</v>
      </c>
      <c r="J679">
        <v>0</v>
      </c>
      <c r="K679">
        <v>0</v>
      </c>
      <c r="M679">
        <v>0</v>
      </c>
      <c r="N679">
        <v>0</v>
      </c>
    </row>
    <row r="680" spans="1:14" x14ac:dyDescent="0.3">
      <c r="A680">
        <v>2021</v>
      </c>
      <c r="B680" t="s">
        <v>13</v>
      </c>
      <c r="C680" t="s">
        <v>129</v>
      </c>
      <c r="D680" t="s">
        <v>140</v>
      </c>
      <c r="E680" t="s">
        <v>458</v>
      </c>
      <c r="F680" t="s">
        <v>94</v>
      </c>
      <c r="G680" t="s">
        <v>39</v>
      </c>
      <c r="H680">
        <v>923</v>
      </c>
      <c r="J680">
        <v>0</v>
      </c>
      <c r="K680">
        <v>0</v>
      </c>
      <c r="M680">
        <v>0</v>
      </c>
      <c r="N680">
        <v>0</v>
      </c>
    </row>
    <row r="681" spans="1:14" x14ac:dyDescent="0.3">
      <c r="A681">
        <v>2021</v>
      </c>
      <c r="B681" t="s">
        <v>13</v>
      </c>
      <c r="C681" t="s">
        <v>129</v>
      </c>
      <c r="D681" t="s">
        <v>140</v>
      </c>
      <c r="E681" t="s">
        <v>458</v>
      </c>
      <c r="F681" t="s">
        <v>142</v>
      </c>
      <c r="G681" s="1" t="s">
        <v>30</v>
      </c>
      <c r="H681">
        <v>254170</v>
      </c>
      <c r="J681">
        <v>0</v>
      </c>
      <c r="K681">
        <v>0</v>
      </c>
      <c r="M681">
        <v>0</v>
      </c>
      <c r="N681">
        <v>0</v>
      </c>
    </row>
    <row r="682" spans="1:14" x14ac:dyDescent="0.3">
      <c r="A682">
        <v>2021</v>
      </c>
      <c r="B682" t="s">
        <v>13</v>
      </c>
      <c r="C682" t="s">
        <v>129</v>
      </c>
      <c r="D682" t="s">
        <v>140</v>
      </c>
      <c r="E682" t="s">
        <v>458</v>
      </c>
      <c r="F682" t="s">
        <v>143</v>
      </c>
      <c r="G682" s="1" t="s">
        <v>30</v>
      </c>
      <c r="H682">
        <v>1071854</v>
      </c>
      <c r="J682">
        <v>0</v>
      </c>
      <c r="K682">
        <v>0</v>
      </c>
      <c r="M682">
        <v>0</v>
      </c>
      <c r="N682">
        <v>0</v>
      </c>
    </row>
    <row r="683" spans="1:14" x14ac:dyDescent="0.3">
      <c r="A683">
        <v>2021</v>
      </c>
      <c r="B683" t="s">
        <v>13</v>
      </c>
      <c r="C683" t="s">
        <v>129</v>
      </c>
      <c r="D683" t="s">
        <v>140</v>
      </c>
      <c r="E683" t="s">
        <v>458</v>
      </c>
      <c r="F683" t="s">
        <v>144</v>
      </c>
      <c r="G683" t="s">
        <v>145</v>
      </c>
      <c r="H683">
        <v>42</v>
      </c>
      <c r="I683">
        <v>18</v>
      </c>
      <c r="J683">
        <v>0</v>
      </c>
      <c r="K683">
        <v>18</v>
      </c>
      <c r="L683">
        <v>0.42857142857142855</v>
      </c>
      <c r="M683">
        <v>0</v>
      </c>
      <c r="N683">
        <v>0.42857142857142855</v>
      </c>
    </row>
    <row r="684" spans="1:14" x14ac:dyDescent="0.3">
      <c r="A684">
        <v>2021</v>
      </c>
      <c r="B684" t="s">
        <v>13</v>
      </c>
      <c r="C684" t="s">
        <v>129</v>
      </c>
      <c r="D684" t="s">
        <v>140</v>
      </c>
      <c r="E684" t="s">
        <v>458</v>
      </c>
      <c r="F684" t="s">
        <v>146</v>
      </c>
      <c r="G684" s="1" t="s">
        <v>30</v>
      </c>
      <c r="H684">
        <v>1172</v>
      </c>
      <c r="I684">
        <v>0</v>
      </c>
      <c r="J684">
        <v>0</v>
      </c>
      <c r="K684">
        <v>0</v>
      </c>
      <c r="L684">
        <v>0</v>
      </c>
      <c r="M684">
        <v>0</v>
      </c>
      <c r="N684">
        <v>0</v>
      </c>
    </row>
    <row r="685" spans="1:14" x14ac:dyDescent="0.3">
      <c r="A685">
        <v>2021</v>
      </c>
      <c r="B685" t="s">
        <v>13</v>
      </c>
      <c r="C685" t="s">
        <v>129</v>
      </c>
      <c r="D685" t="s">
        <v>147</v>
      </c>
      <c r="E685" t="s">
        <v>16</v>
      </c>
      <c r="F685" t="s">
        <v>16</v>
      </c>
      <c r="G685" s="1" t="s">
        <v>17</v>
      </c>
      <c r="H685" s="1">
        <v>694101</v>
      </c>
      <c r="I685">
        <v>13956</v>
      </c>
      <c r="J685" s="1">
        <v>0</v>
      </c>
      <c r="K685">
        <v>13956</v>
      </c>
      <c r="L685">
        <v>2.0106583912139587E-2</v>
      </c>
      <c r="M685">
        <v>0</v>
      </c>
      <c r="N685">
        <v>2.0106583912139587E-2</v>
      </c>
    </row>
    <row r="686" spans="1:14" x14ac:dyDescent="0.3">
      <c r="A686">
        <v>2021</v>
      </c>
      <c r="B686" t="s">
        <v>13</v>
      </c>
      <c r="C686" t="s">
        <v>129</v>
      </c>
      <c r="D686" t="s">
        <v>147</v>
      </c>
      <c r="E686" t="s">
        <v>458</v>
      </c>
      <c r="F686" t="s">
        <v>169</v>
      </c>
      <c r="G686" t="s">
        <v>30</v>
      </c>
      <c r="H686">
        <v>183</v>
      </c>
      <c r="I686">
        <v>0</v>
      </c>
      <c r="J686">
        <v>0</v>
      </c>
      <c r="K686">
        <v>0</v>
      </c>
      <c r="L686">
        <v>0</v>
      </c>
      <c r="M686">
        <v>0</v>
      </c>
      <c r="N686">
        <v>0</v>
      </c>
    </row>
    <row r="687" spans="1:14" x14ac:dyDescent="0.3">
      <c r="A687">
        <v>2021</v>
      </c>
      <c r="B687" t="s">
        <v>13</v>
      </c>
      <c r="C687" t="s">
        <v>129</v>
      </c>
      <c r="D687" t="s">
        <v>147</v>
      </c>
      <c r="E687" t="s">
        <v>458</v>
      </c>
      <c r="F687" t="s">
        <v>135</v>
      </c>
      <c r="G687" s="1" t="s">
        <v>30</v>
      </c>
      <c r="H687">
        <v>8770</v>
      </c>
      <c r="J687">
        <v>0</v>
      </c>
      <c r="K687">
        <v>0</v>
      </c>
      <c r="M687">
        <v>0</v>
      </c>
      <c r="N687">
        <v>0</v>
      </c>
    </row>
    <row r="688" spans="1:14" x14ac:dyDescent="0.3">
      <c r="A688">
        <v>2021</v>
      </c>
      <c r="B688" t="s">
        <v>13</v>
      </c>
      <c r="C688" t="s">
        <v>129</v>
      </c>
      <c r="D688" t="s">
        <v>148</v>
      </c>
      <c r="E688" t="s">
        <v>16</v>
      </c>
      <c r="F688" t="s">
        <v>16</v>
      </c>
      <c r="G688" s="1" t="s">
        <v>17</v>
      </c>
      <c r="H688" s="1">
        <v>2626275</v>
      </c>
      <c r="I688">
        <v>52807</v>
      </c>
      <c r="J688" s="1">
        <v>0</v>
      </c>
      <c r="K688">
        <v>52807</v>
      </c>
      <c r="L688">
        <v>2.0107186033450419E-2</v>
      </c>
      <c r="M688">
        <v>0</v>
      </c>
      <c r="N688">
        <v>2.0107186033450419E-2</v>
      </c>
    </row>
    <row r="689" spans="1:14" x14ac:dyDescent="0.3">
      <c r="A689">
        <v>2021</v>
      </c>
      <c r="B689" t="s">
        <v>13</v>
      </c>
      <c r="C689" t="s">
        <v>129</v>
      </c>
      <c r="D689" t="s">
        <v>148</v>
      </c>
      <c r="E689" t="s">
        <v>458</v>
      </c>
      <c r="F689" t="s">
        <v>149</v>
      </c>
      <c r="G689" s="1" t="s">
        <v>39</v>
      </c>
      <c r="H689">
        <v>21375</v>
      </c>
      <c r="I689">
        <v>0</v>
      </c>
      <c r="J689">
        <v>0</v>
      </c>
      <c r="K689">
        <v>0</v>
      </c>
      <c r="L689">
        <v>0</v>
      </c>
      <c r="M689">
        <v>0</v>
      </c>
      <c r="N689">
        <v>0</v>
      </c>
    </row>
    <row r="690" spans="1:14" x14ac:dyDescent="0.3">
      <c r="A690">
        <v>2021</v>
      </c>
      <c r="B690" t="s">
        <v>13</v>
      </c>
      <c r="C690" t="s">
        <v>129</v>
      </c>
      <c r="D690" t="s">
        <v>148</v>
      </c>
      <c r="E690" t="s">
        <v>458</v>
      </c>
      <c r="F690" t="s">
        <v>150</v>
      </c>
      <c r="G690" s="1" t="s">
        <v>39</v>
      </c>
      <c r="H690">
        <v>181637</v>
      </c>
      <c r="J690">
        <v>0</v>
      </c>
      <c r="K690">
        <v>0</v>
      </c>
      <c r="M690">
        <v>0</v>
      </c>
      <c r="N690">
        <v>0</v>
      </c>
    </row>
    <row r="691" spans="1:14" x14ac:dyDescent="0.3">
      <c r="A691">
        <v>2021</v>
      </c>
      <c r="B691" t="s">
        <v>13</v>
      </c>
      <c r="C691" t="s">
        <v>129</v>
      </c>
      <c r="D691" t="s">
        <v>148</v>
      </c>
      <c r="E691" t="s">
        <v>458</v>
      </c>
      <c r="F691" t="s">
        <v>135</v>
      </c>
      <c r="G691" s="1" t="s">
        <v>30</v>
      </c>
      <c r="H691">
        <v>15326</v>
      </c>
      <c r="J691">
        <v>0</v>
      </c>
      <c r="K691">
        <v>0</v>
      </c>
      <c r="M691">
        <v>0</v>
      </c>
      <c r="N691">
        <v>0</v>
      </c>
    </row>
    <row r="692" spans="1:14" x14ac:dyDescent="0.3">
      <c r="A692">
        <v>2021</v>
      </c>
      <c r="B692" t="s">
        <v>13</v>
      </c>
      <c r="C692" t="s">
        <v>129</v>
      </c>
      <c r="D692" t="s">
        <v>148</v>
      </c>
      <c r="E692" t="s">
        <v>458</v>
      </c>
      <c r="F692" t="s">
        <v>151</v>
      </c>
      <c r="G692" s="1" t="s">
        <v>152</v>
      </c>
      <c r="H692" s="1">
        <v>1677237</v>
      </c>
      <c r="I692">
        <v>636478</v>
      </c>
      <c r="J692" s="1">
        <v>0</v>
      </c>
      <c r="K692">
        <v>636478</v>
      </c>
      <c r="L692">
        <v>0.37948006155361469</v>
      </c>
      <c r="M692">
        <v>0</v>
      </c>
      <c r="N692">
        <v>0.37948006155361469</v>
      </c>
    </row>
    <row r="693" spans="1:14" x14ac:dyDescent="0.3">
      <c r="A693">
        <v>2021</v>
      </c>
      <c r="B693" t="s">
        <v>13</v>
      </c>
      <c r="C693" t="s">
        <v>129</v>
      </c>
      <c r="D693" t="s">
        <v>148</v>
      </c>
      <c r="E693" t="s">
        <v>457</v>
      </c>
      <c r="F693" t="s">
        <v>20</v>
      </c>
      <c r="G693" s="1" t="s">
        <v>17</v>
      </c>
      <c r="H693" s="1">
        <v>369177</v>
      </c>
      <c r="I693">
        <v>161330</v>
      </c>
      <c r="J693" s="1">
        <v>0</v>
      </c>
      <c r="K693">
        <v>161330</v>
      </c>
      <c r="L693">
        <v>0.43699905465400063</v>
      </c>
      <c r="M693">
        <v>0</v>
      </c>
      <c r="N693">
        <v>0.43699905465400063</v>
      </c>
    </row>
    <row r="694" spans="1:14" x14ac:dyDescent="0.3">
      <c r="A694">
        <v>2021</v>
      </c>
      <c r="B694" t="s">
        <v>13</v>
      </c>
      <c r="C694" t="s">
        <v>129</v>
      </c>
      <c r="D694" t="s">
        <v>153</v>
      </c>
      <c r="E694" t="s">
        <v>16</v>
      </c>
      <c r="F694" t="s">
        <v>16</v>
      </c>
      <c r="G694" s="1" t="s">
        <v>17</v>
      </c>
      <c r="H694">
        <v>3124547</v>
      </c>
      <c r="I694">
        <v>62826</v>
      </c>
      <c r="J694">
        <v>0</v>
      </c>
      <c r="K694">
        <v>62826</v>
      </c>
      <c r="L694">
        <v>2.0107234744748598E-2</v>
      </c>
      <c r="M694">
        <v>0</v>
      </c>
      <c r="N694">
        <v>2.0107234744748598E-2</v>
      </c>
    </row>
    <row r="695" spans="1:14" x14ac:dyDescent="0.3">
      <c r="A695">
        <v>2021</v>
      </c>
      <c r="B695" t="s">
        <v>13</v>
      </c>
      <c r="C695" t="s">
        <v>129</v>
      </c>
      <c r="D695" t="s">
        <v>153</v>
      </c>
      <c r="E695" t="s">
        <v>458</v>
      </c>
      <c r="F695" t="s">
        <v>154</v>
      </c>
      <c r="G695" s="1" t="s">
        <v>72</v>
      </c>
      <c r="H695">
        <v>29091</v>
      </c>
      <c r="J695">
        <v>0</v>
      </c>
      <c r="K695">
        <v>0</v>
      </c>
      <c r="M695">
        <v>0</v>
      </c>
      <c r="N695">
        <v>0</v>
      </c>
    </row>
    <row r="696" spans="1:14" x14ac:dyDescent="0.3">
      <c r="A696">
        <v>2021</v>
      </c>
      <c r="B696" t="s">
        <v>13</v>
      </c>
      <c r="C696" t="s">
        <v>129</v>
      </c>
      <c r="D696" t="s">
        <v>153</v>
      </c>
      <c r="E696" t="s">
        <v>458</v>
      </c>
      <c r="F696" t="s">
        <v>76</v>
      </c>
      <c r="G696" s="1" t="s">
        <v>30</v>
      </c>
      <c r="H696" s="1">
        <v>3285</v>
      </c>
      <c r="I696">
        <v>0</v>
      </c>
      <c r="J696" s="1">
        <v>0</v>
      </c>
      <c r="K696">
        <v>0</v>
      </c>
      <c r="L696">
        <v>0</v>
      </c>
      <c r="M696">
        <v>0</v>
      </c>
      <c r="N696">
        <v>0</v>
      </c>
    </row>
    <row r="697" spans="1:14" x14ac:dyDescent="0.3">
      <c r="A697">
        <v>2021</v>
      </c>
      <c r="B697" t="s">
        <v>13</v>
      </c>
      <c r="C697" t="s">
        <v>129</v>
      </c>
      <c r="D697" t="s">
        <v>153</v>
      </c>
      <c r="E697" t="s">
        <v>458</v>
      </c>
      <c r="F697" t="s">
        <v>37</v>
      </c>
      <c r="G697" s="1" t="s">
        <v>30</v>
      </c>
      <c r="H697">
        <v>18547</v>
      </c>
      <c r="J697">
        <v>0</v>
      </c>
      <c r="K697">
        <v>0</v>
      </c>
      <c r="M697">
        <v>0</v>
      </c>
      <c r="N697">
        <v>0</v>
      </c>
    </row>
    <row r="698" spans="1:14" x14ac:dyDescent="0.3">
      <c r="A698">
        <v>2021</v>
      </c>
      <c r="B698" t="s">
        <v>13</v>
      </c>
      <c r="C698" t="s">
        <v>129</v>
      </c>
      <c r="D698" t="s">
        <v>153</v>
      </c>
      <c r="E698" t="s">
        <v>458</v>
      </c>
      <c r="F698" t="s">
        <v>345</v>
      </c>
      <c r="G698" s="1" t="s">
        <v>72</v>
      </c>
      <c r="H698">
        <v>12552</v>
      </c>
      <c r="J698">
        <v>0</v>
      </c>
      <c r="K698">
        <v>0</v>
      </c>
      <c r="M698">
        <v>0</v>
      </c>
      <c r="N698">
        <v>0</v>
      </c>
    </row>
    <row r="699" spans="1:14" x14ac:dyDescent="0.3">
      <c r="A699">
        <v>2021</v>
      </c>
      <c r="B699" t="s">
        <v>13</v>
      </c>
      <c r="C699" t="s">
        <v>129</v>
      </c>
      <c r="D699" t="s">
        <v>153</v>
      </c>
      <c r="E699" t="s">
        <v>458</v>
      </c>
      <c r="F699" t="s">
        <v>38</v>
      </c>
      <c r="G699" s="1" t="s">
        <v>39</v>
      </c>
      <c r="H699">
        <v>8923</v>
      </c>
      <c r="J699">
        <v>0</v>
      </c>
      <c r="K699">
        <v>0</v>
      </c>
      <c r="M699">
        <v>0</v>
      </c>
      <c r="N699">
        <v>0</v>
      </c>
    </row>
    <row r="700" spans="1:14" x14ac:dyDescent="0.3">
      <c r="A700">
        <v>2021</v>
      </c>
      <c r="B700" t="s">
        <v>13</v>
      </c>
      <c r="C700" t="s">
        <v>129</v>
      </c>
      <c r="D700" t="s">
        <v>153</v>
      </c>
      <c r="E700" t="s">
        <v>458</v>
      </c>
      <c r="F700" t="s">
        <v>40</v>
      </c>
      <c r="G700" s="1" t="s">
        <v>39</v>
      </c>
      <c r="H700">
        <v>14836</v>
      </c>
      <c r="J700">
        <v>0</v>
      </c>
      <c r="K700">
        <v>0</v>
      </c>
      <c r="M700">
        <v>0</v>
      </c>
      <c r="N700">
        <v>0</v>
      </c>
    </row>
    <row r="701" spans="1:14" x14ac:dyDescent="0.3">
      <c r="A701">
        <v>2021</v>
      </c>
      <c r="B701" t="s">
        <v>13</v>
      </c>
      <c r="C701" t="s">
        <v>129</v>
      </c>
      <c r="D701" t="s">
        <v>153</v>
      </c>
      <c r="E701" t="s">
        <v>458</v>
      </c>
      <c r="F701" t="s">
        <v>41</v>
      </c>
      <c r="G701" t="s">
        <v>30</v>
      </c>
      <c r="H701">
        <v>289</v>
      </c>
      <c r="J701">
        <v>0</v>
      </c>
      <c r="K701">
        <v>0</v>
      </c>
      <c r="M701">
        <v>0</v>
      </c>
      <c r="N701">
        <v>0</v>
      </c>
    </row>
    <row r="702" spans="1:14" x14ac:dyDescent="0.3">
      <c r="A702">
        <v>2021</v>
      </c>
      <c r="B702" t="s">
        <v>13</v>
      </c>
      <c r="C702" t="s">
        <v>129</v>
      </c>
      <c r="D702" t="s">
        <v>153</v>
      </c>
      <c r="E702" t="s">
        <v>458</v>
      </c>
      <c r="F702" t="s">
        <v>132</v>
      </c>
      <c r="G702" s="1" t="s">
        <v>39</v>
      </c>
      <c r="H702">
        <v>8923</v>
      </c>
      <c r="J702">
        <v>0</v>
      </c>
      <c r="K702">
        <v>0</v>
      </c>
      <c r="M702">
        <v>0</v>
      </c>
      <c r="N702">
        <v>0</v>
      </c>
    </row>
    <row r="703" spans="1:14" x14ac:dyDescent="0.3">
      <c r="A703">
        <v>2021</v>
      </c>
      <c r="B703" t="s">
        <v>13</v>
      </c>
      <c r="C703" t="s">
        <v>129</v>
      </c>
      <c r="D703" t="s">
        <v>153</v>
      </c>
      <c r="E703" t="s">
        <v>458</v>
      </c>
      <c r="F703" t="s">
        <v>83</v>
      </c>
      <c r="G703" s="1" t="s">
        <v>39</v>
      </c>
      <c r="H703">
        <v>49313</v>
      </c>
      <c r="J703">
        <v>0</v>
      </c>
      <c r="K703">
        <v>0</v>
      </c>
      <c r="M703">
        <v>0</v>
      </c>
      <c r="N703">
        <v>0</v>
      </c>
    </row>
    <row r="704" spans="1:14" x14ac:dyDescent="0.3">
      <c r="A704">
        <v>2021</v>
      </c>
      <c r="B704" t="s">
        <v>13</v>
      </c>
      <c r="C704" t="s">
        <v>129</v>
      </c>
      <c r="D704" t="s">
        <v>153</v>
      </c>
      <c r="E704" t="s">
        <v>458</v>
      </c>
      <c r="F704" t="s">
        <v>111</v>
      </c>
      <c r="G704" s="1" t="s">
        <v>39</v>
      </c>
      <c r="H704">
        <v>35810</v>
      </c>
      <c r="J704">
        <v>0</v>
      </c>
      <c r="K704">
        <v>0</v>
      </c>
      <c r="M704">
        <v>0</v>
      </c>
      <c r="N704">
        <v>0</v>
      </c>
    </row>
    <row r="705" spans="1:14" x14ac:dyDescent="0.3">
      <c r="A705">
        <v>2021</v>
      </c>
      <c r="B705" t="s">
        <v>13</v>
      </c>
      <c r="C705" t="s">
        <v>129</v>
      </c>
      <c r="D705" t="s">
        <v>153</v>
      </c>
      <c r="E705" t="s">
        <v>458</v>
      </c>
      <c r="F705" t="s">
        <v>346</v>
      </c>
      <c r="G705" s="1" t="s">
        <v>39</v>
      </c>
      <c r="H705">
        <v>19125</v>
      </c>
      <c r="J705">
        <v>0</v>
      </c>
      <c r="K705">
        <v>0</v>
      </c>
      <c r="M705">
        <v>0</v>
      </c>
      <c r="N705">
        <v>0</v>
      </c>
    </row>
    <row r="706" spans="1:14" x14ac:dyDescent="0.3">
      <c r="A706">
        <v>2021</v>
      </c>
      <c r="B706" t="s">
        <v>13</v>
      </c>
      <c r="C706" t="s">
        <v>129</v>
      </c>
      <c r="D706" t="s">
        <v>153</v>
      </c>
      <c r="E706" t="s">
        <v>458</v>
      </c>
      <c r="F706" t="s">
        <v>42</v>
      </c>
      <c r="G706" s="1" t="s">
        <v>30</v>
      </c>
      <c r="H706">
        <v>29739</v>
      </c>
      <c r="J706">
        <v>0</v>
      </c>
      <c r="K706">
        <v>0</v>
      </c>
      <c r="M706">
        <v>0</v>
      </c>
      <c r="N706">
        <v>0</v>
      </c>
    </row>
    <row r="707" spans="1:14" x14ac:dyDescent="0.3">
      <c r="A707">
        <v>2021</v>
      </c>
      <c r="B707" t="s">
        <v>13</v>
      </c>
      <c r="C707" t="s">
        <v>129</v>
      </c>
      <c r="D707" t="s">
        <v>153</v>
      </c>
      <c r="E707" t="s">
        <v>458</v>
      </c>
      <c r="F707" t="s">
        <v>133</v>
      </c>
      <c r="G707" s="1" t="s">
        <v>39</v>
      </c>
      <c r="H707">
        <v>8923</v>
      </c>
      <c r="J707">
        <v>0</v>
      </c>
      <c r="K707">
        <v>0</v>
      </c>
      <c r="M707">
        <v>0</v>
      </c>
      <c r="N707">
        <v>0</v>
      </c>
    </row>
    <row r="708" spans="1:14" x14ac:dyDescent="0.3">
      <c r="A708">
        <v>2021</v>
      </c>
      <c r="B708" t="s">
        <v>13</v>
      </c>
      <c r="C708" t="s">
        <v>129</v>
      </c>
      <c r="D708" t="s">
        <v>153</v>
      </c>
      <c r="E708" t="s">
        <v>458</v>
      </c>
      <c r="F708" t="s">
        <v>43</v>
      </c>
      <c r="G708" s="1" t="s">
        <v>39</v>
      </c>
      <c r="H708">
        <v>39170</v>
      </c>
      <c r="J708">
        <v>0</v>
      </c>
      <c r="K708">
        <v>0</v>
      </c>
      <c r="M708">
        <v>0</v>
      </c>
      <c r="N708">
        <v>0</v>
      </c>
    </row>
    <row r="709" spans="1:14" x14ac:dyDescent="0.3">
      <c r="A709">
        <v>2021</v>
      </c>
      <c r="B709" t="s">
        <v>13</v>
      </c>
      <c r="C709" t="s">
        <v>129</v>
      </c>
      <c r="D709" t="s">
        <v>153</v>
      </c>
      <c r="E709" t="s">
        <v>458</v>
      </c>
      <c r="F709" t="s">
        <v>44</v>
      </c>
      <c r="G709" t="s">
        <v>30</v>
      </c>
      <c r="H709">
        <v>142</v>
      </c>
      <c r="J709">
        <v>0</v>
      </c>
      <c r="K709">
        <v>0</v>
      </c>
      <c r="M709">
        <v>0</v>
      </c>
      <c r="N709">
        <v>0</v>
      </c>
    </row>
    <row r="710" spans="1:14" x14ac:dyDescent="0.3">
      <c r="A710">
        <v>2021</v>
      </c>
      <c r="B710" t="s">
        <v>13</v>
      </c>
      <c r="C710" t="s">
        <v>129</v>
      </c>
      <c r="D710" t="s">
        <v>153</v>
      </c>
      <c r="E710" t="s">
        <v>458</v>
      </c>
      <c r="F710" t="s">
        <v>295</v>
      </c>
      <c r="G710" s="1" t="s">
        <v>39</v>
      </c>
      <c r="H710">
        <v>25000</v>
      </c>
      <c r="J710">
        <v>0</v>
      </c>
      <c r="K710">
        <v>0</v>
      </c>
      <c r="M710">
        <v>0</v>
      </c>
      <c r="N710">
        <v>0</v>
      </c>
    </row>
    <row r="711" spans="1:14" x14ac:dyDescent="0.3">
      <c r="A711">
        <v>2021</v>
      </c>
      <c r="B711" t="s">
        <v>13</v>
      </c>
      <c r="C711" t="s">
        <v>129</v>
      </c>
      <c r="D711" t="s">
        <v>153</v>
      </c>
      <c r="E711" t="s">
        <v>458</v>
      </c>
      <c r="F711" t="s">
        <v>46</v>
      </c>
      <c r="G711" s="1" t="s">
        <v>39</v>
      </c>
      <c r="H711">
        <v>12412</v>
      </c>
      <c r="J711">
        <v>0</v>
      </c>
      <c r="K711">
        <v>0</v>
      </c>
      <c r="M711">
        <v>0</v>
      </c>
      <c r="N711">
        <v>0</v>
      </c>
    </row>
    <row r="712" spans="1:14" x14ac:dyDescent="0.3">
      <c r="A712">
        <v>2021</v>
      </c>
      <c r="B712" t="s">
        <v>13</v>
      </c>
      <c r="C712" t="s">
        <v>129</v>
      </c>
      <c r="D712" t="s">
        <v>153</v>
      </c>
      <c r="E712" t="s">
        <v>458</v>
      </c>
      <c r="F712" t="s">
        <v>47</v>
      </c>
      <c r="G712" s="1" t="s">
        <v>39</v>
      </c>
      <c r="H712">
        <v>20159</v>
      </c>
      <c r="J712">
        <v>0</v>
      </c>
      <c r="K712">
        <v>0</v>
      </c>
      <c r="M712">
        <v>0</v>
      </c>
      <c r="N712">
        <v>0</v>
      </c>
    </row>
    <row r="713" spans="1:14" x14ac:dyDescent="0.3">
      <c r="A713">
        <v>2021</v>
      </c>
      <c r="B713" t="s">
        <v>13</v>
      </c>
      <c r="C713" t="s">
        <v>129</v>
      </c>
      <c r="D713" t="s">
        <v>153</v>
      </c>
      <c r="E713" t="s">
        <v>458</v>
      </c>
      <c r="F713" t="s">
        <v>156</v>
      </c>
      <c r="G713" s="1" t="s">
        <v>102</v>
      </c>
      <c r="H713">
        <v>115543</v>
      </c>
      <c r="I713" s="1">
        <v>0</v>
      </c>
      <c r="J713" s="1">
        <v>61844</v>
      </c>
      <c r="K713">
        <v>61844</v>
      </c>
      <c r="L713">
        <v>0</v>
      </c>
      <c r="M713">
        <v>0.53524661814216357</v>
      </c>
      <c r="N713">
        <v>0.53524661814216357</v>
      </c>
    </row>
    <row r="714" spans="1:14" x14ac:dyDescent="0.3">
      <c r="A714">
        <v>2021</v>
      </c>
      <c r="B714" t="s">
        <v>13</v>
      </c>
      <c r="C714" t="s">
        <v>129</v>
      </c>
      <c r="D714" t="s">
        <v>153</v>
      </c>
      <c r="E714" t="s">
        <v>458</v>
      </c>
      <c r="F714" t="s">
        <v>48</v>
      </c>
      <c r="G714" t="s">
        <v>30</v>
      </c>
      <c r="H714">
        <v>736</v>
      </c>
      <c r="J714">
        <v>0</v>
      </c>
      <c r="K714">
        <v>0</v>
      </c>
      <c r="M714">
        <v>0</v>
      </c>
      <c r="N714">
        <v>0</v>
      </c>
    </row>
    <row r="715" spans="1:14" x14ac:dyDescent="0.3">
      <c r="A715">
        <v>2021</v>
      </c>
      <c r="B715" t="s">
        <v>13</v>
      </c>
      <c r="C715" t="s">
        <v>129</v>
      </c>
      <c r="D715" t="s">
        <v>153</v>
      </c>
      <c r="E715" t="s">
        <v>458</v>
      </c>
      <c r="F715" t="s">
        <v>134</v>
      </c>
      <c r="G715" s="1" t="s">
        <v>39</v>
      </c>
      <c r="H715">
        <v>8923</v>
      </c>
      <c r="J715">
        <v>0</v>
      </c>
      <c r="K715">
        <v>0</v>
      </c>
      <c r="M715">
        <v>0</v>
      </c>
      <c r="N715">
        <v>0</v>
      </c>
    </row>
    <row r="716" spans="1:14" x14ac:dyDescent="0.3">
      <c r="A716">
        <v>2021</v>
      </c>
      <c r="B716" t="s">
        <v>13</v>
      </c>
      <c r="C716" t="s">
        <v>129</v>
      </c>
      <c r="D716" t="s">
        <v>153</v>
      </c>
      <c r="E716" t="s">
        <v>458</v>
      </c>
      <c r="F716" t="s">
        <v>307</v>
      </c>
      <c r="G716" s="1" t="s">
        <v>72</v>
      </c>
      <c r="H716">
        <v>16810</v>
      </c>
      <c r="J716">
        <v>0</v>
      </c>
      <c r="K716">
        <v>0</v>
      </c>
      <c r="M716">
        <v>0</v>
      </c>
      <c r="N716">
        <v>0</v>
      </c>
    </row>
    <row r="717" spans="1:14" x14ac:dyDescent="0.3">
      <c r="A717">
        <v>2021</v>
      </c>
      <c r="B717" t="s">
        <v>13</v>
      </c>
      <c r="C717" t="s">
        <v>129</v>
      </c>
      <c r="D717" t="s">
        <v>153</v>
      </c>
      <c r="E717" t="s">
        <v>458</v>
      </c>
      <c r="F717" t="s">
        <v>94</v>
      </c>
      <c r="G717" s="1" t="s">
        <v>39</v>
      </c>
      <c r="H717">
        <v>46277</v>
      </c>
      <c r="J717">
        <v>0</v>
      </c>
      <c r="K717">
        <v>0</v>
      </c>
      <c r="M717">
        <v>0</v>
      </c>
      <c r="N717">
        <v>0</v>
      </c>
    </row>
    <row r="718" spans="1:14" x14ac:dyDescent="0.3">
      <c r="A718">
        <v>2021</v>
      </c>
      <c r="B718" t="s">
        <v>13</v>
      </c>
      <c r="C718" t="s">
        <v>129</v>
      </c>
      <c r="D718" t="s">
        <v>153</v>
      </c>
      <c r="E718" t="s">
        <v>458</v>
      </c>
      <c r="F718" t="s">
        <v>157</v>
      </c>
      <c r="G718" s="1" t="s">
        <v>102</v>
      </c>
      <c r="H718">
        <v>72503</v>
      </c>
      <c r="I718" s="1">
        <v>0</v>
      </c>
      <c r="J718" s="1">
        <v>34951</v>
      </c>
      <c r="K718">
        <v>34951</v>
      </c>
      <c r="L718">
        <v>0</v>
      </c>
      <c r="M718">
        <v>0.48206281119401956</v>
      </c>
      <c r="N718">
        <v>0.48206281119401956</v>
      </c>
    </row>
    <row r="719" spans="1:14" x14ac:dyDescent="0.3">
      <c r="A719">
        <v>2021</v>
      </c>
      <c r="B719" t="s">
        <v>13</v>
      </c>
      <c r="C719" t="s">
        <v>129</v>
      </c>
      <c r="D719" t="s">
        <v>153</v>
      </c>
      <c r="E719" t="s">
        <v>458</v>
      </c>
      <c r="F719" t="s">
        <v>347</v>
      </c>
      <c r="G719" s="1" t="s">
        <v>72</v>
      </c>
      <c r="H719">
        <v>15661</v>
      </c>
      <c r="J719">
        <v>0</v>
      </c>
      <c r="K719">
        <v>0</v>
      </c>
      <c r="M719">
        <v>0</v>
      </c>
      <c r="N719">
        <v>0</v>
      </c>
    </row>
    <row r="720" spans="1:14" x14ac:dyDescent="0.3">
      <c r="A720">
        <v>2021</v>
      </c>
      <c r="B720" t="s">
        <v>13</v>
      </c>
      <c r="C720" t="s">
        <v>129</v>
      </c>
      <c r="D720" t="s">
        <v>153</v>
      </c>
      <c r="E720" t="s">
        <v>458</v>
      </c>
      <c r="F720" t="s">
        <v>348</v>
      </c>
      <c r="G720" s="1" t="s">
        <v>72</v>
      </c>
      <c r="H720">
        <v>12286</v>
      </c>
      <c r="J720">
        <v>0</v>
      </c>
      <c r="K720">
        <v>0</v>
      </c>
      <c r="M720">
        <v>0</v>
      </c>
      <c r="N720">
        <v>0</v>
      </c>
    </row>
    <row r="721" spans="1:14" x14ac:dyDescent="0.3">
      <c r="A721">
        <v>2021</v>
      </c>
      <c r="B721" t="s">
        <v>13</v>
      </c>
      <c r="C721" t="s">
        <v>129</v>
      </c>
      <c r="D721" t="s">
        <v>153</v>
      </c>
      <c r="E721" t="s">
        <v>458</v>
      </c>
      <c r="F721" t="s">
        <v>349</v>
      </c>
      <c r="G721" s="1" t="s">
        <v>72</v>
      </c>
      <c r="H721">
        <v>15213</v>
      </c>
      <c r="J721">
        <v>0</v>
      </c>
      <c r="K721">
        <v>0</v>
      </c>
      <c r="M721">
        <v>0</v>
      </c>
      <c r="N721">
        <v>0</v>
      </c>
    </row>
    <row r="722" spans="1:14" x14ac:dyDescent="0.3">
      <c r="A722">
        <v>2021</v>
      </c>
      <c r="B722" t="s">
        <v>13</v>
      </c>
      <c r="C722" t="s">
        <v>129</v>
      </c>
      <c r="D722" t="s">
        <v>153</v>
      </c>
      <c r="E722" t="s">
        <v>458</v>
      </c>
      <c r="F722" t="s">
        <v>350</v>
      </c>
      <c r="G722" s="1" t="s">
        <v>72</v>
      </c>
      <c r="H722">
        <v>10063</v>
      </c>
      <c r="J722">
        <v>0</v>
      </c>
      <c r="K722">
        <v>0</v>
      </c>
      <c r="M722">
        <v>0</v>
      </c>
      <c r="N722">
        <v>0</v>
      </c>
    </row>
    <row r="723" spans="1:14" x14ac:dyDescent="0.3">
      <c r="A723">
        <v>2021</v>
      </c>
      <c r="B723" t="s">
        <v>13</v>
      </c>
      <c r="C723" t="s">
        <v>129</v>
      </c>
      <c r="D723" t="s">
        <v>153</v>
      </c>
      <c r="E723" t="s">
        <v>458</v>
      </c>
      <c r="F723" t="s">
        <v>309</v>
      </c>
      <c r="G723" s="1" t="s">
        <v>72</v>
      </c>
      <c r="H723">
        <v>9648</v>
      </c>
      <c r="J723">
        <v>0</v>
      </c>
      <c r="K723">
        <v>0</v>
      </c>
      <c r="M723">
        <v>0</v>
      </c>
      <c r="N723">
        <v>0</v>
      </c>
    </row>
    <row r="724" spans="1:14" x14ac:dyDescent="0.3">
      <c r="A724">
        <v>2021</v>
      </c>
      <c r="B724" t="s">
        <v>13</v>
      </c>
      <c r="C724" t="s">
        <v>129</v>
      </c>
      <c r="D724" t="s">
        <v>153</v>
      </c>
      <c r="E724" t="s">
        <v>458</v>
      </c>
      <c r="F724" t="s">
        <v>49</v>
      </c>
      <c r="G724" s="1" t="s">
        <v>30</v>
      </c>
      <c r="H724">
        <v>3165</v>
      </c>
      <c r="J724">
        <v>0</v>
      </c>
      <c r="K724">
        <v>0</v>
      </c>
      <c r="M724">
        <v>0</v>
      </c>
      <c r="N724">
        <v>0</v>
      </c>
    </row>
    <row r="725" spans="1:14" x14ac:dyDescent="0.3">
      <c r="A725">
        <v>2021</v>
      </c>
      <c r="B725" t="s">
        <v>13</v>
      </c>
      <c r="C725" t="s">
        <v>129</v>
      </c>
      <c r="D725" t="s">
        <v>153</v>
      </c>
      <c r="E725" t="s">
        <v>458</v>
      </c>
      <c r="F725" t="s">
        <v>99</v>
      </c>
      <c r="G725" s="1" t="s">
        <v>30</v>
      </c>
      <c r="H725">
        <v>4484</v>
      </c>
      <c r="J725">
        <v>0</v>
      </c>
      <c r="K725">
        <v>0</v>
      </c>
      <c r="M725">
        <v>0</v>
      </c>
      <c r="N725">
        <v>0</v>
      </c>
    </row>
    <row r="726" spans="1:14" x14ac:dyDescent="0.3">
      <c r="A726">
        <v>2021</v>
      </c>
      <c r="B726" t="s">
        <v>13</v>
      </c>
      <c r="C726" t="s">
        <v>129</v>
      </c>
      <c r="D726" t="s">
        <v>153</v>
      </c>
      <c r="E726" t="s">
        <v>458</v>
      </c>
      <c r="F726" t="s">
        <v>136</v>
      </c>
      <c r="G726" s="1" t="s">
        <v>39</v>
      </c>
      <c r="H726">
        <v>8923</v>
      </c>
      <c r="J726">
        <v>0</v>
      </c>
      <c r="K726">
        <v>0</v>
      </c>
      <c r="M726">
        <v>0</v>
      </c>
      <c r="N726">
        <v>0</v>
      </c>
    </row>
    <row r="727" spans="1:14" x14ac:dyDescent="0.3">
      <c r="A727">
        <v>2021</v>
      </c>
      <c r="B727" t="s">
        <v>13</v>
      </c>
      <c r="C727" t="s">
        <v>129</v>
      </c>
      <c r="D727" t="s">
        <v>153</v>
      </c>
      <c r="E727" t="s">
        <v>458</v>
      </c>
      <c r="F727" t="s">
        <v>317</v>
      </c>
      <c r="G727" s="1" t="s">
        <v>72</v>
      </c>
      <c r="H727">
        <v>14021</v>
      </c>
      <c r="J727">
        <v>0</v>
      </c>
      <c r="K727">
        <v>0</v>
      </c>
      <c r="M727">
        <v>0</v>
      </c>
      <c r="N727">
        <v>0</v>
      </c>
    </row>
    <row r="728" spans="1:14" x14ac:dyDescent="0.3">
      <c r="A728">
        <v>2021</v>
      </c>
      <c r="B728" t="s">
        <v>13</v>
      </c>
      <c r="C728" t="s">
        <v>129</v>
      </c>
      <c r="D728" t="s">
        <v>153</v>
      </c>
      <c r="E728" t="s">
        <v>458</v>
      </c>
      <c r="F728" t="s">
        <v>158</v>
      </c>
      <c r="G728" s="1" t="s">
        <v>30</v>
      </c>
      <c r="H728">
        <v>146894</v>
      </c>
    </row>
    <row r="729" spans="1:14" x14ac:dyDescent="0.3">
      <c r="A729">
        <v>2021</v>
      </c>
      <c r="B729" t="s">
        <v>13</v>
      </c>
      <c r="C729" t="s">
        <v>129</v>
      </c>
      <c r="D729" t="s">
        <v>153</v>
      </c>
      <c r="E729" t="s">
        <v>458</v>
      </c>
      <c r="F729" t="s">
        <v>344</v>
      </c>
      <c r="G729" t="s">
        <v>39</v>
      </c>
      <c r="H729">
        <v>985</v>
      </c>
      <c r="J729">
        <v>0</v>
      </c>
      <c r="K729">
        <v>0</v>
      </c>
      <c r="M729">
        <v>0</v>
      </c>
      <c r="N729">
        <v>0</v>
      </c>
    </row>
    <row r="730" spans="1:14" x14ac:dyDescent="0.3">
      <c r="A730">
        <v>2021</v>
      </c>
      <c r="B730" t="s">
        <v>13</v>
      </c>
      <c r="C730" t="s">
        <v>129</v>
      </c>
      <c r="D730" t="s">
        <v>153</v>
      </c>
      <c r="E730" t="s">
        <v>458</v>
      </c>
      <c r="F730" t="s">
        <v>351</v>
      </c>
      <c r="G730" s="1" t="s">
        <v>39</v>
      </c>
      <c r="H730">
        <v>16893</v>
      </c>
      <c r="J730">
        <v>0</v>
      </c>
      <c r="K730">
        <v>0</v>
      </c>
      <c r="M730">
        <v>0</v>
      </c>
      <c r="N730">
        <v>0</v>
      </c>
    </row>
    <row r="731" spans="1:14" x14ac:dyDescent="0.3">
      <c r="A731">
        <v>2021</v>
      </c>
      <c r="B731" t="s">
        <v>13</v>
      </c>
      <c r="C731" t="s">
        <v>129</v>
      </c>
      <c r="D731" t="s">
        <v>153</v>
      </c>
      <c r="E731" t="s">
        <v>458</v>
      </c>
      <c r="F731" t="s">
        <v>137</v>
      </c>
      <c r="G731" s="1" t="s">
        <v>39</v>
      </c>
      <c r="H731">
        <v>8923</v>
      </c>
      <c r="J731">
        <v>0</v>
      </c>
      <c r="K731">
        <v>0</v>
      </c>
      <c r="M731">
        <v>0</v>
      </c>
      <c r="N731">
        <v>0</v>
      </c>
    </row>
    <row r="732" spans="1:14" x14ac:dyDescent="0.3">
      <c r="A732">
        <v>2021</v>
      </c>
      <c r="B732" t="s">
        <v>13</v>
      </c>
      <c r="C732" t="s">
        <v>129</v>
      </c>
      <c r="D732" t="s">
        <v>153</v>
      </c>
      <c r="E732" t="s">
        <v>458</v>
      </c>
      <c r="F732" t="s">
        <v>103</v>
      </c>
      <c r="G732" s="1" t="s">
        <v>30</v>
      </c>
      <c r="H732" s="1">
        <v>7003</v>
      </c>
      <c r="J732" s="1">
        <v>0</v>
      </c>
      <c r="K732">
        <v>0</v>
      </c>
      <c r="M732">
        <v>0</v>
      </c>
      <c r="N732">
        <v>0</v>
      </c>
    </row>
    <row r="733" spans="1:14" x14ac:dyDescent="0.3">
      <c r="A733">
        <v>2021</v>
      </c>
      <c r="B733" t="s">
        <v>13</v>
      </c>
      <c r="C733" t="s">
        <v>129</v>
      </c>
      <c r="D733" t="s">
        <v>153</v>
      </c>
      <c r="E733" t="s">
        <v>457</v>
      </c>
      <c r="F733" t="s">
        <v>20</v>
      </c>
      <c r="G733" s="1" t="s">
        <v>17</v>
      </c>
      <c r="H733">
        <v>575323</v>
      </c>
      <c r="I733">
        <v>251416</v>
      </c>
      <c r="J733">
        <v>0</v>
      </c>
      <c r="K733">
        <v>251416</v>
      </c>
      <c r="L733">
        <v>0.43699973753873911</v>
      </c>
      <c r="M733">
        <v>0</v>
      </c>
      <c r="N733">
        <v>0.43699973753873911</v>
      </c>
    </row>
    <row r="734" spans="1:14" x14ac:dyDescent="0.3">
      <c r="A734">
        <v>2021</v>
      </c>
      <c r="B734" t="s">
        <v>13</v>
      </c>
      <c r="C734" t="s">
        <v>129</v>
      </c>
      <c r="D734" t="s">
        <v>159</v>
      </c>
      <c r="E734" t="s">
        <v>16</v>
      </c>
      <c r="F734" t="s">
        <v>16</v>
      </c>
      <c r="G734" s="1" t="s">
        <v>17</v>
      </c>
      <c r="H734" s="1">
        <v>202830</v>
      </c>
      <c r="I734">
        <v>4079</v>
      </c>
      <c r="J734" s="1">
        <v>0</v>
      </c>
      <c r="K734">
        <v>4079</v>
      </c>
      <c r="L734">
        <v>2.0110437312034709E-2</v>
      </c>
      <c r="M734">
        <v>0</v>
      </c>
      <c r="N734">
        <v>2.0110437312034709E-2</v>
      </c>
    </row>
    <row r="735" spans="1:14" x14ac:dyDescent="0.3">
      <c r="A735">
        <v>2021</v>
      </c>
      <c r="B735" t="s">
        <v>13</v>
      </c>
      <c r="C735" t="s">
        <v>129</v>
      </c>
      <c r="D735" t="s">
        <v>159</v>
      </c>
      <c r="E735" t="s">
        <v>458</v>
      </c>
      <c r="F735" t="s">
        <v>161</v>
      </c>
      <c r="G735" t="s">
        <v>30</v>
      </c>
      <c r="H735">
        <v>0</v>
      </c>
      <c r="I735">
        <v>0</v>
      </c>
      <c r="J735">
        <v>0</v>
      </c>
      <c r="K735">
        <v>0</v>
      </c>
      <c r="L735" t="e">
        <v>#NUM!</v>
      </c>
      <c r="M735" t="e">
        <v>#NUM!</v>
      </c>
      <c r="N735" t="e">
        <v>#NUM!</v>
      </c>
    </row>
    <row r="736" spans="1:14" x14ac:dyDescent="0.3">
      <c r="A736">
        <v>2021</v>
      </c>
      <c r="B736" t="s">
        <v>13</v>
      </c>
      <c r="C736" t="s">
        <v>129</v>
      </c>
      <c r="D736" t="s">
        <v>159</v>
      </c>
      <c r="E736" t="s">
        <v>458</v>
      </c>
      <c r="F736" t="s">
        <v>162</v>
      </c>
      <c r="G736" t="s">
        <v>152</v>
      </c>
      <c r="H736">
        <v>0</v>
      </c>
      <c r="I736">
        <v>0</v>
      </c>
      <c r="J736">
        <v>0</v>
      </c>
      <c r="K736">
        <v>0</v>
      </c>
      <c r="L736" t="e">
        <v>#NUM!</v>
      </c>
      <c r="M736" t="e">
        <v>#NUM!</v>
      </c>
      <c r="N736" t="e">
        <v>#NUM!</v>
      </c>
    </row>
    <row r="737" spans="1:14" x14ac:dyDescent="0.3">
      <c r="A737">
        <v>2021</v>
      </c>
      <c r="B737" t="s">
        <v>13</v>
      </c>
      <c r="C737" t="s">
        <v>129</v>
      </c>
      <c r="D737" t="s">
        <v>159</v>
      </c>
      <c r="E737" t="s">
        <v>458</v>
      </c>
      <c r="F737" t="s">
        <v>164</v>
      </c>
      <c r="G737" t="s">
        <v>39</v>
      </c>
      <c r="H737">
        <v>0</v>
      </c>
      <c r="I737">
        <v>0</v>
      </c>
      <c r="J737">
        <v>0</v>
      </c>
      <c r="K737">
        <v>0</v>
      </c>
      <c r="L737" t="e">
        <v>#NUM!</v>
      </c>
      <c r="M737" t="e">
        <v>#NUM!</v>
      </c>
      <c r="N737" t="e">
        <v>#NUM!</v>
      </c>
    </row>
    <row r="738" spans="1:14" x14ac:dyDescent="0.3">
      <c r="A738">
        <v>2021</v>
      </c>
      <c r="B738" t="s">
        <v>13</v>
      </c>
      <c r="C738" t="s">
        <v>129</v>
      </c>
      <c r="D738" t="s">
        <v>159</v>
      </c>
      <c r="E738" t="s">
        <v>457</v>
      </c>
      <c r="F738" t="s">
        <v>20</v>
      </c>
      <c r="G738" s="1" t="s">
        <v>17</v>
      </c>
      <c r="H738" s="1">
        <v>1046010</v>
      </c>
      <c r="I738">
        <v>457106</v>
      </c>
      <c r="J738" s="1">
        <v>0</v>
      </c>
      <c r="K738">
        <v>457106</v>
      </c>
      <c r="L738">
        <v>0.43699964627489218</v>
      </c>
      <c r="M738">
        <v>0</v>
      </c>
      <c r="N738">
        <v>0.43699964627489218</v>
      </c>
    </row>
    <row r="739" spans="1:14" x14ac:dyDescent="0.3">
      <c r="A739">
        <v>2021</v>
      </c>
      <c r="B739" t="s">
        <v>13</v>
      </c>
      <c r="C739" t="s">
        <v>129</v>
      </c>
      <c r="D739" t="s">
        <v>166</v>
      </c>
      <c r="E739" t="s">
        <v>16</v>
      </c>
      <c r="F739" t="s">
        <v>16</v>
      </c>
      <c r="G739" s="1" t="s">
        <v>17</v>
      </c>
      <c r="H739">
        <v>33936</v>
      </c>
      <c r="I739">
        <v>682</v>
      </c>
      <c r="J739">
        <v>0</v>
      </c>
      <c r="K739">
        <v>682</v>
      </c>
      <c r="L739">
        <v>2.0096652522395096E-2</v>
      </c>
      <c r="M739">
        <v>0</v>
      </c>
      <c r="N739">
        <v>2.0096652522395096E-2</v>
      </c>
    </row>
    <row r="740" spans="1:14" x14ac:dyDescent="0.3">
      <c r="A740">
        <v>2021</v>
      </c>
      <c r="B740" t="s">
        <v>13</v>
      </c>
      <c r="C740" t="s">
        <v>129</v>
      </c>
      <c r="D740" t="s">
        <v>167</v>
      </c>
      <c r="E740" t="s">
        <v>16</v>
      </c>
      <c r="F740" t="s">
        <v>16</v>
      </c>
      <c r="G740" s="1" t="s">
        <v>17</v>
      </c>
      <c r="H740" s="1">
        <v>79896</v>
      </c>
      <c r="I740">
        <v>1606</v>
      </c>
      <c r="J740" s="1">
        <v>0</v>
      </c>
      <c r="K740">
        <v>1606</v>
      </c>
      <c r="L740">
        <v>2.0101131470912185E-2</v>
      </c>
      <c r="M740">
        <v>0</v>
      </c>
      <c r="N740">
        <v>2.0101131470912185E-2</v>
      </c>
    </row>
    <row r="741" spans="1:14" x14ac:dyDescent="0.3">
      <c r="A741">
        <v>2021</v>
      </c>
      <c r="B741" t="s">
        <v>13</v>
      </c>
      <c r="C741" t="s">
        <v>129</v>
      </c>
      <c r="D741" t="s">
        <v>168</v>
      </c>
      <c r="E741" t="s">
        <v>16</v>
      </c>
      <c r="F741" t="s">
        <v>16</v>
      </c>
      <c r="G741" s="1" t="s">
        <v>17</v>
      </c>
      <c r="H741" s="1">
        <v>1009068</v>
      </c>
      <c r="I741">
        <v>20289</v>
      </c>
      <c r="J741" s="1">
        <v>0</v>
      </c>
      <c r="K741">
        <v>20289</v>
      </c>
      <c r="L741">
        <v>2.0106672692028683E-2</v>
      </c>
      <c r="M741">
        <v>0</v>
      </c>
      <c r="N741">
        <v>2.0106672692028683E-2</v>
      </c>
    </row>
    <row r="742" spans="1:14" x14ac:dyDescent="0.3">
      <c r="A742">
        <v>2021</v>
      </c>
      <c r="B742" t="s">
        <v>13</v>
      </c>
      <c r="C742" t="s">
        <v>129</v>
      </c>
      <c r="D742" t="s">
        <v>168</v>
      </c>
      <c r="E742" t="s">
        <v>458</v>
      </c>
      <c r="F742" t="s">
        <v>169</v>
      </c>
      <c r="G742" s="1" t="s">
        <v>30</v>
      </c>
      <c r="H742">
        <v>3691</v>
      </c>
      <c r="I742">
        <v>0</v>
      </c>
      <c r="J742">
        <v>0</v>
      </c>
      <c r="K742">
        <v>0</v>
      </c>
      <c r="L742">
        <v>0</v>
      </c>
      <c r="M742">
        <v>0</v>
      </c>
      <c r="N742">
        <v>0</v>
      </c>
    </row>
    <row r="743" spans="1:14" x14ac:dyDescent="0.3">
      <c r="A743">
        <v>2021</v>
      </c>
      <c r="B743" t="s">
        <v>13</v>
      </c>
      <c r="C743" t="s">
        <v>129</v>
      </c>
      <c r="D743" t="s">
        <v>168</v>
      </c>
      <c r="E743" t="s">
        <v>458</v>
      </c>
      <c r="F743" t="s">
        <v>170</v>
      </c>
      <c r="G743" s="1" t="s">
        <v>152</v>
      </c>
      <c r="H743" s="1">
        <v>39357</v>
      </c>
      <c r="I743">
        <v>15061</v>
      </c>
      <c r="J743" s="1">
        <v>0</v>
      </c>
      <c r="K743">
        <v>15061</v>
      </c>
      <c r="L743">
        <v>0.38267652514165207</v>
      </c>
      <c r="M743">
        <v>0</v>
      </c>
      <c r="N743">
        <v>0.38267652514165207</v>
      </c>
    </row>
    <row r="744" spans="1:14" x14ac:dyDescent="0.3">
      <c r="A744">
        <v>2021</v>
      </c>
      <c r="B744" t="s">
        <v>13</v>
      </c>
      <c r="C744" t="s">
        <v>129</v>
      </c>
      <c r="D744" t="s">
        <v>168</v>
      </c>
      <c r="E744" t="s">
        <v>458</v>
      </c>
      <c r="F744" t="s">
        <v>94</v>
      </c>
      <c r="G744" s="1" t="s">
        <v>39</v>
      </c>
      <c r="H744">
        <v>24501</v>
      </c>
      <c r="J744">
        <v>0</v>
      </c>
      <c r="K744">
        <v>0</v>
      </c>
      <c r="M744">
        <v>0</v>
      </c>
      <c r="N744">
        <v>0</v>
      </c>
    </row>
    <row r="745" spans="1:14" x14ac:dyDescent="0.3">
      <c r="A745">
        <v>2021</v>
      </c>
      <c r="B745" t="s">
        <v>13</v>
      </c>
      <c r="C745" t="s">
        <v>129</v>
      </c>
      <c r="D745" t="s">
        <v>168</v>
      </c>
      <c r="E745" t="s">
        <v>458</v>
      </c>
      <c r="F745" t="s">
        <v>135</v>
      </c>
      <c r="G745" s="1" t="s">
        <v>30</v>
      </c>
      <c r="H745">
        <v>8176</v>
      </c>
      <c r="J745">
        <v>0</v>
      </c>
      <c r="K745">
        <v>0</v>
      </c>
      <c r="M745">
        <v>0</v>
      </c>
      <c r="N745">
        <v>0</v>
      </c>
    </row>
    <row r="746" spans="1:14" x14ac:dyDescent="0.3">
      <c r="A746">
        <v>2021</v>
      </c>
      <c r="B746" t="s">
        <v>13</v>
      </c>
      <c r="C746" t="s">
        <v>129</v>
      </c>
      <c r="D746" t="s">
        <v>168</v>
      </c>
      <c r="E746" t="s">
        <v>457</v>
      </c>
      <c r="F746" t="s">
        <v>20</v>
      </c>
      <c r="G746" s="1" t="s">
        <v>17</v>
      </c>
      <c r="H746" s="1">
        <v>49459</v>
      </c>
      <c r="I746">
        <v>21614</v>
      </c>
      <c r="J746" s="1">
        <v>0</v>
      </c>
      <c r="K746">
        <v>21614</v>
      </c>
      <c r="L746">
        <v>0.43700843122586386</v>
      </c>
      <c r="M746">
        <v>0</v>
      </c>
      <c r="N746">
        <v>0.43700843122586386</v>
      </c>
    </row>
    <row r="747" spans="1:14" x14ac:dyDescent="0.3">
      <c r="A747">
        <v>2021</v>
      </c>
      <c r="B747" t="s">
        <v>13</v>
      </c>
      <c r="C747" t="s">
        <v>129</v>
      </c>
      <c r="D747" t="s">
        <v>171</v>
      </c>
      <c r="E747" t="s">
        <v>16</v>
      </c>
      <c r="F747" t="s">
        <v>16</v>
      </c>
      <c r="G747" s="1" t="s">
        <v>17</v>
      </c>
      <c r="H747" s="1">
        <v>51473</v>
      </c>
      <c r="I747">
        <v>1035</v>
      </c>
      <c r="J747" s="1">
        <v>0</v>
      </c>
      <c r="K747">
        <v>1035</v>
      </c>
      <c r="L747">
        <v>2.0107629242515492E-2</v>
      </c>
      <c r="M747">
        <v>0</v>
      </c>
      <c r="N747">
        <v>2.0107629242515492E-2</v>
      </c>
    </row>
    <row r="748" spans="1:14" x14ac:dyDescent="0.3">
      <c r="A748">
        <v>2021</v>
      </c>
      <c r="B748" t="s">
        <v>13</v>
      </c>
      <c r="C748" t="s">
        <v>129</v>
      </c>
      <c r="D748" t="s">
        <v>171</v>
      </c>
      <c r="E748" t="s">
        <v>458</v>
      </c>
      <c r="F748" t="s">
        <v>94</v>
      </c>
      <c r="G748" t="s">
        <v>39</v>
      </c>
      <c r="H748">
        <v>175</v>
      </c>
      <c r="J748">
        <v>0</v>
      </c>
      <c r="K748">
        <v>0</v>
      </c>
      <c r="M748">
        <v>0</v>
      </c>
      <c r="N748">
        <v>0</v>
      </c>
    </row>
    <row r="749" spans="1:14" x14ac:dyDescent="0.3">
      <c r="A749">
        <v>2021</v>
      </c>
      <c r="B749" t="s">
        <v>13</v>
      </c>
      <c r="C749" t="s">
        <v>129</v>
      </c>
      <c r="D749" t="s">
        <v>171</v>
      </c>
      <c r="E749" t="s">
        <v>458</v>
      </c>
      <c r="F749" t="s">
        <v>172</v>
      </c>
      <c r="G749" s="1" t="s">
        <v>30</v>
      </c>
      <c r="H749">
        <v>17296</v>
      </c>
      <c r="J749">
        <v>0</v>
      </c>
      <c r="K749">
        <v>0</v>
      </c>
      <c r="M749">
        <v>0</v>
      </c>
      <c r="N749">
        <v>0</v>
      </c>
    </row>
    <row r="750" spans="1:14" x14ac:dyDescent="0.3">
      <c r="A750">
        <v>2021</v>
      </c>
      <c r="B750" t="s">
        <v>13</v>
      </c>
      <c r="C750" t="s">
        <v>129</v>
      </c>
      <c r="D750" t="s">
        <v>171</v>
      </c>
      <c r="E750" t="s">
        <v>458</v>
      </c>
      <c r="F750" t="s">
        <v>99</v>
      </c>
      <c r="G750" s="1" t="s">
        <v>30</v>
      </c>
      <c r="H750">
        <v>296986</v>
      </c>
      <c r="J750">
        <v>0</v>
      </c>
      <c r="K750">
        <v>0</v>
      </c>
      <c r="M750">
        <v>0</v>
      </c>
      <c r="N750">
        <v>0</v>
      </c>
    </row>
    <row r="751" spans="1:14" x14ac:dyDescent="0.3">
      <c r="A751">
        <v>2021</v>
      </c>
      <c r="B751" t="s">
        <v>13</v>
      </c>
      <c r="C751" t="s">
        <v>129</v>
      </c>
      <c r="D751" t="s">
        <v>171</v>
      </c>
      <c r="E751" t="s">
        <v>458</v>
      </c>
      <c r="F751" t="s">
        <v>173</v>
      </c>
      <c r="G751" s="1" t="s">
        <v>30</v>
      </c>
      <c r="H751">
        <v>11458</v>
      </c>
      <c r="J751">
        <v>0</v>
      </c>
      <c r="K751">
        <v>0</v>
      </c>
      <c r="M751">
        <v>0</v>
      </c>
      <c r="N751">
        <v>0</v>
      </c>
    </row>
    <row r="752" spans="1:14" x14ac:dyDescent="0.3">
      <c r="A752">
        <v>2021</v>
      </c>
      <c r="B752" t="s">
        <v>13</v>
      </c>
      <c r="C752" t="s">
        <v>129</v>
      </c>
      <c r="D752" t="s">
        <v>171</v>
      </c>
      <c r="E752" t="s">
        <v>458</v>
      </c>
      <c r="F752" t="s">
        <v>103</v>
      </c>
      <c r="G752" s="1" t="s">
        <v>30</v>
      </c>
      <c r="H752" s="1">
        <v>472091</v>
      </c>
      <c r="J752" s="1">
        <v>0</v>
      </c>
      <c r="K752">
        <v>0</v>
      </c>
      <c r="M752">
        <v>0</v>
      </c>
      <c r="N752">
        <v>0</v>
      </c>
    </row>
    <row r="753" spans="1:14" x14ac:dyDescent="0.3">
      <c r="A753">
        <v>2021</v>
      </c>
      <c r="B753" t="s">
        <v>13</v>
      </c>
      <c r="C753" t="s">
        <v>129</v>
      </c>
      <c r="D753" t="s">
        <v>171</v>
      </c>
      <c r="E753" t="s">
        <v>457</v>
      </c>
      <c r="F753" t="s">
        <v>20</v>
      </c>
      <c r="G753" s="1" t="s">
        <v>17</v>
      </c>
      <c r="H753">
        <v>3991854</v>
      </c>
      <c r="I753">
        <v>1744440</v>
      </c>
      <c r="J753">
        <v>0</v>
      </c>
      <c r="K753">
        <v>1744440</v>
      </c>
      <c r="L753">
        <v>0.43699995039898754</v>
      </c>
      <c r="M753">
        <v>0</v>
      </c>
      <c r="N753">
        <v>0.43699995039898754</v>
      </c>
    </row>
    <row r="754" spans="1:14" x14ac:dyDescent="0.3">
      <c r="A754">
        <v>2021</v>
      </c>
      <c r="B754" t="s">
        <v>13</v>
      </c>
      <c r="C754" t="s">
        <v>129</v>
      </c>
      <c r="D754" t="s">
        <v>352</v>
      </c>
      <c r="E754" t="s">
        <v>458</v>
      </c>
      <c r="F754" t="s">
        <v>107</v>
      </c>
      <c r="G754" s="1" t="s">
        <v>30</v>
      </c>
      <c r="H754">
        <v>9125</v>
      </c>
      <c r="J754">
        <v>0</v>
      </c>
      <c r="K754">
        <v>0</v>
      </c>
      <c r="M754">
        <v>0</v>
      </c>
      <c r="N754">
        <v>0</v>
      </c>
    </row>
    <row r="755" spans="1:14" x14ac:dyDescent="0.3">
      <c r="A755">
        <v>2021</v>
      </c>
      <c r="B755" t="s">
        <v>13</v>
      </c>
      <c r="C755" t="s">
        <v>129</v>
      </c>
      <c r="D755" t="s">
        <v>352</v>
      </c>
      <c r="E755" t="s">
        <v>458</v>
      </c>
      <c r="F755" t="s">
        <v>353</v>
      </c>
      <c r="G755" s="1" t="s">
        <v>30</v>
      </c>
      <c r="H755">
        <v>30113</v>
      </c>
      <c r="J755">
        <v>0</v>
      </c>
      <c r="K755">
        <v>0</v>
      </c>
      <c r="M755">
        <v>0</v>
      </c>
      <c r="N755">
        <v>0</v>
      </c>
    </row>
    <row r="756" spans="1:14" x14ac:dyDescent="0.3">
      <c r="A756">
        <v>2021</v>
      </c>
      <c r="B756" t="s">
        <v>13</v>
      </c>
      <c r="C756" t="s">
        <v>129</v>
      </c>
      <c r="D756" t="s">
        <v>352</v>
      </c>
      <c r="E756" t="s">
        <v>458</v>
      </c>
      <c r="F756" t="s">
        <v>99</v>
      </c>
      <c r="G756" s="1" t="s">
        <v>30</v>
      </c>
      <c r="H756">
        <v>303030</v>
      </c>
      <c r="J756">
        <v>0</v>
      </c>
      <c r="K756">
        <v>0</v>
      </c>
      <c r="M756">
        <v>0</v>
      </c>
      <c r="N756">
        <v>0</v>
      </c>
    </row>
    <row r="757" spans="1:14" x14ac:dyDescent="0.3">
      <c r="A757">
        <v>2021</v>
      </c>
      <c r="B757" t="s">
        <v>13</v>
      </c>
      <c r="C757" t="s">
        <v>129</v>
      </c>
      <c r="D757" t="s">
        <v>352</v>
      </c>
      <c r="E757" t="s">
        <v>458</v>
      </c>
      <c r="F757" t="s">
        <v>142</v>
      </c>
      <c r="G757" s="1" t="s">
        <v>30</v>
      </c>
      <c r="H757">
        <v>53448</v>
      </c>
      <c r="J757">
        <v>0</v>
      </c>
      <c r="K757">
        <v>0</v>
      </c>
      <c r="M757">
        <v>0</v>
      </c>
      <c r="N757">
        <v>0</v>
      </c>
    </row>
    <row r="758" spans="1:14" x14ac:dyDescent="0.3">
      <c r="A758">
        <v>2021</v>
      </c>
      <c r="B758" t="s">
        <v>13</v>
      </c>
      <c r="C758" t="s">
        <v>129</v>
      </c>
      <c r="D758" t="s">
        <v>352</v>
      </c>
      <c r="E758" t="s">
        <v>458</v>
      </c>
      <c r="F758" t="s">
        <v>143</v>
      </c>
      <c r="G758" s="1" t="s">
        <v>30</v>
      </c>
      <c r="H758">
        <v>73485</v>
      </c>
      <c r="J758">
        <v>0</v>
      </c>
      <c r="K758">
        <v>0</v>
      </c>
      <c r="M758">
        <v>0</v>
      </c>
      <c r="N758">
        <v>0</v>
      </c>
    </row>
    <row r="759" spans="1:14" x14ac:dyDescent="0.3">
      <c r="A759">
        <v>2021</v>
      </c>
      <c r="B759" t="s">
        <v>13</v>
      </c>
      <c r="C759" t="s">
        <v>129</v>
      </c>
      <c r="D759" t="s">
        <v>352</v>
      </c>
      <c r="E759" t="s">
        <v>458</v>
      </c>
      <c r="F759" t="s">
        <v>103</v>
      </c>
      <c r="G759" s="1" t="s">
        <v>30</v>
      </c>
      <c r="H759">
        <v>330799</v>
      </c>
      <c r="J759">
        <v>0</v>
      </c>
      <c r="K759">
        <v>0</v>
      </c>
      <c r="M759">
        <v>0</v>
      </c>
      <c r="N759">
        <v>0</v>
      </c>
    </row>
    <row r="760" spans="1:14" x14ac:dyDescent="0.3">
      <c r="A760">
        <v>2021</v>
      </c>
      <c r="B760" t="s">
        <v>13</v>
      </c>
      <c r="C760" t="s">
        <v>129</v>
      </c>
      <c r="D760" t="s">
        <v>174</v>
      </c>
      <c r="E760" t="s">
        <v>16</v>
      </c>
      <c r="F760" t="s">
        <v>16</v>
      </c>
      <c r="G760" s="1" t="s">
        <v>17</v>
      </c>
      <c r="H760" s="1">
        <v>1088597</v>
      </c>
      <c r="I760">
        <v>21889</v>
      </c>
      <c r="J760" s="1">
        <v>0</v>
      </c>
      <c r="K760">
        <v>21889</v>
      </c>
      <c r="L760">
        <v>2.0107532907035385E-2</v>
      </c>
      <c r="M760">
        <v>0</v>
      </c>
      <c r="N760">
        <v>2.0107532907035385E-2</v>
      </c>
    </row>
    <row r="761" spans="1:14" x14ac:dyDescent="0.3">
      <c r="A761">
        <v>2021</v>
      </c>
      <c r="B761" t="s">
        <v>13</v>
      </c>
      <c r="C761" t="s">
        <v>129</v>
      </c>
      <c r="D761" t="s">
        <v>174</v>
      </c>
      <c r="E761" t="s">
        <v>458</v>
      </c>
      <c r="F761" t="s">
        <v>170</v>
      </c>
      <c r="G761" s="1" t="s">
        <v>152</v>
      </c>
      <c r="H761" s="1">
        <v>29572</v>
      </c>
      <c r="I761">
        <v>11317</v>
      </c>
      <c r="J761" s="1">
        <v>0</v>
      </c>
      <c r="K761">
        <v>11317</v>
      </c>
      <c r="L761">
        <v>0.38269308805626945</v>
      </c>
      <c r="M761">
        <v>0</v>
      </c>
      <c r="N761">
        <v>0.38269308805626945</v>
      </c>
    </row>
    <row r="762" spans="1:14" x14ac:dyDescent="0.3">
      <c r="A762">
        <v>2021</v>
      </c>
      <c r="B762" t="s">
        <v>13</v>
      </c>
      <c r="C762" t="s">
        <v>129</v>
      </c>
      <c r="D762" t="s">
        <v>174</v>
      </c>
      <c r="E762" t="s">
        <v>458</v>
      </c>
      <c r="F762" t="s">
        <v>94</v>
      </c>
      <c r="G762" s="1" t="s">
        <v>39</v>
      </c>
      <c r="H762">
        <v>48988</v>
      </c>
      <c r="J762">
        <v>0</v>
      </c>
      <c r="K762">
        <v>0</v>
      </c>
      <c r="M762">
        <v>0</v>
      </c>
      <c r="N762">
        <v>0</v>
      </c>
    </row>
    <row r="763" spans="1:14" x14ac:dyDescent="0.3">
      <c r="A763">
        <v>2021</v>
      </c>
      <c r="B763" t="s">
        <v>13</v>
      </c>
      <c r="C763" t="s">
        <v>129</v>
      </c>
      <c r="D763" t="s">
        <v>175</v>
      </c>
      <c r="E763" t="s">
        <v>16</v>
      </c>
      <c r="F763" t="s">
        <v>16</v>
      </c>
      <c r="G763" s="1" t="s">
        <v>17</v>
      </c>
      <c r="H763" s="1">
        <v>407101</v>
      </c>
      <c r="I763">
        <v>8186</v>
      </c>
      <c r="J763" s="1">
        <v>0</v>
      </c>
      <c r="K763">
        <v>8186</v>
      </c>
      <c r="L763">
        <v>2.0108032159095655E-2</v>
      </c>
      <c r="M763">
        <v>0</v>
      </c>
      <c r="N763">
        <v>2.0108032159095655E-2</v>
      </c>
    </row>
    <row r="764" spans="1:14" x14ac:dyDescent="0.3">
      <c r="A764">
        <v>2021</v>
      </c>
      <c r="B764" t="s">
        <v>13</v>
      </c>
      <c r="C764" t="s">
        <v>129</v>
      </c>
      <c r="D764" t="s">
        <v>354</v>
      </c>
      <c r="E764" t="s">
        <v>16</v>
      </c>
      <c r="F764" t="s">
        <v>16</v>
      </c>
      <c r="G764" s="1" t="s">
        <v>17</v>
      </c>
      <c r="H764" s="1">
        <v>117556</v>
      </c>
      <c r="I764">
        <v>2364</v>
      </c>
      <c r="J764" s="1">
        <v>0</v>
      </c>
      <c r="K764">
        <v>2364</v>
      </c>
      <c r="L764">
        <v>2.0109564803157644E-2</v>
      </c>
      <c r="M764">
        <v>0</v>
      </c>
      <c r="N764">
        <v>2.0109564803157644E-2</v>
      </c>
    </row>
    <row r="765" spans="1:14" x14ac:dyDescent="0.3">
      <c r="A765">
        <v>2021</v>
      </c>
      <c r="B765" t="s">
        <v>13</v>
      </c>
      <c r="C765" t="s">
        <v>129</v>
      </c>
      <c r="D765" t="s">
        <v>354</v>
      </c>
      <c r="E765" t="s">
        <v>457</v>
      </c>
      <c r="F765" t="s">
        <v>20</v>
      </c>
      <c r="G765" t="s">
        <v>17</v>
      </c>
      <c r="H765">
        <v>191</v>
      </c>
      <c r="I765">
        <v>83</v>
      </c>
      <c r="J765">
        <v>0</v>
      </c>
      <c r="K765">
        <v>83</v>
      </c>
      <c r="L765">
        <v>0.43455497382198954</v>
      </c>
      <c r="M765">
        <v>0</v>
      </c>
      <c r="N765">
        <v>0.43455497382198954</v>
      </c>
    </row>
    <row r="766" spans="1:14" x14ac:dyDescent="0.3">
      <c r="A766">
        <v>2021</v>
      </c>
      <c r="B766" t="s">
        <v>13</v>
      </c>
      <c r="C766" t="s">
        <v>129</v>
      </c>
      <c r="D766" t="s">
        <v>177</v>
      </c>
      <c r="E766" t="s">
        <v>16</v>
      </c>
      <c r="F766" t="s">
        <v>16</v>
      </c>
      <c r="G766" s="1" t="s">
        <v>17</v>
      </c>
      <c r="H766" s="1">
        <v>394475</v>
      </c>
      <c r="I766">
        <v>7932</v>
      </c>
      <c r="J766" s="1">
        <v>0</v>
      </c>
      <c r="K766">
        <v>7932</v>
      </c>
      <c r="L766">
        <v>2.0107738132961531E-2</v>
      </c>
      <c r="M766">
        <v>0</v>
      </c>
      <c r="N766">
        <v>2.0107738132961531E-2</v>
      </c>
    </row>
    <row r="767" spans="1:14" x14ac:dyDescent="0.3">
      <c r="A767">
        <v>2021</v>
      </c>
      <c r="B767" t="s">
        <v>13</v>
      </c>
      <c r="C767" t="s">
        <v>129</v>
      </c>
      <c r="D767" t="s">
        <v>177</v>
      </c>
      <c r="E767" t="s">
        <v>458</v>
      </c>
      <c r="F767" t="s">
        <v>178</v>
      </c>
      <c r="G767" s="1" t="s">
        <v>30</v>
      </c>
      <c r="H767">
        <v>39571</v>
      </c>
      <c r="J767">
        <v>0</v>
      </c>
      <c r="K767">
        <v>0</v>
      </c>
      <c r="M767">
        <v>0</v>
      </c>
      <c r="N767">
        <v>0</v>
      </c>
    </row>
    <row r="768" spans="1:14" x14ac:dyDescent="0.3">
      <c r="A768">
        <v>2021</v>
      </c>
      <c r="B768" t="s">
        <v>13</v>
      </c>
      <c r="C768" t="s">
        <v>129</v>
      </c>
      <c r="D768" t="s">
        <v>177</v>
      </c>
      <c r="E768" t="s">
        <v>458</v>
      </c>
      <c r="F768" t="s">
        <v>135</v>
      </c>
      <c r="G768" s="1" t="s">
        <v>30</v>
      </c>
      <c r="H768">
        <v>2505</v>
      </c>
      <c r="J768">
        <v>0</v>
      </c>
      <c r="K768">
        <v>0</v>
      </c>
      <c r="M768">
        <v>0</v>
      </c>
      <c r="N768">
        <v>0</v>
      </c>
    </row>
    <row r="769" spans="1:14" x14ac:dyDescent="0.3">
      <c r="A769">
        <v>2021</v>
      </c>
      <c r="B769" t="s">
        <v>13</v>
      </c>
      <c r="C769" t="s">
        <v>129</v>
      </c>
      <c r="D769" t="s">
        <v>177</v>
      </c>
      <c r="E769" t="s">
        <v>457</v>
      </c>
      <c r="F769" t="s">
        <v>20</v>
      </c>
      <c r="G769" s="1" t="s">
        <v>17</v>
      </c>
      <c r="H769" s="1">
        <v>74498</v>
      </c>
      <c r="I769">
        <v>32556</v>
      </c>
      <c r="J769" s="1">
        <v>0</v>
      </c>
      <c r="K769">
        <v>32556</v>
      </c>
      <c r="L769">
        <v>0.43700502026900051</v>
      </c>
      <c r="M769">
        <v>0</v>
      </c>
      <c r="N769">
        <v>0.43700502026900051</v>
      </c>
    </row>
    <row r="770" spans="1:14" x14ac:dyDescent="0.3">
      <c r="A770">
        <v>2021</v>
      </c>
      <c r="B770" t="s">
        <v>13</v>
      </c>
      <c r="C770" t="s">
        <v>129</v>
      </c>
      <c r="D770" t="s">
        <v>179</v>
      </c>
      <c r="E770" t="s">
        <v>16</v>
      </c>
      <c r="F770" t="s">
        <v>16</v>
      </c>
      <c r="G770" s="1" t="s">
        <v>17</v>
      </c>
      <c r="H770" s="1">
        <v>882344</v>
      </c>
      <c r="I770">
        <v>17741</v>
      </c>
      <c r="J770" s="1">
        <v>0</v>
      </c>
      <c r="K770">
        <v>17741</v>
      </c>
      <c r="L770">
        <v>2.0106670414260199E-2</v>
      </c>
      <c r="M770">
        <v>0</v>
      </c>
      <c r="N770">
        <v>2.0106670414260199E-2</v>
      </c>
    </row>
    <row r="771" spans="1:14" x14ac:dyDescent="0.3">
      <c r="A771">
        <v>2021</v>
      </c>
      <c r="B771" t="s">
        <v>13</v>
      </c>
      <c r="C771" t="s">
        <v>129</v>
      </c>
      <c r="D771" t="s">
        <v>179</v>
      </c>
      <c r="E771" t="s">
        <v>458</v>
      </c>
      <c r="F771" t="s">
        <v>180</v>
      </c>
      <c r="G771" s="1" t="s">
        <v>30</v>
      </c>
      <c r="H771">
        <v>1417</v>
      </c>
      <c r="I771">
        <v>0</v>
      </c>
      <c r="J771">
        <v>0</v>
      </c>
      <c r="K771">
        <v>0</v>
      </c>
      <c r="L771">
        <v>0</v>
      </c>
      <c r="M771">
        <v>0</v>
      </c>
      <c r="N771">
        <v>0</v>
      </c>
    </row>
    <row r="772" spans="1:14" x14ac:dyDescent="0.3">
      <c r="A772">
        <v>2021</v>
      </c>
      <c r="B772" t="s">
        <v>13</v>
      </c>
      <c r="C772" t="s">
        <v>129</v>
      </c>
      <c r="D772" t="s">
        <v>179</v>
      </c>
      <c r="E772" t="s">
        <v>458</v>
      </c>
      <c r="F772" t="s">
        <v>182</v>
      </c>
      <c r="G772" t="s">
        <v>30</v>
      </c>
      <c r="H772">
        <v>604</v>
      </c>
      <c r="I772">
        <v>0</v>
      </c>
      <c r="J772">
        <v>0</v>
      </c>
      <c r="K772">
        <v>0</v>
      </c>
      <c r="L772">
        <v>0</v>
      </c>
      <c r="M772">
        <v>0</v>
      </c>
      <c r="N772">
        <v>0</v>
      </c>
    </row>
    <row r="773" spans="1:14" x14ac:dyDescent="0.3">
      <c r="A773">
        <v>2021</v>
      </c>
      <c r="B773" t="s">
        <v>13</v>
      </c>
      <c r="C773" t="s">
        <v>129</v>
      </c>
      <c r="D773" t="s">
        <v>179</v>
      </c>
      <c r="E773" t="s">
        <v>458</v>
      </c>
      <c r="F773" t="s">
        <v>94</v>
      </c>
      <c r="G773" s="1" t="s">
        <v>39</v>
      </c>
      <c r="H773">
        <v>11677</v>
      </c>
      <c r="J773">
        <v>0</v>
      </c>
      <c r="K773">
        <v>0</v>
      </c>
      <c r="M773">
        <v>0</v>
      </c>
      <c r="N773">
        <v>0</v>
      </c>
    </row>
    <row r="774" spans="1:14" x14ac:dyDescent="0.3">
      <c r="A774">
        <v>2021</v>
      </c>
      <c r="B774" t="s">
        <v>13</v>
      </c>
      <c r="C774" t="s">
        <v>129</v>
      </c>
      <c r="D774" t="s">
        <v>179</v>
      </c>
      <c r="E774" t="s">
        <v>458</v>
      </c>
      <c r="F774" t="s">
        <v>135</v>
      </c>
      <c r="G774" s="1" t="s">
        <v>30</v>
      </c>
      <c r="H774">
        <v>2200</v>
      </c>
      <c r="J774">
        <v>0</v>
      </c>
      <c r="K774">
        <v>0</v>
      </c>
      <c r="M774">
        <v>0</v>
      </c>
      <c r="N774">
        <v>0</v>
      </c>
    </row>
    <row r="775" spans="1:14" x14ac:dyDescent="0.3">
      <c r="A775">
        <v>2021</v>
      </c>
      <c r="B775" t="s">
        <v>13</v>
      </c>
      <c r="C775" t="s">
        <v>129</v>
      </c>
      <c r="D775" t="s">
        <v>179</v>
      </c>
      <c r="E775" t="s">
        <v>457</v>
      </c>
      <c r="F775" t="s">
        <v>20</v>
      </c>
      <c r="G775" s="1" t="s">
        <v>17</v>
      </c>
      <c r="H775" s="1">
        <v>62847</v>
      </c>
      <c r="I775">
        <v>27464</v>
      </c>
      <c r="J775" s="1">
        <v>0</v>
      </c>
      <c r="K775">
        <v>27464</v>
      </c>
      <c r="L775">
        <v>0.43699778827947239</v>
      </c>
      <c r="M775">
        <v>0</v>
      </c>
      <c r="N775">
        <v>0.43699778827947239</v>
      </c>
    </row>
    <row r="776" spans="1:14" x14ac:dyDescent="0.3">
      <c r="A776">
        <v>2021</v>
      </c>
      <c r="B776" t="s">
        <v>13</v>
      </c>
      <c r="C776" t="s">
        <v>129</v>
      </c>
      <c r="D776" t="s">
        <v>183</v>
      </c>
      <c r="E776" t="s">
        <v>16</v>
      </c>
      <c r="F776" t="s">
        <v>16</v>
      </c>
      <c r="G776" s="1" t="s">
        <v>17</v>
      </c>
      <c r="H776" s="1">
        <v>82856</v>
      </c>
      <c r="I776">
        <v>1666</v>
      </c>
      <c r="J776" s="1">
        <v>0</v>
      </c>
      <c r="K776">
        <v>1666</v>
      </c>
      <c r="L776">
        <v>2.0107173892053683E-2</v>
      </c>
      <c r="M776">
        <v>0</v>
      </c>
      <c r="N776">
        <v>2.0107173892053683E-2</v>
      </c>
    </row>
    <row r="777" spans="1:14" x14ac:dyDescent="0.3">
      <c r="A777">
        <v>2021</v>
      </c>
      <c r="B777" t="s">
        <v>13</v>
      </c>
      <c r="C777" t="s">
        <v>129</v>
      </c>
      <c r="D777" t="s">
        <v>183</v>
      </c>
      <c r="E777" t="s">
        <v>458</v>
      </c>
      <c r="F777" t="s">
        <v>184</v>
      </c>
      <c r="G777" s="1" t="s">
        <v>30</v>
      </c>
      <c r="H777">
        <v>5552</v>
      </c>
      <c r="J777">
        <v>0</v>
      </c>
      <c r="K777">
        <v>0</v>
      </c>
      <c r="M777">
        <v>0</v>
      </c>
      <c r="N777">
        <v>0</v>
      </c>
    </row>
    <row r="778" spans="1:14" x14ac:dyDescent="0.3">
      <c r="A778">
        <v>2021</v>
      </c>
      <c r="B778" t="s">
        <v>13</v>
      </c>
      <c r="C778" t="s">
        <v>129</v>
      </c>
      <c r="D778" t="s">
        <v>186</v>
      </c>
      <c r="E778" t="s">
        <v>16</v>
      </c>
      <c r="F778" t="s">
        <v>16</v>
      </c>
      <c r="G778" s="1" t="s">
        <v>17</v>
      </c>
      <c r="H778" s="1">
        <v>692152</v>
      </c>
      <c r="I778">
        <v>13917</v>
      </c>
      <c r="J778" s="1">
        <v>0</v>
      </c>
      <c r="K778">
        <v>13917</v>
      </c>
      <c r="L778">
        <v>2.0106855141645189E-2</v>
      </c>
      <c r="M778">
        <v>0</v>
      </c>
      <c r="N778">
        <v>2.0106855141645189E-2</v>
      </c>
    </row>
    <row r="779" spans="1:14" x14ac:dyDescent="0.3">
      <c r="A779">
        <v>2021</v>
      </c>
      <c r="B779" t="s">
        <v>13</v>
      </c>
      <c r="C779" t="s">
        <v>129</v>
      </c>
      <c r="D779" t="s">
        <v>186</v>
      </c>
      <c r="E779" t="s">
        <v>458</v>
      </c>
      <c r="F779" t="s">
        <v>126</v>
      </c>
      <c r="G779" t="s">
        <v>72</v>
      </c>
      <c r="H779">
        <v>208</v>
      </c>
      <c r="I779">
        <v>0</v>
      </c>
      <c r="J779">
        <v>0</v>
      </c>
      <c r="K779">
        <v>0</v>
      </c>
      <c r="L779">
        <v>0</v>
      </c>
      <c r="M779">
        <v>0</v>
      </c>
      <c r="N779">
        <v>0</v>
      </c>
    </row>
    <row r="780" spans="1:14" x14ac:dyDescent="0.3">
      <c r="A780">
        <v>2021</v>
      </c>
      <c r="B780" t="s">
        <v>13</v>
      </c>
      <c r="C780" t="s">
        <v>129</v>
      </c>
      <c r="D780" t="s">
        <v>186</v>
      </c>
      <c r="E780" t="s">
        <v>458</v>
      </c>
      <c r="F780" t="s">
        <v>94</v>
      </c>
      <c r="G780" s="1" t="s">
        <v>39</v>
      </c>
      <c r="H780">
        <v>7675</v>
      </c>
      <c r="J780">
        <v>0</v>
      </c>
      <c r="K780">
        <v>0</v>
      </c>
      <c r="M780">
        <v>0</v>
      </c>
      <c r="N780">
        <v>0</v>
      </c>
    </row>
    <row r="781" spans="1:14" x14ac:dyDescent="0.3">
      <c r="A781">
        <v>2021</v>
      </c>
      <c r="B781" t="s">
        <v>13</v>
      </c>
      <c r="C781" t="s">
        <v>129</v>
      </c>
      <c r="D781" t="s">
        <v>186</v>
      </c>
      <c r="E781" t="s">
        <v>458</v>
      </c>
      <c r="F781" t="s">
        <v>135</v>
      </c>
      <c r="G781" s="1" t="s">
        <v>30</v>
      </c>
      <c r="H781">
        <v>8817</v>
      </c>
      <c r="J781">
        <v>0</v>
      </c>
      <c r="K781">
        <v>0</v>
      </c>
      <c r="M781">
        <v>0</v>
      </c>
      <c r="N781">
        <v>0</v>
      </c>
    </row>
    <row r="782" spans="1:14" x14ac:dyDescent="0.3">
      <c r="A782">
        <v>2021</v>
      </c>
      <c r="B782" t="s">
        <v>13</v>
      </c>
      <c r="C782" t="s">
        <v>129</v>
      </c>
      <c r="D782" t="s">
        <v>186</v>
      </c>
      <c r="E782" t="s">
        <v>458</v>
      </c>
      <c r="F782" t="s">
        <v>104</v>
      </c>
      <c r="G782" s="1" t="s">
        <v>39</v>
      </c>
      <c r="H782">
        <v>9123</v>
      </c>
      <c r="J782">
        <v>0</v>
      </c>
      <c r="K782">
        <v>0</v>
      </c>
      <c r="M782">
        <v>0</v>
      </c>
      <c r="N782">
        <v>0</v>
      </c>
    </row>
    <row r="783" spans="1:14" x14ac:dyDescent="0.3">
      <c r="A783">
        <v>2021</v>
      </c>
      <c r="B783" t="s">
        <v>13</v>
      </c>
      <c r="C783" t="s">
        <v>129</v>
      </c>
      <c r="D783" t="s">
        <v>187</v>
      </c>
      <c r="E783" t="s">
        <v>16</v>
      </c>
      <c r="F783" t="s">
        <v>16</v>
      </c>
      <c r="G783" s="1" t="s">
        <v>17</v>
      </c>
      <c r="H783" s="1">
        <v>397131</v>
      </c>
      <c r="I783">
        <v>7985</v>
      </c>
      <c r="J783" s="1">
        <v>0</v>
      </c>
      <c r="K783">
        <v>7985</v>
      </c>
      <c r="L783">
        <v>2.010671541632358E-2</v>
      </c>
      <c r="M783">
        <v>0</v>
      </c>
      <c r="N783">
        <v>2.010671541632358E-2</v>
      </c>
    </row>
    <row r="784" spans="1:14" x14ac:dyDescent="0.3">
      <c r="A784">
        <v>2021</v>
      </c>
      <c r="B784" t="s">
        <v>13</v>
      </c>
      <c r="C784" t="s">
        <v>129</v>
      </c>
      <c r="D784" t="s">
        <v>187</v>
      </c>
      <c r="E784" t="s">
        <v>458</v>
      </c>
      <c r="F784" t="s">
        <v>196</v>
      </c>
      <c r="G784" t="s">
        <v>72</v>
      </c>
      <c r="H784">
        <v>0</v>
      </c>
      <c r="I784">
        <v>0</v>
      </c>
      <c r="J784">
        <v>0</v>
      </c>
      <c r="K784">
        <v>0</v>
      </c>
      <c r="L784" t="e">
        <v>#NUM!</v>
      </c>
      <c r="M784" t="e">
        <v>#NUM!</v>
      </c>
      <c r="N784" t="e">
        <v>#NUM!</v>
      </c>
    </row>
    <row r="785" spans="1:14" x14ac:dyDescent="0.3">
      <c r="A785">
        <v>2021</v>
      </c>
      <c r="B785" t="s">
        <v>13</v>
      </c>
      <c r="C785" t="s">
        <v>129</v>
      </c>
      <c r="D785" t="s">
        <v>187</v>
      </c>
      <c r="E785" t="s">
        <v>458</v>
      </c>
      <c r="F785" t="s">
        <v>169</v>
      </c>
      <c r="G785" t="s">
        <v>30</v>
      </c>
      <c r="H785">
        <v>0</v>
      </c>
      <c r="I785">
        <v>0</v>
      </c>
      <c r="J785">
        <v>0</v>
      </c>
      <c r="K785">
        <v>0</v>
      </c>
      <c r="L785" t="e">
        <v>#NUM!</v>
      </c>
      <c r="M785" t="e">
        <v>#NUM!</v>
      </c>
      <c r="N785" t="e">
        <v>#NUM!</v>
      </c>
    </row>
    <row r="786" spans="1:14" x14ac:dyDescent="0.3">
      <c r="A786">
        <v>2021</v>
      </c>
      <c r="B786" t="s">
        <v>13</v>
      </c>
      <c r="C786" t="s">
        <v>129</v>
      </c>
      <c r="D786" t="s">
        <v>187</v>
      </c>
      <c r="E786" t="s">
        <v>458</v>
      </c>
      <c r="F786" t="s">
        <v>188</v>
      </c>
      <c r="G786" t="s">
        <v>152</v>
      </c>
      <c r="H786">
        <v>0</v>
      </c>
      <c r="I786">
        <v>0</v>
      </c>
      <c r="J786">
        <v>0</v>
      </c>
      <c r="K786">
        <v>0</v>
      </c>
      <c r="L786" t="e">
        <v>#NUM!</v>
      </c>
      <c r="M786" t="e">
        <v>#NUM!</v>
      </c>
      <c r="N786" t="e">
        <v>#NUM!</v>
      </c>
    </row>
    <row r="787" spans="1:14" x14ac:dyDescent="0.3">
      <c r="A787">
        <v>2021</v>
      </c>
      <c r="B787" t="s">
        <v>13</v>
      </c>
      <c r="C787" t="s">
        <v>129</v>
      </c>
      <c r="D787" t="s">
        <v>187</v>
      </c>
      <c r="E787" t="s">
        <v>458</v>
      </c>
      <c r="F787" t="s">
        <v>189</v>
      </c>
      <c r="G787" t="s">
        <v>39</v>
      </c>
      <c r="H787">
        <v>0</v>
      </c>
      <c r="I787">
        <v>0</v>
      </c>
      <c r="J787">
        <v>0</v>
      </c>
      <c r="K787">
        <v>0</v>
      </c>
      <c r="L787" t="e">
        <v>#NUM!</v>
      </c>
      <c r="M787" t="e">
        <v>#NUM!</v>
      </c>
      <c r="N787" t="e">
        <v>#NUM!</v>
      </c>
    </row>
    <row r="788" spans="1:14" x14ac:dyDescent="0.3">
      <c r="A788">
        <v>2021</v>
      </c>
      <c r="B788" t="s">
        <v>13</v>
      </c>
      <c r="C788" t="s">
        <v>129</v>
      </c>
      <c r="D788" t="s">
        <v>187</v>
      </c>
      <c r="E788" t="s">
        <v>458</v>
      </c>
      <c r="F788" t="s">
        <v>94</v>
      </c>
      <c r="G788" t="s">
        <v>39</v>
      </c>
      <c r="H788">
        <v>0</v>
      </c>
      <c r="J788">
        <v>0</v>
      </c>
      <c r="K788">
        <v>0</v>
      </c>
      <c r="M788" t="e">
        <v>#NUM!</v>
      </c>
      <c r="N788" t="e">
        <v>#NUM!</v>
      </c>
    </row>
    <row r="789" spans="1:14" x14ac:dyDescent="0.3">
      <c r="A789">
        <v>2021</v>
      </c>
      <c r="B789" t="s">
        <v>13</v>
      </c>
      <c r="C789" t="s">
        <v>129</v>
      </c>
      <c r="D789" t="s">
        <v>187</v>
      </c>
      <c r="E789" t="s">
        <v>457</v>
      </c>
      <c r="F789" t="s">
        <v>20</v>
      </c>
      <c r="G789" s="1" t="s">
        <v>17</v>
      </c>
      <c r="H789" s="1">
        <v>260243</v>
      </c>
      <c r="I789">
        <v>113726</v>
      </c>
      <c r="J789" s="1">
        <v>0</v>
      </c>
      <c r="K789">
        <v>113726</v>
      </c>
      <c r="L789">
        <v>0.43699926607055711</v>
      </c>
      <c r="M789">
        <v>0</v>
      </c>
      <c r="N789">
        <v>0.43699926607055711</v>
      </c>
    </row>
    <row r="790" spans="1:14" x14ac:dyDescent="0.3">
      <c r="A790">
        <v>2021</v>
      </c>
      <c r="B790" t="s">
        <v>13</v>
      </c>
      <c r="C790" t="s">
        <v>129</v>
      </c>
      <c r="D790" t="s">
        <v>190</v>
      </c>
      <c r="E790" t="s">
        <v>16</v>
      </c>
      <c r="F790" t="s">
        <v>16</v>
      </c>
      <c r="G790" s="1" t="s">
        <v>17</v>
      </c>
      <c r="H790" s="1">
        <v>304245</v>
      </c>
      <c r="I790">
        <v>6118</v>
      </c>
      <c r="J790" s="1">
        <v>0</v>
      </c>
      <c r="K790">
        <v>6118</v>
      </c>
      <c r="L790">
        <v>2.0108793899653241E-2</v>
      </c>
      <c r="M790">
        <v>0</v>
      </c>
      <c r="N790">
        <v>2.0108793899653241E-2</v>
      </c>
    </row>
    <row r="791" spans="1:14" x14ac:dyDescent="0.3">
      <c r="A791">
        <v>2021</v>
      </c>
      <c r="B791" t="s">
        <v>13</v>
      </c>
      <c r="C791" t="s">
        <v>129</v>
      </c>
      <c r="D791" t="s">
        <v>190</v>
      </c>
      <c r="E791" t="s">
        <v>457</v>
      </c>
      <c r="F791" t="s">
        <v>20</v>
      </c>
      <c r="G791" s="1" t="s">
        <v>17</v>
      </c>
      <c r="H791" s="1">
        <v>25820</v>
      </c>
      <c r="I791">
        <v>11283</v>
      </c>
      <c r="J791" s="1">
        <v>0</v>
      </c>
      <c r="K791">
        <v>11283</v>
      </c>
      <c r="L791">
        <v>0.43698683191324555</v>
      </c>
      <c r="M791">
        <v>0</v>
      </c>
      <c r="N791">
        <v>0.43698683191324555</v>
      </c>
    </row>
    <row r="792" spans="1:14" x14ac:dyDescent="0.3">
      <c r="A792">
        <v>2021</v>
      </c>
      <c r="B792" t="s">
        <v>13</v>
      </c>
      <c r="C792" t="s">
        <v>129</v>
      </c>
      <c r="D792" t="s">
        <v>191</v>
      </c>
      <c r="E792" t="s">
        <v>16</v>
      </c>
      <c r="F792" t="s">
        <v>16</v>
      </c>
      <c r="G792" t="s">
        <v>17</v>
      </c>
      <c r="H792">
        <v>64506</v>
      </c>
      <c r="I792">
        <v>1297</v>
      </c>
      <c r="J792">
        <v>0</v>
      </c>
      <c r="K792">
        <v>1297</v>
      </c>
      <c r="L792">
        <v>2.0106656745108982E-2</v>
      </c>
      <c r="M792">
        <v>0</v>
      </c>
      <c r="N792">
        <v>2.0106656745108982E-2</v>
      </c>
    </row>
    <row r="793" spans="1:14" x14ac:dyDescent="0.3">
      <c r="A793">
        <v>2021</v>
      </c>
      <c r="B793" t="s">
        <v>13</v>
      </c>
      <c r="C793" t="s">
        <v>129</v>
      </c>
      <c r="D793" t="s">
        <v>191</v>
      </c>
      <c r="E793" t="s">
        <v>458</v>
      </c>
      <c r="F793" t="s">
        <v>107</v>
      </c>
      <c r="G793" t="s">
        <v>30</v>
      </c>
      <c r="H793">
        <v>0</v>
      </c>
      <c r="J793">
        <v>0</v>
      </c>
      <c r="K793">
        <v>0</v>
      </c>
      <c r="M793" t="e">
        <v>#NUM!</v>
      </c>
      <c r="N793" t="e">
        <v>#NUM!</v>
      </c>
    </row>
    <row r="794" spans="1:14" x14ac:dyDescent="0.3">
      <c r="A794">
        <v>2021</v>
      </c>
      <c r="B794" t="s">
        <v>13</v>
      </c>
      <c r="C794" t="s">
        <v>129</v>
      </c>
      <c r="D794" t="s">
        <v>191</v>
      </c>
      <c r="E794" t="s">
        <v>458</v>
      </c>
      <c r="F794" t="s">
        <v>192</v>
      </c>
      <c r="G794" s="1" t="s">
        <v>30</v>
      </c>
      <c r="H794" s="1">
        <v>0</v>
      </c>
      <c r="J794" s="1">
        <v>0</v>
      </c>
      <c r="K794">
        <v>0</v>
      </c>
      <c r="M794" t="e">
        <v>#NUM!</v>
      </c>
      <c r="N794" t="e">
        <v>#NUM!</v>
      </c>
    </row>
    <row r="795" spans="1:14" x14ac:dyDescent="0.3">
      <c r="A795">
        <v>2021</v>
      </c>
      <c r="B795" t="s">
        <v>13</v>
      </c>
      <c r="C795" t="s">
        <v>129</v>
      </c>
      <c r="D795" t="s">
        <v>191</v>
      </c>
      <c r="E795" t="s">
        <v>457</v>
      </c>
      <c r="F795" t="s">
        <v>20</v>
      </c>
      <c r="G795" s="1" t="s">
        <v>17</v>
      </c>
      <c r="H795" s="1">
        <v>236814</v>
      </c>
      <c r="I795">
        <v>103488</v>
      </c>
      <c r="J795" s="1">
        <v>0</v>
      </c>
      <c r="K795">
        <v>103488</v>
      </c>
      <c r="L795">
        <v>0.43700119080797589</v>
      </c>
      <c r="M795">
        <v>0</v>
      </c>
      <c r="N795">
        <v>0.43700119080797589</v>
      </c>
    </row>
    <row r="796" spans="1:14" x14ac:dyDescent="0.3">
      <c r="A796">
        <v>2021</v>
      </c>
      <c r="B796" t="s">
        <v>13</v>
      </c>
      <c r="C796" t="s">
        <v>129</v>
      </c>
      <c r="D796" t="s">
        <v>193</v>
      </c>
      <c r="E796" t="s">
        <v>16</v>
      </c>
      <c r="F796" t="s">
        <v>16</v>
      </c>
      <c r="G796" s="1" t="s">
        <v>17</v>
      </c>
      <c r="H796" s="1">
        <v>146111</v>
      </c>
      <c r="I796">
        <v>2938</v>
      </c>
      <c r="J796" s="1">
        <v>0</v>
      </c>
      <c r="K796">
        <v>2938</v>
      </c>
      <c r="L796">
        <v>2.0108000082129339E-2</v>
      </c>
      <c r="M796">
        <v>0</v>
      </c>
      <c r="N796">
        <v>2.0108000082129339E-2</v>
      </c>
    </row>
    <row r="797" spans="1:14" x14ac:dyDescent="0.3">
      <c r="A797">
        <v>2021</v>
      </c>
      <c r="B797" t="s">
        <v>13</v>
      </c>
      <c r="C797" t="s">
        <v>129</v>
      </c>
      <c r="D797" t="s">
        <v>194</v>
      </c>
      <c r="E797" t="s">
        <v>16</v>
      </c>
      <c r="F797" t="s">
        <v>16</v>
      </c>
      <c r="G797" s="1" t="s">
        <v>17</v>
      </c>
      <c r="H797">
        <v>6580026</v>
      </c>
      <c r="I797">
        <v>132306</v>
      </c>
      <c r="J797">
        <v>0</v>
      </c>
      <c r="K797">
        <v>132306</v>
      </c>
      <c r="L797">
        <v>2.010721538182372E-2</v>
      </c>
      <c r="M797">
        <v>0</v>
      </c>
      <c r="N797">
        <v>2.010721538182372E-2</v>
      </c>
    </row>
    <row r="798" spans="1:14" x14ac:dyDescent="0.3">
      <c r="A798">
        <v>2021</v>
      </c>
      <c r="B798" t="s">
        <v>13</v>
      </c>
      <c r="C798" t="s">
        <v>129</v>
      </c>
      <c r="D798" t="s">
        <v>194</v>
      </c>
      <c r="E798" t="s">
        <v>458</v>
      </c>
      <c r="F798" t="s">
        <v>36</v>
      </c>
      <c r="G798" s="1" t="s">
        <v>30</v>
      </c>
      <c r="H798" s="1">
        <v>4834</v>
      </c>
      <c r="J798" s="1">
        <v>0</v>
      </c>
      <c r="K798">
        <v>0</v>
      </c>
      <c r="M798">
        <v>0</v>
      </c>
      <c r="N798">
        <v>0</v>
      </c>
    </row>
    <row r="799" spans="1:14" x14ac:dyDescent="0.3">
      <c r="A799">
        <v>2021</v>
      </c>
      <c r="B799" t="s">
        <v>13</v>
      </c>
      <c r="C799" t="s">
        <v>129</v>
      </c>
      <c r="D799" t="s">
        <v>194</v>
      </c>
      <c r="E799" t="s">
        <v>458</v>
      </c>
      <c r="F799" t="s">
        <v>37</v>
      </c>
      <c r="G799" s="1" t="s">
        <v>30</v>
      </c>
      <c r="H799">
        <v>36290</v>
      </c>
      <c r="J799">
        <v>0</v>
      </c>
      <c r="K799">
        <v>0</v>
      </c>
      <c r="M799">
        <v>0</v>
      </c>
      <c r="N799">
        <v>0</v>
      </c>
    </row>
    <row r="800" spans="1:14" x14ac:dyDescent="0.3">
      <c r="A800">
        <v>2021</v>
      </c>
      <c r="B800" t="s">
        <v>13</v>
      </c>
      <c r="C800" t="s">
        <v>129</v>
      </c>
      <c r="D800" t="s">
        <v>194</v>
      </c>
      <c r="E800" t="s">
        <v>458</v>
      </c>
      <c r="F800" t="s">
        <v>41</v>
      </c>
      <c r="G800" t="s">
        <v>30</v>
      </c>
      <c r="H800">
        <v>378</v>
      </c>
      <c r="J800">
        <v>0</v>
      </c>
      <c r="K800">
        <v>0</v>
      </c>
      <c r="M800">
        <v>0</v>
      </c>
      <c r="N800">
        <v>0</v>
      </c>
    </row>
    <row r="801" spans="1:14" x14ac:dyDescent="0.3">
      <c r="A801">
        <v>2021</v>
      </c>
      <c r="B801" t="s">
        <v>13</v>
      </c>
      <c r="C801" t="s">
        <v>129</v>
      </c>
      <c r="D801" t="s">
        <v>194</v>
      </c>
      <c r="E801" t="s">
        <v>458</v>
      </c>
      <c r="F801" t="s">
        <v>163</v>
      </c>
      <c r="G801" t="s">
        <v>72</v>
      </c>
      <c r="H801">
        <v>88</v>
      </c>
      <c r="I801">
        <v>0</v>
      </c>
      <c r="J801">
        <v>0</v>
      </c>
      <c r="K801">
        <v>0</v>
      </c>
      <c r="L801">
        <v>0</v>
      </c>
      <c r="M801">
        <v>0</v>
      </c>
      <c r="N801">
        <v>0</v>
      </c>
    </row>
    <row r="802" spans="1:14" x14ac:dyDescent="0.3">
      <c r="A802">
        <v>2021</v>
      </c>
      <c r="B802" t="s">
        <v>13</v>
      </c>
      <c r="C802" t="s">
        <v>129</v>
      </c>
      <c r="D802" t="s">
        <v>194</v>
      </c>
      <c r="E802" t="s">
        <v>458</v>
      </c>
      <c r="F802" t="s">
        <v>42</v>
      </c>
      <c r="G802" s="1" t="s">
        <v>30</v>
      </c>
      <c r="H802">
        <v>51216</v>
      </c>
      <c r="J802">
        <v>0</v>
      </c>
      <c r="K802">
        <v>0</v>
      </c>
      <c r="M802">
        <v>0</v>
      </c>
      <c r="N802">
        <v>0</v>
      </c>
    </row>
    <row r="803" spans="1:14" x14ac:dyDescent="0.3">
      <c r="A803">
        <v>2021</v>
      </c>
      <c r="B803" t="s">
        <v>13</v>
      </c>
      <c r="C803" t="s">
        <v>129</v>
      </c>
      <c r="D803" t="s">
        <v>194</v>
      </c>
      <c r="E803" t="s">
        <v>458</v>
      </c>
      <c r="F803" t="s">
        <v>355</v>
      </c>
      <c r="G803" s="1" t="s">
        <v>30</v>
      </c>
      <c r="H803">
        <v>93792</v>
      </c>
      <c r="J803">
        <v>0</v>
      </c>
      <c r="K803">
        <v>0</v>
      </c>
      <c r="M803">
        <v>0</v>
      </c>
      <c r="N803">
        <v>0</v>
      </c>
    </row>
    <row r="804" spans="1:14" x14ac:dyDescent="0.3">
      <c r="A804">
        <v>2021</v>
      </c>
      <c r="B804" t="s">
        <v>13</v>
      </c>
      <c r="C804" t="s">
        <v>129</v>
      </c>
      <c r="D804" t="s">
        <v>194</v>
      </c>
      <c r="E804" t="s">
        <v>458</v>
      </c>
      <c r="F804" t="s">
        <v>198</v>
      </c>
      <c r="G804" s="1" t="s">
        <v>39</v>
      </c>
      <c r="H804">
        <v>84214</v>
      </c>
      <c r="J804">
        <v>0</v>
      </c>
      <c r="K804">
        <v>0</v>
      </c>
      <c r="M804">
        <v>0</v>
      </c>
      <c r="N804">
        <v>0</v>
      </c>
    </row>
    <row r="805" spans="1:14" x14ac:dyDescent="0.3">
      <c r="A805">
        <v>2021</v>
      </c>
      <c r="B805" t="s">
        <v>13</v>
      </c>
      <c r="C805" t="s">
        <v>129</v>
      </c>
      <c r="D805" t="s">
        <v>194</v>
      </c>
      <c r="E805" t="s">
        <v>458</v>
      </c>
      <c r="F805" t="s">
        <v>44</v>
      </c>
      <c r="G805" t="s">
        <v>30</v>
      </c>
      <c r="H805">
        <v>566</v>
      </c>
      <c r="J805">
        <v>0</v>
      </c>
      <c r="K805">
        <v>0</v>
      </c>
      <c r="M805">
        <v>0</v>
      </c>
      <c r="N805">
        <v>0</v>
      </c>
    </row>
    <row r="806" spans="1:14" x14ac:dyDescent="0.3">
      <c r="A806">
        <v>2021</v>
      </c>
      <c r="B806" t="s">
        <v>13</v>
      </c>
      <c r="C806" t="s">
        <v>129</v>
      </c>
      <c r="D806" t="s">
        <v>194</v>
      </c>
      <c r="E806" t="s">
        <v>458</v>
      </c>
      <c r="F806" t="s">
        <v>48</v>
      </c>
      <c r="G806" s="1" t="s">
        <v>30</v>
      </c>
      <c r="H806">
        <v>1181</v>
      </c>
      <c r="J806">
        <v>0</v>
      </c>
      <c r="K806">
        <v>0</v>
      </c>
      <c r="M806">
        <v>0</v>
      </c>
      <c r="N806">
        <v>0</v>
      </c>
    </row>
    <row r="807" spans="1:14" x14ac:dyDescent="0.3">
      <c r="A807">
        <v>2021</v>
      </c>
      <c r="B807" t="s">
        <v>13</v>
      </c>
      <c r="C807" t="s">
        <v>129</v>
      </c>
      <c r="D807" t="s">
        <v>194</v>
      </c>
      <c r="E807" t="s">
        <v>458</v>
      </c>
      <c r="F807" t="s">
        <v>356</v>
      </c>
      <c r="G807" s="1" t="s">
        <v>357</v>
      </c>
      <c r="H807">
        <v>4294</v>
      </c>
      <c r="J807">
        <v>0</v>
      </c>
      <c r="K807">
        <v>0</v>
      </c>
      <c r="M807">
        <v>0</v>
      </c>
      <c r="N807">
        <v>0</v>
      </c>
    </row>
    <row r="808" spans="1:14" x14ac:dyDescent="0.3">
      <c r="A808">
        <v>2021</v>
      </c>
      <c r="B808" t="s">
        <v>13</v>
      </c>
      <c r="C808" t="s">
        <v>129</v>
      </c>
      <c r="D808" t="s">
        <v>194</v>
      </c>
      <c r="E808" t="s">
        <v>458</v>
      </c>
      <c r="F808" t="s">
        <v>206</v>
      </c>
      <c r="G808" t="s">
        <v>30</v>
      </c>
      <c r="H808">
        <v>514</v>
      </c>
      <c r="I808">
        <v>0</v>
      </c>
      <c r="J808">
        <v>0</v>
      </c>
      <c r="K808">
        <v>0</v>
      </c>
      <c r="L808">
        <v>0</v>
      </c>
      <c r="M808">
        <v>0</v>
      </c>
      <c r="N808">
        <v>0</v>
      </c>
    </row>
    <row r="809" spans="1:14" x14ac:dyDescent="0.3">
      <c r="A809">
        <v>2021</v>
      </c>
      <c r="B809" t="s">
        <v>13</v>
      </c>
      <c r="C809" t="s">
        <v>129</v>
      </c>
      <c r="D809" t="s">
        <v>207</v>
      </c>
      <c r="E809" t="s">
        <v>16</v>
      </c>
      <c r="F809" t="s">
        <v>16</v>
      </c>
      <c r="G809" s="1" t="s">
        <v>17</v>
      </c>
      <c r="H809">
        <v>47252</v>
      </c>
      <c r="I809">
        <v>950</v>
      </c>
      <c r="J809">
        <v>0</v>
      </c>
      <c r="K809">
        <v>950</v>
      </c>
      <c r="L809">
        <v>2.0104969101836959E-2</v>
      </c>
      <c r="M809">
        <v>0</v>
      </c>
      <c r="N809">
        <v>2.0104969101836959E-2</v>
      </c>
    </row>
    <row r="810" spans="1:14" x14ac:dyDescent="0.3">
      <c r="A810">
        <v>2021</v>
      </c>
      <c r="B810" t="s">
        <v>13</v>
      </c>
      <c r="C810" t="s">
        <v>129</v>
      </c>
      <c r="D810" t="s">
        <v>208</v>
      </c>
      <c r="E810" t="s">
        <v>16</v>
      </c>
      <c r="F810" t="s">
        <v>16</v>
      </c>
      <c r="G810" s="1" t="s">
        <v>17</v>
      </c>
      <c r="H810" s="1">
        <v>228438</v>
      </c>
      <c r="I810">
        <v>4593</v>
      </c>
      <c r="J810" s="1">
        <v>0</v>
      </c>
      <c r="K810">
        <v>4593</v>
      </c>
      <c r="L810">
        <v>2.0106111942846637E-2</v>
      </c>
      <c r="M810">
        <v>0</v>
      </c>
      <c r="N810">
        <v>2.0106111942846637E-2</v>
      </c>
    </row>
    <row r="811" spans="1:14" x14ac:dyDescent="0.3">
      <c r="A811">
        <v>2021</v>
      </c>
      <c r="B811" t="s">
        <v>209</v>
      </c>
      <c r="C811" t="s">
        <v>209</v>
      </c>
      <c r="D811" t="s">
        <v>211</v>
      </c>
      <c r="E811" t="s">
        <v>458</v>
      </c>
      <c r="F811" t="s">
        <v>212</v>
      </c>
      <c r="G811" s="1" t="s">
        <v>152</v>
      </c>
      <c r="H811" s="1">
        <v>43558</v>
      </c>
      <c r="I811">
        <v>21487</v>
      </c>
      <c r="J811" s="1">
        <v>0</v>
      </c>
      <c r="K811">
        <v>21487</v>
      </c>
      <c r="L811">
        <v>0.49329629459571145</v>
      </c>
      <c r="M811">
        <v>0</v>
      </c>
      <c r="N811">
        <v>0.49329629459571145</v>
      </c>
    </row>
    <row r="812" spans="1:14" x14ac:dyDescent="0.3">
      <c r="A812">
        <v>2021</v>
      </c>
      <c r="B812" t="s">
        <v>209</v>
      </c>
      <c r="C812" t="s">
        <v>209</v>
      </c>
      <c r="D812" t="s">
        <v>211</v>
      </c>
      <c r="E812" t="s">
        <v>458</v>
      </c>
      <c r="F812" t="s">
        <v>213</v>
      </c>
      <c r="G812" s="1" t="s">
        <v>30</v>
      </c>
      <c r="H812">
        <v>249905</v>
      </c>
      <c r="J812">
        <v>0</v>
      </c>
      <c r="K812">
        <v>0</v>
      </c>
      <c r="M812">
        <v>0</v>
      </c>
      <c r="N812">
        <v>0</v>
      </c>
    </row>
    <row r="813" spans="1:14" x14ac:dyDescent="0.3">
      <c r="A813">
        <v>2021</v>
      </c>
      <c r="B813" t="s">
        <v>209</v>
      </c>
      <c r="C813" t="s">
        <v>209</v>
      </c>
      <c r="D813" t="s">
        <v>211</v>
      </c>
      <c r="E813" t="s">
        <v>458</v>
      </c>
      <c r="F813" t="s">
        <v>214</v>
      </c>
      <c r="G813" s="1" t="s">
        <v>102</v>
      </c>
      <c r="H813" s="1">
        <v>265419</v>
      </c>
      <c r="I813" s="1">
        <v>9068</v>
      </c>
      <c r="J813" s="1">
        <v>98670</v>
      </c>
      <c r="K813">
        <v>107738</v>
      </c>
      <c r="L813">
        <v>3.4164848786258709E-2</v>
      </c>
      <c r="M813">
        <v>0.37175183389282607</v>
      </c>
      <c r="N813">
        <v>0.40591668267908476</v>
      </c>
    </row>
    <row r="814" spans="1:14" x14ac:dyDescent="0.3">
      <c r="A814">
        <v>2021</v>
      </c>
      <c r="B814" t="s">
        <v>209</v>
      </c>
      <c r="C814" t="s">
        <v>209</v>
      </c>
      <c r="D814" t="s">
        <v>211</v>
      </c>
      <c r="E814" t="s">
        <v>458</v>
      </c>
      <c r="F814" t="s">
        <v>215</v>
      </c>
      <c r="G814" s="1" t="s">
        <v>55</v>
      </c>
      <c r="H814" s="1">
        <v>950618</v>
      </c>
      <c r="I814">
        <v>953042</v>
      </c>
      <c r="J814" s="1">
        <v>0</v>
      </c>
      <c r="K814">
        <v>953042</v>
      </c>
      <c r="L814">
        <v>1.002549920157203</v>
      </c>
      <c r="M814">
        <v>0</v>
      </c>
      <c r="N814">
        <v>1.002549920157203</v>
      </c>
    </row>
    <row r="815" spans="1:14" x14ac:dyDescent="0.3">
      <c r="A815">
        <v>2021</v>
      </c>
      <c r="B815" t="s">
        <v>209</v>
      </c>
      <c r="C815" t="s">
        <v>209</v>
      </c>
      <c r="D815" t="s">
        <v>211</v>
      </c>
      <c r="E815" t="s">
        <v>458</v>
      </c>
      <c r="F815" t="s">
        <v>216</v>
      </c>
      <c r="G815" s="1" t="s">
        <v>152</v>
      </c>
      <c r="H815" s="1">
        <v>958062</v>
      </c>
      <c r="I815">
        <v>349869</v>
      </c>
      <c r="J815" s="1">
        <v>0</v>
      </c>
      <c r="K815">
        <v>349869</v>
      </c>
      <c r="L815">
        <v>0.36518409038245958</v>
      </c>
      <c r="M815">
        <v>0</v>
      </c>
      <c r="N815">
        <v>0.36518409038245958</v>
      </c>
    </row>
    <row r="816" spans="1:14" x14ac:dyDescent="0.3">
      <c r="A816">
        <v>2021</v>
      </c>
      <c r="B816" t="s">
        <v>209</v>
      </c>
      <c r="C816" t="s">
        <v>209</v>
      </c>
      <c r="D816" t="s">
        <v>211</v>
      </c>
      <c r="E816" t="s">
        <v>458</v>
      </c>
      <c r="F816" t="s">
        <v>217</v>
      </c>
      <c r="G816" s="1" t="s">
        <v>102</v>
      </c>
      <c r="H816">
        <v>80438</v>
      </c>
      <c r="I816" s="1">
        <v>577</v>
      </c>
      <c r="J816" s="1">
        <v>106754</v>
      </c>
      <c r="K816">
        <v>107331</v>
      </c>
      <c r="L816">
        <v>7.1732265844501354E-3</v>
      </c>
      <c r="M816">
        <v>1.3271588055396704</v>
      </c>
      <c r="N816">
        <v>1.3343320321241205</v>
      </c>
    </row>
    <row r="817" spans="1:14" x14ac:dyDescent="0.3">
      <c r="A817">
        <v>2021</v>
      </c>
      <c r="B817" t="s">
        <v>209</v>
      </c>
      <c r="C817" t="s">
        <v>209</v>
      </c>
      <c r="D817" t="s">
        <v>211</v>
      </c>
      <c r="E817" t="s">
        <v>458</v>
      </c>
      <c r="F817" t="s">
        <v>218</v>
      </c>
      <c r="G817" s="1" t="s">
        <v>30</v>
      </c>
      <c r="H817">
        <v>129327</v>
      </c>
      <c r="J817">
        <v>0</v>
      </c>
      <c r="K817">
        <v>0</v>
      </c>
      <c r="M817">
        <v>0</v>
      </c>
      <c r="N817">
        <v>0</v>
      </c>
    </row>
    <row r="818" spans="1:14" x14ac:dyDescent="0.3">
      <c r="A818">
        <v>2021</v>
      </c>
      <c r="B818" t="s">
        <v>209</v>
      </c>
      <c r="C818" t="s">
        <v>209</v>
      </c>
      <c r="D818" t="s">
        <v>211</v>
      </c>
      <c r="E818" t="s">
        <v>458</v>
      </c>
      <c r="F818" t="s">
        <v>219</v>
      </c>
      <c r="G818" s="1" t="s">
        <v>30</v>
      </c>
      <c r="H818">
        <v>298615</v>
      </c>
      <c r="J818">
        <v>0</v>
      </c>
      <c r="K818">
        <v>0</v>
      </c>
      <c r="M818">
        <v>0</v>
      </c>
      <c r="N818">
        <v>0</v>
      </c>
    </row>
    <row r="819" spans="1:14" x14ac:dyDescent="0.3">
      <c r="A819">
        <v>2021</v>
      </c>
      <c r="B819" t="s">
        <v>209</v>
      </c>
      <c r="C819" t="s">
        <v>209</v>
      </c>
      <c r="D819" t="s">
        <v>211</v>
      </c>
      <c r="E819" t="s">
        <v>458</v>
      </c>
      <c r="F819" t="s">
        <v>220</v>
      </c>
      <c r="G819" s="1" t="s">
        <v>30</v>
      </c>
      <c r="H819">
        <v>4816</v>
      </c>
      <c r="J819">
        <v>0</v>
      </c>
      <c r="K819">
        <v>0</v>
      </c>
      <c r="M819">
        <v>0</v>
      </c>
      <c r="N819">
        <v>0</v>
      </c>
    </row>
    <row r="820" spans="1:14" x14ac:dyDescent="0.3">
      <c r="A820">
        <v>2021</v>
      </c>
      <c r="B820" t="s">
        <v>209</v>
      </c>
      <c r="C820" t="s">
        <v>209</v>
      </c>
      <c r="D820" t="s">
        <v>211</v>
      </c>
      <c r="E820" t="s">
        <v>458</v>
      </c>
      <c r="F820" t="s">
        <v>221</v>
      </c>
      <c r="G820" s="1" t="s">
        <v>30</v>
      </c>
      <c r="H820">
        <v>22253</v>
      </c>
      <c r="J820">
        <v>0</v>
      </c>
      <c r="K820">
        <v>0</v>
      </c>
      <c r="M820">
        <v>0</v>
      </c>
      <c r="N820">
        <v>0</v>
      </c>
    </row>
    <row r="821" spans="1:14" x14ac:dyDescent="0.3">
      <c r="A821">
        <v>2021</v>
      </c>
      <c r="B821" t="s">
        <v>209</v>
      </c>
      <c r="C821" t="s">
        <v>209</v>
      </c>
      <c r="D821" t="s">
        <v>211</v>
      </c>
      <c r="E821" t="s">
        <v>458</v>
      </c>
      <c r="F821" t="s">
        <v>222</v>
      </c>
      <c r="G821" s="1" t="s">
        <v>30</v>
      </c>
      <c r="H821">
        <v>32654</v>
      </c>
      <c r="J821">
        <v>0</v>
      </c>
      <c r="K821">
        <v>0</v>
      </c>
      <c r="M821">
        <v>0</v>
      </c>
      <c r="N821">
        <v>0</v>
      </c>
    </row>
    <row r="822" spans="1:14" x14ac:dyDescent="0.3">
      <c r="A822">
        <v>2021</v>
      </c>
      <c r="B822" t="s">
        <v>209</v>
      </c>
      <c r="C822" t="s">
        <v>209</v>
      </c>
      <c r="D822" t="s">
        <v>211</v>
      </c>
      <c r="E822" t="s">
        <v>458</v>
      </c>
      <c r="F822" t="s">
        <v>223</v>
      </c>
      <c r="G822" s="1" t="s">
        <v>152</v>
      </c>
      <c r="H822">
        <v>1042</v>
      </c>
      <c r="I822">
        <v>690</v>
      </c>
      <c r="J822">
        <v>0</v>
      </c>
      <c r="K822">
        <v>690</v>
      </c>
      <c r="L822">
        <v>0.66218809980806137</v>
      </c>
      <c r="M822">
        <v>0</v>
      </c>
      <c r="N822">
        <v>0.66218809980806137</v>
      </c>
    </row>
    <row r="823" spans="1:14" x14ac:dyDescent="0.3">
      <c r="A823">
        <v>2021</v>
      </c>
      <c r="B823" t="s">
        <v>209</v>
      </c>
      <c r="C823" t="s">
        <v>209</v>
      </c>
      <c r="D823" t="s">
        <v>211</v>
      </c>
      <c r="E823" t="s">
        <v>458</v>
      </c>
      <c r="F823" t="s">
        <v>224</v>
      </c>
      <c r="G823" s="1" t="s">
        <v>30</v>
      </c>
      <c r="H823">
        <v>390951</v>
      </c>
      <c r="J823">
        <v>0</v>
      </c>
      <c r="K823">
        <v>0</v>
      </c>
      <c r="M823">
        <v>0</v>
      </c>
      <c r="N823">
        <v>0</v>
      </c>
    </row>
    <row r="824" spans="1:14" x14ac:dyDescent="0.3">
      <c r="A824">
        <v>2021</v>
      </c>
      <c r="B824" t="s">
        <v>209</v>
      </c>
      <c r="C824" t="s">
        <v>209</v>
      </c>
      <c r="D824" t="s">
        <v>211</v>
      </c>
      <c r="E824" t="s">
        <v>458</v>
      </c>
      <c r="F824" t="s">
        <v>225</v>
      </c>
      <c r="G824" s="1" t="s">
        <v>39</v>
      </c>
      <c r="H824">
        <v>89899</v>
      </c>
      <c r="J824">
        <v>0</v>
      </c>
      <c r="K824">
        <v>0</v>
      </c>
      <c r="M824">
        <v>0</v>
      </c>
      <c r="N824">
        <v>0</v>
      </c>
    </row>
    <row r="825" spans="1:14" x14ac:dyDescent="0.3">
      <c r="A825">
        <v>2021</v>
      </c>
      <c r="B825" t="s">
        <v>209</v>
      </c>
      <c r="C825" t="s">
        <v>209</v>
      </c>
      <c r="D825" t="s">
        <v>211</v>
      </c>
      <c r="E825" t="s">
        <v>458</v>
      </c>
      <c r="F825" t="s">
        <v>226</v>
      </c>
      <c r="G825" s="1" t="s">
        <v>102</v>
      </c>
      <c r="H825">
        <v>21944</v>
      </c>
      <c r="I825" s="1">
        <v>0</v>
      </c>
      <c r="J825" s="1">
        <v>11297</v>
      </c>
      <c r="K825">
        <v>11297</v>
      </c>
      <c r="L825">
        <v>0</v>
      </c>
      <c r="M825">
        <v>0.5148104265402843</v>
      </c>
      <c r="N825">
        <v>0.5148104265402843</v>
      </c>
    </row>
    <row r="826" spans="1:14" x14ac:dyDescent="0.3">
      <c r="A826">
        <v>2021</v>
      </c>
      <c r="B826" t="s">
        <v>209</v>
      </c>
      <c r="C826" t="s">
        <v>209</v>
      </c>
      <c r="D826" t="s">
        <v>211</v>
      </c>
      <c r="E826" t="s">
        <v>458</v>
      </c>
      <c r="F826" t="s">
        <v>227</v>
      </c>
      <c r="G826" s="1" t="s">
        <v>30</v>
      </c>
      <c r="H826">
        <v>16202</v>
      </c>
      <c r="J826">
        <v>0</v>
      </c>
      <c r="K826">
        <v>0</v>
      </c>
      <c r="M826">
        <v>0</v>
      </c>
      <c r="N826">
        <v>0</v>
      </c>
    </row>
    <row r="827" spans="1:14" x14ac:dyDescent="0.3">
      <c r="A827">
        <v>2021</v>
      </c>
      <c r="B827" t="s">
        <v>209</v>
      </c>
      <c r="C827" t="s">
        <v>209</v>
      </c>
      <c r="D827" t="s">
        <v>211</v>
      </c>
      <c r="E827" t="s">
        <v>458</v>
      </c>
      <c r="F827" t="s">
        <v>99</v>
      </c>
      <c r="G827" s="1" t="s">
        <v>30</v>
      </c>
      <c r="H827">
        <v>207703</v>
      </c>
      <c r="J827">
        <v>0</v>
      </c>
      <c r="K827">
        <v>0</v>
      </c>
      <c r="M827">
        <v>0</v>
      </c>
      <c r="N827">
        <v>0</v>
      </c>
    </row>
    <row r="828" spans="1:14" x14ac:dyDescent="0.3">
      <c r="A828">
        <v>2021</v>
      </c>
      <c r="B828" t="s">
        <v>209</v>
      </c>
      <c r="C828" t="s">
        <v>209</v>
      </c>
      <c r="D828" t="s">
        <v>211</v>
      </c>
      <c r="E828" t="s">
        <v>458</v>
      </c>
      <c r="F828" t="s">
        <v>228</v>
      </c>
      <c r="G828" s="1" t="s">
        <v>152</v>
      </c>
      <c r="H828" s="1">
        <v>113758</v>
      </c>
      <c r="I828">
        <v>64445</v>
      </c>
      <c r="J828" s="1">
        <v>0</v>
      </c>
      <c r="K828">
        <v>64445</v>
      </c>
      <c r="L828">
        <v>0.56650960811547324</v>
      </c>
      <c r="M828">
        <v>0</v>
      </c>
      <c r="N828">
        <v>0.56650960811547324</v>
      </c>
    </row>
    <row r="829" spans="1:14" x14ac:dyDescent="0.3">
      <c r="A829">
        <v>2021</v>
      </c>
      <c r="B829" t="s">
        <v>209</v>
      </c>
      <c r="C829" t="s">
        <v>209</v>
      </c>
      <c r="D829" t="s">
        <v>211</v>
      </c>
      <c r="E829" t="s">
        <v>458</v>
      </c>
      <c r="F829" t="s">
        <v>229</v>
      </c>
      <c r="G829" s="1" t="s">
        <v>152</v>
      </c>
      <c r="H829" s="1">
        <v>1137184</v>
      </c>
      <c r="I829">
        <v>434437</v>
      </c>
      <c r="J829" s="1">
        <v>0</v>
      </c>
      <c r="K829">
        <v>434437</v>
      </c>
      <c r="L829">
        <v>0.38202876579339845</v>
      </c>
      <c r="M829">
        <v>0</v>
      </c>
      <c r="N829">
        <v>0.38202876579339845</v>
      </c>
    </row>
    <row r="830" spans="1:14" x14ac:dyDescent="0.3">
      <c r="A830">
        <v>2021</v>
      </c>
      <c r="B830" t="s">
        <v>209</v>
      </c>
      <c r="C830" t="s">
        <v>209</v>
      </c>
      <c r="D830" t="s">
        <v>211</v>
      </c>
      <c r="E830" t="s">
        <v>458</v>
      </c>
      <c r="F830" t="s">
        <v>358</v>
      </c>
      <c r="G830" s="1" t="s">
        <v>39</v>
      </c>
      <c r="H830">
        <v>105529</v>
      </c>
      <c r="J830">
        <v>0</v>
      </c>
      <c r="K830">
        <v>0</v>
      </c>
      <c r="M830">
        <v>0</v>
      </c>
      <c r="N830">
        <v>0</v>
      </c>
    </row>
    <row r="831" spans="1:14" x14ac:dyDescent="0.3">
      <c r="A831">
        <v>2021</v>
      </c>
      <c r="B831" t="s">
        <v>209</v>
      </c>
      <c r="C831" t="s">
        <v>209</v>
      </c>
      <c r="D831" t="s">
        <v>211</v>
      </c>
      <c r="E831" t="s">
        <v>458</v>
      </c>
      <c r="F831" t="s">
        <v>143</v>
      </c>
      <c r="G831" s="1" t="s">
        <v>30</v>
      </c>
      <c r="H831">
        <v>251559</v>
      </c>
      <c r="J831">
        <v>0</v>
      </c>
      <c r="K831">
        <v>0</v>
      </c>
      <c r="M831">
        <v>0</v>
      </c>
      <c r="N831">
        <v>0</v>
      </c>
    </row>
    <row r="832" spans="1:14" x14ac:dyDescent="0.3">
      <c r="A832">
        <v>2021</v>
      </c>
      <c r="B832" t="s">
        <v>209</v>
      </c>
      <c r="C832" t="s">
        <v>209</v>
      </c>
      <c r="D832" t="s">
        <v>211</v>
      </c>
      <c r="E832" t="s">
        <v>458</v>
      </c>
      <c r="F832" t="s">
        <v>231</v>
      </c>
      <c r="G832" s="1" t="s">
        <v>30</v>
      </c>
      <c r="H832">
        <v>4149</v>
      </c>
      <c r="J832">
        <v>0</v>
      </c>
      <c r="K832">
        <v>0</v>
      </c>
      <c r="M832">
        <v>0</v>
      </c>
      <c r="N832">
        <v>0</v>
      </c>
    </row>
    <row r="833" spans="1:14" x14ac:dyDescent="0.3">
      <c r="A833">
        <v>2021</v>
      </c>
      <c r="B833" t="s">
        <v>209</v>
      </c>
      <c r="C833" t="s">
        <v>209</v>
      </c>
      <c r="D833" t="s">
        <v>211</v>
      </c>
      <c r="E833" t="s">
        <v>458</v>
      </c>
      <c r="F833" t="s">
        <v>232</v>
      </c>
      <c r="G833" s="1" t="s">
        <v>202</v>
      </c>
      <c r="H833" s="1">
        <v>74739</v>
      </c>
      <c r="I833" s="1">
        <v>83820</v>
      </c>
      <c r="J833" s="1">
        <v>68580</v>
      </c>
      <c r="K833">
        <v>152400</v>
      </c>
      <c r="L833">
        <v>1.1215028298478706</v>
      </c>
      <c r="M833">
        <v>0.91759322442098501</v>
      </c>
      <c r="N833">
        <v>2.0390960542688554</v>
      </c>
    </row>
    <row r="834" spans="1:14" x14ac:dyDescent="0.3">
      <c r="A834">
        <v>2021</v>
      </c>
      <c r="B834" t="s">
        <v>209</v>
      </c>
      <c r="C834" t="s">
        <v>209</v>
      </c>
      <c r="D834" t="s">
        <v>211</v>
      </c>
      <c r="E834" t="s">
        <v>458</v>
      </c>
      <c r="F834" t="s">
        <v>233</v>
      </c>
      <c r="G834" s="1" t="s">
        <v>30</v>
      </c>
      <c r="H834">
        <v>13998</v>
      </c>
      <c r="J834">
        <v>0</v>
      </c>
      <c r="K834">
        <v>0</v>
      </c>
      <c r="M834">
        <v>0</v>
      </c>
      <c r="N834">
        <v>0</v>
      </c>
    </row>
    <row r="835" spans="1:14" x14ac:dyDescent="0.3">
      <c r="A835">
        <v>2021</v>
      </c>
      <c r="B835" t="s">
        <v>209</v>
      </c>
      <c r="C835" t="s">
        <v>209</v>
      </c>
      <c r="D835" t="s">
        <v>211</v>
      </c>
      <c r="E835" t="s">
        <v>458</v>
      </c>
      <c r="F835" t="s">
        <v>234</v>
      </c>
      <c r="G835" s="1" t="s">
        <v>30</v>
      </c>
      <c r="H835">
        <v>31725</v>
      </c>
      <c r="J835">
        <v>0</v>
      </c>
      <c r="K835">
        <v>0</v>
      </c>
      <c r="M835">
        <v>0</v>
      </c>
      <c r="N835">
        <v>0</v>
      </c>
    </row>
    <row r="836" spans="1:14" x14ac:dyDescent="0.3">
      <c r="A836">
        <v>2021</v>
      </c>
      <c r="B836" t="s">
        <v>209</v>
      </c>
      <c r="C836" t="s">
        <v>209</v>
      </c>
      <c r="D836" t="s">
        <v>211</v>
      </c>
      <c r="E836" t="s">
        <v>458</v>
      </c>
      <c r="F836" t="s">
        <v>165</v>
      </c>
      <c r="G836" s="1" t="s">
        <v>30</v>
      </c>
      <c r="H836" s="1">
        <v>282587</v>
      </c>
      <c r="J836" s="1">
        <v>0</v>
      </c>
      <c r="K836">
        <v>0</v>
      </c>
      <c r="M836">
        <v>0</v>
      </c>
      <c r="N836">
        <v>0</v>
      </c>
    </row>
    <row r="837" spans="1:14" x14ac:dyDescent="0.3">
      <c r="A837">
        <v>2021</v>
      </c>
      <c r="B837" t="s">
        <v>209</v>
      </c>
      <c r="C837" t="s">
        <v>209</v>
      </c>
      <c r="D837" t="s">
        <v>211</v>
      </c>
      <c r="E837" t="s">
        <v>457</v>
      </c>
      <c r="F837" t="s">
        <v>20</v>
      </c>
      <c r="G837" s="1" t="s">
        <v>17</v>
      </c>
      <c r="H837">
        <v>305588</v>
      </c>
      <c r="I837">
        <v>133542</v>
      </c>
      <c r="J837">
        <v>0</v>
      </c>
      <c r="K837">
        <v>133542</v>
      </c>
      <c r="L837">
        <v>0.43700014398471143</v>
      </c>
      <c r="M837">
        <v>0</v>
      </c>
      <c r="N837">
        <v>0.43700014398471143</v>
      </c>
    </row>
    <row r="838" spans="1:14" x14ac:dyDescent="0.3">
      <c r="A838">
        <v>2021</v>
      </c>
      <c r="B838" t="s">
        <v>209</v>
      </c>
      <c r="C838" t="s">
        <v>209</v>
      </c>
      <c r="D838" t="s">
        <v>235</v>
      </c>
      <c r="E838" t="s">
        <v>16</v>
      </c>
      <c r="F838" t="s">
        <v>16</v>
      </c>
      <c r="G838" s="1" t="s">
        <v>17</v>
      </c>
      <c r="H838">
        <v>36423</v>
      </c>
      <c r="I838">
        <v>732</v>
      </c>
      <c r="J838">
        <v>0</v>
      </c>
      <c r="K838">
        <v>732</v>
      </c>
      <c r="L838">
        <v>2.0097191335145374E-2</v>
      </c>
      <c r="M838">
        <v>0</v>
      </c>
      <c r="N838">
        <v>2.0097191335145374E-2</v>
      </c>
    </row>
    <row r="839" spans="1:14" x14ac:dyDescent="0.3">
      <c r="A839">
        <v>2021</v>
      </c>
      <c r="B839" t="s">
        <v>209</v>
      </c>
      <c r="C839" t="s">
        <v>209</v>
      </c>
      <c r="D839" t="s">
        <v>235</v>
      </c>
      <c r="E839" t="s">
        <v>458</v>
      </c>
      <c r="F839" t="s">
        <v>359</v>
      </c>
      <c r="G839" s="1" t="s">
        <v>72</v>
      </c>
      <c r="H839">
        <v>4892</v>
      </c>
      <c r="J839">
        <v>0</v>
      </c>
      <c r="K839">
        <v>0</v>
      </c>
      <c r="M839">
        <v>0</v>
      </c>
      <c r="N839">
        <v>0</v>
      </c>
    </row>
    <row r="840" spans="1:14" x14ac:dyDescent="0.3">
      <c r="A840">
        <v>2021</v>
      </c>
      <c r="B840" t="s">
        <v>209</v>
      </c>
      <c r="C840" t="s">
        <v>209</v>
      </c>
      <c r="D840" t="s">
        <v>235</v>
      </c>
      <c r="E840" t="s">
        <v>458</v>
      </c>
      <c r="F840" t="s">
        <v>360</v>
      </c>
      <c r="G840" s="1" t="s">
        <v>30</v>
      </c>
      <c r="H840">
        <v>2274</v>
      </c>
      <c r="J840">
        <v>0</v>
      </c>
      <c r="K840">
        <v>0</v>
      </c>
      <c r="M840">
        <v>0</v>
      </c>
      <c r="N840">
        <v>0</v>
      </c>
    </row>
    <row r="841" spans="1:14" x14ac:dyDescent="0.3">
      <c r="A841">
        <v>2021</v>
      </c>
      <c r="B841" t="s">
        <v>209</v>
      </c>
      <c r="C841" t="s">
        <v>209</v>
      </c>
      <c r="D841" t="s">
        <v>235</v>
      </c>
      <c r="E841" t="s">
        <v>458</v>
      </c>
      <c r="F841" t="s">
        <v>361</v>
      </c>
      <c r="G841" t="s">
        <v>72</v>
      </c>
      <c r="H841">
        <v>5342</v>
      </c>
      <c r="J841">
        <v>0</v>
      </c>
      <c r="K841">
        <v>0</v>
      </c>
      <c r="M841">
        <v>0</v>
      </c>
      <c r="N841">
        <v>0</v>
      </c>
    </row>
    <row r="842" spans="1:14" x14ac:dyDescent="0.3">
      <c r="A842">
        <v>2021</v>
      </c>
      <c r="B842" t="s">
        <v>209</v>
      </c>
      <c r="C842" t="s">
        <v>209</v>
      </c>
      <c r="D842" t="s">
        <v>235</v>
      </c>
      <c r="E842" t="s">
        <v>458</v>
      </c>
      <c r="F842" t="s">
        <v>236</v>
      </c>
      <c r="G842" s="1" t="s">
        <v>30</v>
      </c>
      <c r="H842">
        <v>48</v>
      </c>
      <c r="J842">
        <v>0</v>
      </c>
      <c r="K842">
        <v>0</v>
      </c>
      <c r="M842">
        <v>0</v>
      </c>
      <c r="N842">
        <v>0</v>
      </c>
    </row>
    <row r="843" spans="1:14" x14ac:dyDescent="0.3">
      <c r="A843">
        <v>2021</v>
      </c>
      <c r="B843" t="s">
        <v>209</v>
      </c>
      <c r="C843" t="s">
        <v>209</v>
      </c>
      <c r="D843" t="s">
        <v>235</v>
      </c>
      <c r="E843" t="s">
        <v>458</v>
      </c>
      <c r="F843" t="s">
        <v>362</v>
      </c>
      <c r="G843" s="1" t="s">
        <v>30</v>
      </c>
      <c r="H843">
        <v>2163</v>
      </c>
      <c r="J843">
        <v>0</v>
      </c>
      <c r="K843">
        <v>0</v>
      </c>
      <c r="M843">
        <v>0</v>
      </c>
      <c r="N843">
        <v>0</v>
      </c>
    </row>
    <row r="844" spans="1:14" x14ac:dyDescent="0.3">
      <c r="A844">
        <v>2021</v>
      </c>
      <c r="B844" t="s">
        <v>209</v>
      </c>
      <c r="C844" t="s">
        <v>209</v>
      </c>
      <c r="D844" t="s">
        <v>235</v>
      </c>
      <c r="E844" t="s">
        <v>458</v>
      </c>
      <c r="F844" t="s">
        <v>363</v>
      </c>
      <c r="G844" s="1" t="s">
        <v>93</v>
      </c>
      <c r="H844">
        <v>16091</v>
      </c>
      <c r="J844">
        <v>0</v>
      </c>
      <c r="K844">
        <v>0</v>
      </c>
      <c r="M844">
        <v>0</v>
      </c>
      <c r="N844">
        <v>0</v>
      </c>
    </row>
    <row r="845" spans="1:14" x14ac:dyDescent="0.3">
      <c r="A845">
        <v>2021</v>
      </c>
      <c r="B845" t="s">
        <v>209</v>
      </c>
      <c r="C845" t="s">
        <v>209</v>
      </c>
      <c r="D845" t="s">
        <v>235</v>
      </c>
      <c r="E845" t="s">
        <v>458</v>
      </c>
      <c r="F845" t="s">
        <v>364</v>
      </c>
      <c r="G845" s="1" t="s">
        <v>72</v>
      </c>
      <c r="H845">
        <v>4569</v>
      </c>
      <c r="J845">
        <v>0</v>
      </c>
      <c r="K845">
        <v>0</v>
      </c>
      <c r="M845">
        <v>0</v>
      </c>
      <c r="N845">
        <v>0</v>
      </c>
    </row>
    <row r="846" spans="1:14" x14ac:dyDescent="0.3">
      <c r="A846">
        <v>2021</v>
      </c>
      <c r="B846" t="s">
        <v>209</v>
      </c>
      <c r="C846" t="s">
        <v>209</v>
      </c>
      <c r="D846" t="s">
        <v>235</v>
      </c>
      <c r="E846" t="s">
        <v>458</v>
      </c>
      <c r="F846" t="s">
        <v>237</v>
      </c>
      <c r="G846" s="1" t="s">
        <v>39</v>
      </c>
      <c r="H846">
        <v>24169</v>
      </c>
      <c r="J846">
        <v>0</v>
      </c>
      <c r="K846">
        <v>0</v>
      </c>
      <c r="M846">
        <v>0</v>
      </c>
      <c r="N846">
        <v>0</v>
      </c>
    </row>
    <row r="847" spans="1:14" x14ac:dyDescent="0.3">
      <c r="A847">
        <v>2021</v>
      </c>
      <c r="B847" t="s">
        <v>209</v>
      </c>
      <c r="C847" t="s">
        <v>209</v>
      </c>
      <c r="D847" t="s">
        <v>235</v>
      </c>
      <c r="E847" t="s">
        <v>458</v>
      </c>
      <c r="F847" t="s">
        <v>365</v>
      </c>
      <c r="G847" s="1" t="s">
        <v>39</v>
      </c>
      <c r="H847">
        <v>61127</v>
      </c>
      <c r="J847">
        <v>0</v>
      </c>
      <c r="K847">
        <v>0</v>
      </c>
      <c r="M847">
        <v>0</v>
      </c>
      <c r="N847">
        <v>0</v>
      </c>
    </row>
    <row r="848" spans="1:14" x14ac:dyDescent="0.3">
      <c r="A848">
        <v>2021</v>
      </c>
      <c r="B848" t="s">
        <v>209</v>
      </c>
      <c r="C848" t="s">
        <v>209</v>
      </c>
      <c r="D848" t="s">
        <v>235</v>
      </c>
      <c r="E848" t="s">
        <v>458</v>
      </c>
      <c r="F848" t="s">
        <v>366</v>
      </c>
      <c r="G848" s="1" t="s">
        <v>39</v>
      </c>
      <c r="H848">
        <v>53747</v>
      </c>
      <c r="J848">
        <v>0</v>
      </c>
      <c r="K848">
        <v>0</v>
      </c>
      <c r="M848">
        <v>0</v>
      </c>
      <c r="N848">
        <v>0</v>
      </c>
    </row>
    <row r="849" spans="1:14" x14ac:dyDescent="0.3">
      <c r="A849">
        <v>2021</v>
      </c>
      <c r="B849" t="s">
        <v>209</v>
      </c>
      <c r="C849" t="s">
        <v>209</v>
      </c>
      <c r="D849" t="s">
        <v>235</v>
      </c>
      <c r="E849" t="s">
        <v>458</v>
      </c>
      <c r="F849" t="s">
        <v>367</v>
      </c>
      <c r="G849" s="1" t="s">
        <v>39</v>
      </c>
      <c r="H849">
        <v>42353</v>
      </c>
      <c r="J849">
        <v>0</v>
      </c>
      <c r="K849">
        <v>0</v>
      </c>
      <c r="M849">
        <v>0</v>
      </c>
      <c r="N849">
        <v>0</v>
      </c>
    </row>
    <row r="850" spans="1:14" x14ac:dyDescent="0.3">
      <c r="A850">
        <v>2021</v>
      </c>
      <c r="B850" t="s">
        <v>209</v>
      </c>
      <c r="C850" t="s">
        <v>209</v>
      </c>
      <c r="D850" t="s">
        <v>235</v>
      </c>
      <c r="E850" t="s">
        <v>458</v>
      </c>
      <c r="F850" t="s">
        <v>238</v>
      </c>
      <c r="G850" s="1" t="s">
        <v>152</v>
      </c>
      <c r="H850" s="1">
        <v>508547</v>
      </c>
      <c r="I850">
        <v>205928</v>
      </c>
      <c r="J850" s="1">
        <v>0</v>
      </c>
      <c r="K850">
        <v>205928</v>
      </c>
      <c r="L850">
        <v>0.40493405722578246</v>
      </c>
      <c r="M850">
        <v>0</v>
      </c>
      <c r="N850">
        <v>0.40493405722578246</v>
      </c>
    </row>
    <row r="851" spans="1:14" x14ac:dyDescent="0.3">
      <c r="A851">
        <v>2021</v>
      </c>
      <c r="B851" t="s">
        <v>209</v>
      </c>
      <c r="C851" t="s">
        <v>209</v>
      </c>
      <c r="D851" t="s">
        <v>235</v>
      </c>
      <c r="E851" t="s">
        <v>458</v>
      </c>
      <c r="F851" t="s">
        <v>239</v>
      </c>
      <c r="G851" s="1" t="s">
        <v>30</v>
      </c>
      <c r="H851">
        <v>1370</v>
      </c>
      <c r="J851">
        <v>0</v>
      </c>
      <c r="K851">
        <v>0</v>
      </c>
      <c r="M851">
        <v>0</v>
      </c>
      <c r="N851">
        <v>0</v>
      </c>
    </row>
    <row r="852" spans="1:14" x14ac:dyDescent="0.3">
      <c r="A852">
        <v>2021</v>
      </c>
      <c r="B852" t="s">
        <v>209</v>
      </c>
      <c r="C852" t="s">
        <v>209</v>
      </c>
      <c r="D852" t="s">
        <v>235</v>
      </c>
      <c r="E852" t="s">
        <v>458</v>
      </c>
      <c r="F852" t="s">
        <v>240</v>
      </c>
      <c r="G852" s="1" t="s">
        <v>30</v>
      </c>
      <c r="H852">
        <v>1170</v>
      </c>
      <c r="J852">
        <v>0</v>
      </c>
      <c r="K852">
        <v>0</v>
      </c>
      <c r="M852">
        <v>0</v>
      </c>
      <c r="N852">
        <v>0</v>
      </c>
    </row>
    <row r="853" spans="1:14" x14ac:dyDescent="0.3">
      <c r="A853">
        <v>2021</v>
      </c>
      <c r="B853" t="s">
        <v>209</v>
      </c>
      <c r="C853" t="s">
        <v>209</v>
      </c>
      <c r="D853" t="s">
        <v>235</v>
      </c>
      <c r="E853" t="s">
        <v>458</v>
      </c>
      <c r="F853" t="s">
        <v>215</v>
      </c>
      <c r="G853" s="1" t="s">
        <v>55</v>
      </c>
      <c r="H853" s="1">
        <v>113357</v>
      </c>
      <c r="I853">
        <v>113646</v>
      </c>
      <c r="J853" s="1">
        <v>0</v>
      </c>
      <c r="K853">
        <v>113646</v>
      </c>
      <c r="L853">
        <v>1.0025494676111752</v>
      </c>
      <c r="M853">
        <v>0</v>
      </c>
      <c r="N853">
        <v>1.0025494676111752</v>
      </c>
    </row>
    <row r="854" spans="1:14" x14ac:dyDescent="0.3">
      <c r="A854">
        <v>2021</v>
      </c>
      <c r="B854" t="s">
        <v>209</v>
      </c>
      <c r="C854" t="s">
        <v>209</v>
      </c>
      <c r="D854" t="s">
        <v>235</v>
      </c>
      <c r="E854" t="s">
        <v>458</v>
      </c>
      <c r="F854" t="s">
        <v>241</v>
      </c>
      <c r="G854" s="1" t="s">
        <v>30</v>
      </c>
      <c r="H854">
        <v>4753</v>
      </c>
      <c r="J854">
        <v>0</v>
      </c>
      <c r="K854">
        <v>0</v>
      </c>
      <c r="M854">
        <v>0</v>
      </c>
      <c r="N854">
        <v>0</v>
      </c>
    </row>
    <row r="855" spans="1:14" x14ac:dyDescent="0.3">
      <c r="A855">
        <v>2021</v>
      </c>
      <c r="B855" t="s">
        <v>209</v>
      </c>
      <c r="C855" t="s">
        <v>209</v>
      </c>
      <c r="D855" t="s">
        <v>235</v>
      </c>
      <c r="E855" t="s">
        <v>458</v>
      </c>
      <c r="F855" t="s">
        <v>242</v>
      </c>
      <c r="G855" s="1" t="s">
        <v>30</v>
      </c>
      <c r="H855">
        <v>6011</v>
      </c>
      <c r="J855">
        <v>0</v>
      </c>
      <c r="K855">
        <v>0</v>
      </c>
      <c r="M855">
        <v>0</v>
      </c>
      <c r="N855">
        <v>0</v>
      </c>
    </row>
    <row r="856" spans="1:14" x14ac:dyDescent="0.3">
      <c r="A856">
        <v>2021</v>
      </c>
      <c r="B856" t="s">
        <v>209</v>
      </c>
      <c r="C856" t="s">
        <v>209</v>
      </c>
      <c r="D856" t="s">
        <v>235</v>
      </c>
      <c r="E856" t="s">
        <v>458</v>
      </c>
      <c r="F856" t="s">
        <v>368</v>
      </c>
      <c r="G856" s="1" t="s">
        <v>30</v>
      </c>
      <c r="H856">
        <v>1841</v>
      </c>
      <c r="J856">
        <v>0</v>
      </c>
      <c r="K856">
        <v>0</v>
      </c>
      <c r="M856">
        <v>0</v>
      </c>
      <c r="N856">
        <v>0</v>
      </c>
    </row>
    <row r="857" spans="1:14" x14ac:dyDescent="0.3">
      <c r="A857">
        <v>2021</v>
      </c>
      <c r="B857" t="s">
        <v>209</v>
      </c>
      <c r="C857" t="s">
        <v>209</v>
      </c>
      <c r="D857" t="s">
        <v>235</v>
      </c>
      <c r="E857" t="s">
        <v>458</v>
      </c>
      <c r="F857" t="s">
        <v>243</v>
      </c>
      <c r="G857" s="1" t="s">
        <v>39</v>
      </c>
      <c r="H857">
        <v>34895</v>
      </c>
      <c r="J857">
        <v>0</v>
      </c>
      <c r="K857">
        <v>0</v>
      </c>
      <c r="M857">
        <v>0</v>
      </c>
      <c r="N857">
        <v>0</v>
      </c>
    </row>
    <row r="858" spans="1:14" x14ac:dyDescent="0.3">
      <c r="A858">
        <v>2021</v>
      </c>
      <c r="B858" t="s">
        <v>209</v>
      </c>
      <c r="C858" t="s">
        <v>209</v>
      </c>
      <c r="D858" t="s">
        <v>235</v>
      </c>
      <c r="E858" t="s">
        <v>458</v>
      </c>
      <c r="F858" t="s">
        <v>244</v>
      </c>
      <c r="G858" s="1" t="s">
        <v>30</v>
      </c>
      <c r="H858">
        <v>1022</v>
      </c>
      <c r="J858">
        <v>0</v>
      </c>
      <c r="K858">
        <v>0</v>
      </c>
      <c r="M858">
        <v>0</v>
      </c>
      <c r="N858">
        <v>0</v>
      </c>
    </row>
    <row r="859" spans="1:14" x14ac:dyDescent="0.3">
      <c r="A859">
        <v>2021</v>
      </c>
      <c r="B859" t="s">
        <v>209</v>
      </c>
      <c r="C859" t="s">
        <v>209</v>
      </c>
      <c r="D859" t="s">
        <v>235</v>
      </c>
      <c r="E859" t="s">
        <v>458</v>
      </c>
      <c r="F859" t="s">
        <v>369</v>
      </c>
      <c r="G859" s="1" t="s">
        <v>39</v>
      </c>
      <c r="H859">
        <v>59108</v>
      </c>
      <c r="J859">
        <v>0</v>
      </c>
      <c r="K859">
        <v>0</v>
      </c>
      <c r="M859">
        <v>0</v>
      </c>
      <c r="N859">
        <v>0</v>
      </c>
    </row>
    <row r="860" spans="1:14" x14ac:dyDescent="0.3">
      <c r="A860">
        <v>2021</v>
      </c>
      <c r="B860" t="s">
        <v>209</v>
      </c>
      <c r="C860" t="s">
        <v>209</v>
      </c>
      <c r="D860" t="s">
        <v>235</v>
      </c>
      <c r="E860" t="s">
        <v>458</v>
      </c>
      <c r="F860" t="s">
        <v>370</v>
      </c>
      <c r="G860" s="1" t="s">
        <v>72</v>
      </c>
      <c r="H860">
        <v>4980</v>
      </c>
      <c r="J860">
        <v>0</v>
      </c>
      <c r="K860">
        <v>0</v>
      </c>
      <c r="M860">
        <v>0</v>
      </c>
      <c r="N860">
        <v>0</v>
      </c>
    </row>
    <row r="861" spans="1:14" x14ac:dyDescent="0.3">
      <c r="A861">
        <v>2021</v>
      </c>
      <c r="B861" t="s">
        <v>209</v>
      </c>
      <c r="C861" t="s">
        <v>209</v>
      </c>
      <c r="D861" t="s">
        <v>235</v>
      </c>
      <c r="E861" t="s">
        <v>458</v>
      </c>
      <c r="F861" t="s">
        <v>371</v>
      </c>
      <c r="G861" s="1" t="s">
        <v>72</v>
      </c>
      <c r="H861">
        <v>49715</v>
      </c>
      <c r="J861">
        <v>0</v>
      </c>
      <c r="K861">
        <v>0</v>
      </c>
      <c r="M861">
        <v>0</v>
      </c>
      <c r="N861">
        <v>0</v>
      </c>
    </row>
    <row r="862" spans="1:14" x14ac:dyDescent="0.3">
      <c r="A862">
        <v>2021</v>
      </c>
      <c r="B862" t="s">
        <v>209</v>
      </c>
      <c r="C862" t="s">
        <v>209</v>
      </c>
      <c r="D862" t="s">
        <v>235</v>
      </c>
      <c r="E862" t="s">
        <v>458</v>
      </c>
      <c r="F862" t="s">
        <v>245</v>
      </c>
      <c r="G862" t="s">
        <v>30</v>
      </c>
      <c r="H862">
        <v>626</v>
      </c>
      <c r="J862">
        <v>0</v>
      </c>
      <c r="K862">
        <v>0</v>
      </c>
      <c r="M862">
        <v>0</v>
      </c>
      <c r="N862">
        <v>0</v>
      </c>
    </row>
    <row r="863" spans="1:14" x14ac:dyDescent="0.3">
      <c r="A863">
        <v>2021</v>
      </c>
      <c r="B863" t="s">
        <v>209</v>
      </c>
      <c r="C863" t="s">
        <v>209</v>
      </c>
      <c r="D863" t="s">
        <v>235</v>
      </c>
      <c r="E863" t="s">
        <v>458</v>
      </c>
      <c r="F863" t="s">
        <v>246</v>
      </c>
      <c r="G863" t="s">
        <v>30</v>
      </c>
      <c r="H863">
        <v>932</v>
      </c>
      <c r="J863">
        <v>0</v>
      </c>
      <c r="K863">
        <v>0</v>
      </c>
      <c r="M863">
        <v>0</v>
      </c>
      <c r="N863">
        <v>0</v>
      </c>
    </row>
    <row r="864" spans="1:14" x14ac:dyDescent="0.3">
      <c r="A864">
        <v>2021</v>
      </c>
      <c r="B864" t="s">
        <v>209</v>
      </c>
      <c r="C864" t="s">
        <v>209</v>
      </c>
      <c r="D864" t="s">
        <v>235</v>
      </c>
      <c r="E864" t="s">
        <v>458</v>
      </c>
      <c r="F864" t="s">
        <v>372</v>
      </c>
      <c r="G864" s="1" t="s">
        <v>39</v>
      </c>
      <c r="H864">
        <v>13252</v>
      </c>
      <c r="J864">
        <v>0</v>
      </c>
      <c r="K864">
        <v>0</v>
      </c>
      <c r="M864">
        <v>0</v>
      </c>
      <c r="N864">
        <v>0</v>
      </c>
    </row>
    <row r="865" spans="1:14" x14ac:dyDescent="0.3">
      <c r="A865">
        <v>2021</v>
      </c>
      <c r="B865" t="s">
        <v>209</v>
      </c>
      <c r="C865" t="s">
        <v>209</v>
      </c>
      <c r="D865" t="s">
        <v>235</v>
      </c>
      <c r="E865" t="s">
        <v>458</v>
      </c>
      <c r="F865" t="s">
        <v>247</v>
      </c>
      <c r="G865" s="1" t="s">
        <v>39</v>
      </c>
      <c r="H865">
        <v>37428</v>
      </c>
      <c r="J865">
        <v>0</v>
      </c>
      <c r="K865">
        <v>0</v>
      </c>
      <c r="M865">
        <v>0</v>
      </c>
      <c r="N865">
        <v>0</v>
      </c>
    </row>
    <row r="866" spans="1:14" x14ac:dyDescent="0.3">
      <c r="A866">
        <v>2021</v>
      </c>
      <c r="B866" t="s">
        <v>209</v>
      </c>
      <c r="C866" t="s">
        <v>209</v>
      </c>
      <c r="D866" t="s">
        <v>235</v>
      </c>
      <c r="E866" t="s">
        <v>458</v>
      </c>
      <c r="F866" t="s">
        <v>248</v>
      </c>
      <c r="G866" s="1" t="s">
        <v>39</v>
      </c>
      <c r="H866">
        <v>23762</v>
      </c>
      <c r="J866">
        <v>0</v>
      </c>
      <c r="K866">
        <v>0</v>
      </c>
      <c r="M866">
        <v>0</v>
      </c>
      <c r="N866">
        <v>0</v>
      </c>
    </row>
    <row r="867" spans="1:14" x14ac:dyDescent="0.3">
      <c r="A867">
        <v>2021</v>
      </c>
      <c r="B867" t="s">
        <v>209</v>
      </c>
      <c r="C867" t="s">
        <v>209</v>
      </c>
      <c r="D867" t="s">
        <v>235</v>
      </c>
      <c r="E867" t="s">
        <v>458</v>
      </c>
      <c r="F867" t="s">
        <v>373</v>
      </c>
      <c r="G867" s="1" t="s">
        <v>30</v>
      </c>
      <c r="H867">
        <v>4818</v>
      </c>
      <c r="J867">
        <v>0</v>
      </c>
      <c r="K867">
        <v>0</v>
      </c>
      <c r="M867">
        <v>0</v>
      </c>
      <c r="N867">
        <v>0</v>
      </c>
    </row>
    <row r="868" spans="1:14" x14ac:dyDescent="0.3">
      <c r="A868">
        <v>2021</v>
      </c>
      <c r="B868" t="s">
        <v>209</v>
      </c>
      <c r="C868" t="s">
        <v>209</v>
      </c>
      <c r="D868" t="s">
        <v>235</v>
      </c>
      <c r="E868" t="s">
        <v>458</v>
      </c>
      <c r="F868" t="s">
        <v>374</v>
      </c>
      <c r="G868" t="s">
        <v>30</v>
      </c>
      <c r="H868">
        <v>374</v>
      </c>
      <c r="J868">
        <v>0</v>
      </c>
      <c r="K868">
        <v>0</v>
      </c>
      <c r="M868">
        <v>0</v>
      </c>
      <c r="N868">
        <v>0</v>
      </c>
    </row>
    <row r="869" spans="1:14" x14ac:dyDescent="0.3">
      <c r="A869">
        <v>2021</v>
      </c>
      <c r="B869" t="s">
        <v>209</v>
      </c>
      <c r="C869" t="s">
        <v>209</v>
      </c>
      <c r="D869" t="s">
        <v>235</v>
      </c>
      <c r="E869" t="s">
        <v>458</v>
      </c>
      <c r="F869" t="s">
        <v>375</v>
      </c>
      <c r="G869" t="s">
        <v>30</v>
      </c>
      <c r="H869">
        <v>29</v>
      </c>
      <c r="I869">
        <v>0</v>
      </c>
      <c r="J869">
        <v>0</v>
      </c>
      <c r="K869">
        <v>0</v>
      </c>
      <c r="L869">
        <v>0</v>
      </c>
      <c r="M869">
        <v>0</v>
      </c>
      <c r="N869">
        <v>0</v>
      </c>
    </row>
    <row r="870" spans="1:14" x14ac:dyDescent="0.3">
      <c r="A870">
        <v>2021</v>
      </c>
      <c r="B870" t="s">
        <v>209</v>
      </c>
      <c r="C870" t="s">
        <v>209</v>
      </c>
      <c r="D870" t="s">
        <v>235</v>
      </c>
      <c r="E870" t="s">
        <v>458</v>
      </c>
      <c r="F870" t="s">
        <v>249</v>
      </c>
      <c r="G870" s="1" t="s">
        <v>152</v>
      </c>
      <c r="H870" s="1">
        <v>344049</v>
      </c>
      <c r="I870">
        <v>135360</v>
      </c>
      <c r="J870" s="1">
        <v>0</v>
      </c>
      <c r="K870">
        <v>135360</v>
      </c>
      <c r="L870">
        <v>0.39343233085984847</v>
      </c>
      <c r="M870">
        <v>0</v>
      </c>
      <c r="N870">
        <v>0.39343233085984847</v>
      </c>
    </row>
    <row r="871" spans="1:14" x14ac:dyDescent="0.3">
      <c r="A871">
        <v>2021</v>
      </c>
      <c r="B871" t="s">
        <v>209</v>
      </c>
      <c r="C871" t="s">
        <v>209</v>
      </c>
      <c r="D871" t="s">
        <v>235</v>
      </c>
      <c r="E871" t="s">
        <v>458</v>
      </c>
      <c r="F871" t="s">
        <v>376</v>
      </c>
      <c r="G871" s="1" t="s">
        <v>39</v>
      </c>
      <c r="H871">
        <v>26782</v>
      </c>
      <c r="J871">
        <v>0</v>
      </c>
      <c r="K871">
        <v>0</v>
      </c>
      <c r="M871">
        <v>0</v>
      </c>
      <c r="N871">
        <v>0</v>
      </c>
    </row>
    <row r="872" spans="1:14" x14ac:dyDescent="0.3">
      <c r="A872">
        <v>2021</v>
      </c>
      <c r="B872" t="s">
        <v>209</v>
      </c>
      <c r="C872" t="s">
        <v>209</v>
      </c>
      <c r="D872" t="s">
        <v>235</v>
      </c>
      <c r="E872" t="s">
        <v>458</v>
      </c>
      <c r="F872" t="s">
        <v>250</v>
      </c>
      <c r="G872" s="1" t="s">
        <v>30</v>
      </c>
      <c r="H872">
        <v>5759</v>
      </c>
      <c r="J872">
        <v>0</v>
      </c>
      <c r="K872">
        <v>0</v>
      </c>
      <c r="M872">
        <v>0</v>
      </c>
      <c r="N872">
        <v>0</v>
      </c>
    </row>
    <row r="873" spans="1:14" x14ac:dyDescent="0.3">
      <c r="A873">
        <v>2021</v>
      </c>
      <c r="B873" t="s">
        <v>209</v>
      </c>
      <c r="C873" t="s">
        <v>209</v>
      </c>
      <c r="D873" t="s">
        <v>235</v>
      </c>
      <c r="E873" t="s">
        <v>458</v>
      </c>
      <c r="F873" t="s">
        <v>251</v>
      </c>
      <c r="G873" s="1" t="s">
        <v>55</v>
      </c>
      <c r="H873" s="1">
        <v>1759436</v>
      </c>
      <c r="I873">
        <v>1842547</v>
      </c>
      <c r="J873" s="1">
        <v>0</v>
      </c>
      <c r="K873">
        <v>1842547</v>
      </c>
      <c r="L873">
        <v>1.0472372964972867</v>
      </c>
      <c r="M873">
        <v>0</v>
      </c>
      <c r="N873">
        <v>1.0472372964972867</v>
      </c>
    </row>
    <row r="874" spans="1:14" x14ac:dyDescent="0.3">
      <c r="A874">
        <v>2021</v>
      </c>
      <c r="B874" t="s">
        <v>209</v>
      </c>
      <c r="C874" t="s">
        <v>209</v>
      </c>
      <c r="D874" t="s">
        <v>235</v>
      </c>
      <c r="E874" t="s">
        <v>458</v>
      </c>
      <c r="F874" t="s">
        <v>252</v>
      </c>
      <c r="G874" s="1" t="s">
        <v>30</v>
      </c>
      <c r="H874">
        <v>11762</v>
      </c>
      <c r="J874">
        <v>0</v>
      </c>
      <c r="K874">
        <v>0</v>
      </c>
      <c r="M874">
        <v>0</v>
      </c>
      <c r="N874">
        <v>0</v>
      </c>
    </row>
    <row r="875" spans="1:14" x14ac:dyDescent="0.3">
      <c r="A875">
        <v>2021</v>
      </c>
      <c r="B875" t="s">
        <v>209</v>
      </c>
      <c r="C875" t="s">
        <v>209</v>
      </c>
      <c r="D875" t="s">
        <v>235</v>
      </c>
      <c r="E875" t="s">
        <v>458</v>
      </c>
      <c r="F875" t="s">
        <v>377</v>
      </c>
      <c r="G875" t="s">
        <v>30</v>
      </c>
      <c r="H875">
        <v>304</v>
      </c>
      <c r="J875">
        <v>0</v>
      </c>
      <c r="K875">
        <v>0</v>
      </c>
      <c r="M875">
        <v>0</v>
      </c>
      <c r="N875">
        <v>0</v>
      </c>
    </row>
    <row r="876" spans="1:14" x14ac:dyDescent="0.3">
      <c r="A876">
        <v>2021</v>
      </c>
      <c r="B876" t="s">
        <v>209</v>
      </c>
      <c r="C876" t="s">
        <v>209</v>
      </c>
      <c r="D876" t="s">
        <v>235</v>
      </c>
      <c r="E876" t="s">
        <v>458</v>
      </c>
      <c r="F876" t="s">
        <v>378</v>
      </c>
      <c r="G876" s="1" t="s">
        <v>39</v>
      </c>
      <c r="H876">
        <v>12918</v>
      </c>
      <c r="J876">
        <v>0</v>
      </c>
      <c r="K876">
        <v>0</v>
      </c>
      <c r="M876">
        <v>0</v>
      </c>
      <c r="N876">
        <v>0</v>
      </c>
    </row>
    <row r="877" spans="1:14" x14ac:dyDescent="0.3">
      <c r="A877">
        <v>2021</v>
      </c>
      <c r="B877" t="s">
        <v>209</v>
      </c>
      <c r="C877" t="s">
        <v>209</v>
      </c>
      <c r="D877" t="s">
        <v>235</v>
      </c>
      <c r="E877" t="s">
        <v>458</v>
      </c>
      <c r="F877" t="s">
        <v>253</v>
      </c>
      <c r="G877" s="1" t="s">
        <v>39</v>
      </c>
      <c r="H877">
        <v>23553</v>
      </c>
      <c r="J877">
        <v>0</v>
      </c>
      <c r="K877">
        <v>0</v>
      </c>
      <c r="M877">
        <v>0</v>
      </c>
      <c r="N877">
        <v>0</v>
      </c>
    </row>
    <row r="878" spans="1:14" x14ac:dyDescent="0.3">
      <c r="A878">
        <v>2021</v>
      </c>
      <c r="B878" t="s">
        <v>209</v>
      </c>
      <c r="C878" t="s">
        <v>209</v>
      </c>
      <c r="D878" t="s">
        <v>235</v>
      </c>
      <c r="E878" t="s">
        <v>458</v>
      </c>
      <c r="F878" t="s">
        <v>254</v>
      </c>
      <c r="G878" s="1" t="s">
        <v>30</v>
      </c>
      <c r="H878">
        <v>6343</v>
      </c>
      <c r="J878">
        <v>0</v>
      </c>
      <c r="K878">
        <v>0</v>
      </c>
      <c r="M878">
        <v>0</v>
      </c>
      <c r="N878">
        <v>0</v>
      </c>
    </row>
    <row r="879" spans="1:14" x14ac:dyDescent="0.3">
      <c r="A879">
        <v>2021</v>
      </c>
      <c r="B879" t="s">
        <v>209</v>
      </c>
      <c r="C879" t="s">
        <v>209</v>
      </c>
      <c r="D879" t="s">
        <v>235</v>
      </c>
      <c r="E879" t="s">
        <v>458</v>
      </c>
      <c r="F879" t="s">
        <v>255</v>
      </c>
      <c r="G879" s="1" t="s">
        <v>30</v>
      </c>
      <c r="H879">
        <v>7716</v>
      </c>
      <c r="J879">
        <v>0</v>
      </c>
      <c r="K879">
        <v>0</v>
      </c>
      <c r="M879">
        <v>0</v>
      </c>
      <c r="N879">
        <v>0</v>
      </c>
    </row>
    <row r="880" spans="1:14" x14ac:dyDescent="0.3">
      <c r="A880">
        <v>2021</v>
      </c>
      <c r="B880" t="s">
        <v>209</v>
      </c>
      <c r="C880" t="s">
        <v>209</v>
      </c>
      <c r="D880" t="s">
        <v>235</v>
      </c>
      <c r="E880" t="s">
        <v>458</v>
      </c>
      <c r="F880" t="s">
        <v>379</v>
      </c>
      <c r="G880" t="s">
        <v>30</v>
      </c>
      <c r="H880">
        <v>-345</v>
      </c>
      <c r="I880">
        <v>0</v>
      </c>
      <c r="J880">
        <v>0</v>
      </c>
      <c r="K880">
        <v>0</v>
      </c>
      <c r="L880">
        <v>0</v>
      </c>
      <c r="M880">
        <v>0</v>
      </c>
      <c r="N880">
        <v>0</v>
      </c>
    </row>
    <row r="881" spans="1:14" x14ac:dyDescent="0.3">
      <c r="A881">
        <v>2021</v>
      </c>
      <c r="B881" t="s">
        <v>209</v>
      </c>
      <c r="C881" t="s">
        <v>209</v>
      </c>
      <c r="D881" t="s">
        <v>235</v>
      </c>
      <c r="E881" t="s">
        <v>458</v>
      </c>
      <c r="F881" t="s">
        <v>256</v>
      </c>
      <c r="G881" s="1" t="s">
        <v>39</v>
      </c>
      <c r="H881">
        <v>58738</v>
      </c>
      <c r="J881">
        <v>0</v>
      </c>
      <c r="K881">
        <v>0</v>
      </c>
      <c r="M881">
        <v>0</v>
      </c>
      <c r="N881">
        <v>0</v>
      </c>
    </row>
    <row r="882" spans="1:14" x14ac:dyDescent="0.3">
      <c r="A882">
        <v>2021</v>
      </c>
      <c r="B882" t="s">
        <v>209</v>
      </c>
      <c r="C882" t="s">
        <v>209</v>
      </c>
      <c r="D882" t="s">
        <v>235</v>
      </c>
      <c r="E882" t="s">
        <v>458</v>
      </c>
      <c r="F882" t="s">
        <v>380</v>
      </c>
      <c r="G882" s="1" t="s">
        <v>39</v>
      </c>
      <c r="H882">
        <v>8223</v>
      </c>
      <c r="J882">
        <v>0</v>
      </c>
      <c r="K882">
        <v>0</v>
      </c>
      <c r="M882">
        <v>0</v>
      </c>
      <c r="N882">
        <v>0</v>
      </c>
    </row>
    <row r="883" spans="1:14" x14ac:dyDescent="0.3">
      <c r="A883">
        <v>2021</v>
      </c>
      <c r="B883" t="s">
        <v>209</v>
      </c>
      <c r="C883" t="s">
        <v>209</v>
      </c>
      <c r="D883" t="s">
        <v>235</v>
      </c>
      <c r="E883" t="s">
        <v>458</v>
      </c>
      <c r="F883" t="s">
        <v>257</v>
      </c>
      <c r="G883" s="1" t="s">
        <v>30</v>
      </c>
      <c r="H883">
        <v>35479</v>
      </c>
      <c r="J883">
        <v>0</v>
      </c>
      <c r="K883">
        <v>0</v>
      </c>
      <c r="M883">
        <v>0</v>
      </c>
      <c r="N883">
        <v>0</v>
      </c>
    </row>
    <row r="884" spans="1:14" x14ac:dyDescent="0.3">
      <c r="A884">
        <v>2021</v>
      </c>
      <c r="B884" t="s">
        <v>209</v>
      </c>
      <c r="C884" t="s">
        <v>209</v>
      </c>
      <c r="D884" t="s">
        <v>235</v>
      </c>
      <c r="E884" t="s">
        <v>458</v>
      </c>
      <c r="F884" t="s">
        <v>381</v>
      </c>
      <c r="G884" s="1" t="s">
        <v>39</v>
      </c>
      <c r="H884">
        <v>16395</v>
      </c>
      <c r="J884">
        <v>0</v>
      </c>
      <c r="K884">
        <v>0</v>
      </c>
      <c r="M884">
        <v>0</v>
      </c>
      <c r="N884">
        <v>0</v>
      </c>
    </row>
    <row r="885" spans="1:14" x14ac:dyDescent="0.3">
      <c r="A885">
        <v>2021</v>
      </c>
      <c r="B885" t="s">
        <v>209</v>
      </c>
      <c r="C885" t="s">
        <v>209</v>
      </c>
      <c r="D885" t="s">
        <v>235</v>
      </c>
      <c r="E885" t="s">
        <v>458</v>
      </c>
      <c r="F885" t="s">
        <v>382</v>
      </c>
      <c r="G885" s="1" t="s">
        <v>39</v>
      </c>
      <c r="H885">
        <v>12679</v>
      </c>
      <c r="J885">
        <v>0</v>
      </c>
      <c r="K885">
        <v>0</v>
      </c>
      <c r="M885">
        <v>0</v>
      </c>
      <c r="N885">
        <v>0</v>
      </c>
    </row>
    <row r="886" spans="1:14" x14ac:dyDescent="0.3">
      <c r="A886">
        <v>2021</v>
      </c>
      <c r="B886" t="s">
        <v>209</v>
      </c>
      <c r="C886" t="s">
        <v>209</v>
      </c>
      <c r="D886" t="s">
        <v>235</v>
      </c>
      <c r="E886" t="s">
        <v>458</v>
      </c>
      <c r="F886" t="s">
        <v>383</v>
      </c>
      <c r="G886" s="1" t="s">
        <v>30</v>
      </c>
      <c r="H886">
        <v>2087</v>
      </c>
      <c r="J886">
        <v>0</v>
      </c>
      <c r="K886">
        <v>0</v>
      </c>
      <c r="M886">
        <v>0</v>
      </c>
      <c r="N886">
        <v>0</v>
      </c>
    </row>
    <row r="887" spans="1:14" x14ac:dyDescent="0.3">
      <c r="A887">
        <v>2021</v>
      </c>
      <c r="B887" t="s">
        <v>209</v>
      </c>
      <c r="C887" t="s">
        <v>209</v>
      </c>
      <c r="D887" t="s">
        <v>235</v>
      </c>
      <c r="E887" t="s">
        <v>458</v>
      </c>
      <c r="F887" t="s">
        <v>384</v>
      </c>
      <c r="G887" t="s">
        <v>30</v>
      </c>
      <c r="H887">
        <v>55</v>
      </c>
      <c r="I887">
        <v>0</v>
      </c>
      <c r="J887">
        <v>0</v>
      </c>
      <c r="K887">
        <v>0</v>
      </c>
      <c r="L887">
        <v>0</v>
      </c>
      <c r="M887">
        <v>0</v>
      </c>
      <c r="N887">
        <v>0</v>
      </c>
    </row>
    <row r="888" spans="1:14" x14ac:dyDescent="0.3">
      <c r="A888">
        <v>2021</v>
      </c>
      <c r="B888" t="s">
        <v>209</v>
      </c>
      <c r="C888" t="s">
        <v>209</v>
      </c>
      <c r="D888" t="s">
        <v>235</v>
      </c>
      <c r="E888" t="s">
        <v>458</v>
      </c>
      <c r="F888" t="s">
        <v>310</v>
      </c>
      <c r="G888" s="1" t="s">
        <v>72</v>
      </c>
      <c r="H888">
        <v>9479</v>
      </c>
      <c r="J888">
        <v>0</v>
      </c>
      <c r="K888">
        <v>0</v>
      </c>
      <c r="M888">
        <v>0</v>
      </c>
      <c r="N888">
        <v>0</v>
      </c>
    </row>
    <row r="889" spans="1:14" x14ac:dyDescent="0.3">
      <c r="A889">
        <v>2021</v>
      </c>
      <c r="B889" t="s">
        <v>209</v>
      </c>
      <c r="C889" t="s">
        <v>209</v>
      </c>
      <c r="D889" t="s">
        <v>235</v>
      </c>
      <c r="E889" t="s">
        <v>458</v>
      </c>
      <c r="F889" t="s">
        <v>385</v>
      </c>
      <c r="G889" s="1" t="s">
        <v>72</v>
      </c>
      <c r="H889">
        <v>24310</v>
      </c>
      <c r="J889">
        <v>0</v>
      </c>
      <c r="K889">
        <v>0</v>
      </c>
      <c r="M889">
        <v>0</v>
      </c>
      <c r="N889">
        <v>0</v>
      </c>
    </row>
    <row r="890" spans="1:14" x14ac:dyDescent="0.3">
      <c r="A890">
        <v>2021</v>
      </c>
      <c r="B890" t="s">
        <v>209</v>
      </c>
      <c r="C890" t="s">
        <v>209</v>
      </c>
      <c r="D890" t="s">
        <v>235</v>
      </c>
      <c r="E890" t="s">
        <v>458</v>
      </c>
      <c r="F890" t="s">
        <v>386</v>
      </c>
      <c r="G890" t="s">
        <v>30</v>
      </c>
      <c r="H890">
        <v>494</v>
      </c>
      <c r="J890">
        <v>0</v>
      </c>
      <c r="K890">
        <v>0</v>
      </c>
      <c r="M890">
        <v>0</v>
      </c>
      <c r="N890">
        <v>0</v>
      </c>
    </row>
    <row r="891" spans="1:14" x14ac:dyDescent="0.3">
      <c r="A891">
        <v>2021</v>
      </c>
      <c r="B891" t="s">
        <v>209</v>
      </c>
      <c r="C891" t="s">
        <v>209</v>
      </c>
      <c r="D891" t="s">
        <v>235</v>
      </c>
      <c r="E891" t="s">
        <v>458</v>
      </c>
      <c r="F891" t="s">
        <v>387</v>
      </c>
      <c r="G891" s="1" t="s">
        <v>39</v>
      </c>
      <c r="H891">
        <v>19507</v>
      </c>
      <c r="J891">
        <v>0</v>
      </c>
      <c r="K891">
        <v>0</v>
      </c>
      <c r="M891">
        <v>0</v>
      </c>
      <c r="N891">
        <v>0</v>
      </c>
    </row>
    <row r="892" spans="1:14" x14ac:dyDescent="0.3">
      <c r="A892">
        <v>2021</v>
      </c>
      <c r="B892" t="s">
        <v>209</v>
      </c>
      <c r="C892" t="s">
        <v>209</v>
      </c>
      <c r="D892" t="s">
        <v>235</v>
      </c>
      <c r="E892" t="s">
        <v>458</v>
      </c>
      <c r="F892" t="s">
        <v>258</v>
      </c>
      <c r="G892" t="s">
        <v>30</v>
      </c>
      <c r="H892">
        <v>360</v>
      </c>
      <c r="J892">
        <v>0</v>
      </c>
      <c r="K892">
        <v>0</v>
      </c>
      <c r="M892">
        <v>0</v>
      </c>
      <c r="N892">
        <v>0</v>
      </c>
    </row>
    <row r="893" spans="1:14" x14ac:dyDescent="0.3">
      <c r="A893">
        <v>2021</v>
      </c>
      <c r="B893" t="s">
        <v>209</v>
      </c>
      <c r="C893" t="s">
        <v>209</v>
      </c>
      <c r="D893" t="s">
        <v>235</v>
      </c>
      <c r="E893" t="s">
        <v>458</v>
      </c>
      <c r="F893" t="s">
        <v>259</v>
      </c>
      <c r="G893" s="1" t="s">
        <v>30</v>
      </c>
      <c r="H893">
        <v>11667</v>
      </c>
      <c r="J893">
        <v>0</v>
      </c>
      <c r="K893">
        <v>0</v>
      </c>
      <c r="M893">
        <v>0</v>
      </c>
      <c r="N893">
        <v>0</v>
      </c>
    </row>
    <row r="894" spans="1:14" x14ac:dyDescent="0.3">
      <c r="A894">
        <v>2021</v>
      </c>
      <c r="B894" t="s">
        <v>209</v>
      </c>
      <c r="C894" t="s">
        <v>209</v>
      </c>
      <c r="D894" t="s">
        <v>235</v>
      </c>
      <c r="E894" t="s">
        <v>458</v>
      </c>
      <c r="F894" t="s">
        <v>260</v>
      </c>
      <c r="G894" t="s">
        <v>30</v>
      </c>
      <c r="H894">
        <v>810</v>
      </c>
      <c r="J894">
        <v>0</v>
      </c>
      <c r="K894">
        <v>0</v>
      </c>
      <c r="M894">
        <v>0</v>
      </c>
      <c r="N894">
        <v>0</v>
      </c>
    </row>
    <row r="895" spans="1:14" x14ac:dyDescent="0.3">
      <c r="A895">
        <v>2021</v>
      </c>
      <c r="B895" t="s">
        <v>209</v>
      </c>
      <c r="C895" t="s">
        <v>209</v>
      </c>
      <c r="D895" t="s">
        <v>235</v>
      </c>
      <c r="E895" t="s">
        <v>458</v>
      </c>
      <c r="F895" t="s">
        <v>261</v>
      </c>
      <c r="G895" t="s">
        <v>30</v>
      </c>
      <c r="H895">
        <v>75</v>
      </c>
      <c r="J895">
        <v>0</v>
      </c>
      <c r="K895">
        <v>0</v>
      </c>
      <c r="M895">
        <v>0</v>
      </c>
      <c r="N895">
        <v>0</v>
      </c>
    </row>
    <row r="896" spans="1:14" x14ac:dyDescent="0.3">
      <c r="A896">
        <v>2021</v>
      </c>
      <c r="B896" t="s">
        <v>209</v>
      </c>
      <c r="C896" t="s">
        <v>209</v>
      </c>
      <c r="D896" t="s">
        <v>235</v>
      </c>
      <c r="E896" t="s">
        <v>458</v>
      </c>
      <c r="F896" t="s">
        <v>388</v>
      </c>
      <c r="G896" s="1" t="s">
        <v>39</v>
      </c>
      <c r="H896">
        <v>8693</v>
      </c>
      <c r="J896">
        <v>0</v>
      </c>
      <c r="K896">
        <v>0</v>
      </c>
      <c r="M896">
        <v>0</v>
      </c>
      <c r="N896">
        <v>0</v>
      </c>
    </row>
    <row r="897" spans="1:14" x14ac:dyDescent="0.3">
      <c r="A897">
        <v>2021</v>
      </c>
      <c r="B897" t="s">
        <v>209</v>
      </c>
      <c r="C897" t="s">
        <v>209</v>
      </c>
      <c r="D897" t="s">
        <v>235</v>
      </c>
      <c r="E897" t="s">
        <v>458</v>
      </c>
      <c r="F897" t="s">
        <v>262</v>
      </c>
      <c r="G897" s="1" t="s">
        <v>39</v>
      </c>
      <c r="H897">
        <v>23787</v>
      </c>
      <c r="J897">
        <v>0</v>
      </c>
      <c r="K897">
        <v>0</v>
      </c>
      <c r="M897">
        <v>0</v>
      </c>
      <c r="N897">
        <v>0</v>
      </c>
    </row>
    <row r="898" spans="1:14" x14ac:dyDescent="0.3">
      <c r="A898">
        <v>2021</v>
      </c>
      <c r="B898" t="s">
        <v>209</v>
      </c>
      <c r="C898" t="s">
        <v>209</v>
      </c>
      <c r="D898" t="s">
        <v>235</v>
      </c>
      <c r="E898" t="s">
        <v>458</v>
      </c>
      <c r="F898" t="s">
        <v>389</v>
      </c>
      <c r="G898" s="1" t="s">
        <v>72</v>
      </c>
      <c r="H898">
        <v>9698</v>
      </c>
      <c r="J898">
        <v>0</v>
      </c>
      <c r="K898">
        <v>0</v>
      </c>
      <c r="M898">
        <v>0</v>
      </c>
      <c r="N898">
        <v>0</v>
      </c>
    </row>
    <row r="899" spans="1:14" x14ac:dyDescent="0.3">
      <c r="A899">
        <v>2021</v>
      </c>
      <c r="B899" t="s">
        <v>209</v>
      </c>
      <c r="C899" t="s">
        <v>209</v>
      </c>
      <c r="D899" t="s">
        <v>235</v>
      </c>
      <c r="E899" t="s">
        <v>458</v>
      </c>
      <c r="F899" t="s">
        <v>390</v>
      </c>
      <c r="G899" t="s">
        <v>30</v>
      </c>
      <c r="H899">
        <v>20</v>
      </c>
      <c r="I899">
        <v>0</v>
      </c>
      <c r="J899">
        <v>0</v>
      </c>
      <c r="K899">
        <v>0</v>
      </c>
      <c r="L899">
        <v>0</v>
      </c>
      <c r="M899">
        <v>0</v>
      </c>
      <c r="N899">
        <v>0</v>
      </c>
    </row>
    <row r="900" spans="1:14" x14ac:dyDescent="0.3">
      <c r="A900">
        <v>2021</v>
      </c>
      <c r="B900" t="s">
        <v>209</v>
      </c>
      <c r="C900" t="s">
        <v>209</v>
      </c>
      <c r="D900" t="s">
        <v>235</v>
      </c>
      <c r="E900" t="s">
        <v>458</v>
      </c>
      <c r="F900" t="s">
        <v>263</v>
      </c>
      <c r="G900" s="1" t="s">
        <v>39</v>
      </c>
      <c r="H900">
        <v>38394</v>
      </c>
      <c r="J900">
        <v>0</v>
      </c>
      <c r="K900">
        <v>0</v>
      </c>
      <c r="M900">
        <v>0</v>
      </c>
      <c r="N900">
        <v>0</v>
      </c>
    </row>
    <row r="901" spans="1:14" x14ac:dyDescent="0.3">
      <c r="A901">
        <v>2021</v>
      </c>
      <c r="B901" t="s">
        <v>209</v>
      </c>
      <c r="C901" t="s">
        <v>209</v>
      </c>
      <c r="D901" t="s">
        <v>235</v>
      </c>
      <c r="E901" t="s">
        <v>458</v>
      </c>
      <c r="F901" t="s">
        <v>264</v>
      </c>
      <c r="G901" s="1" t="s">
        <v>30</v>
      </c>
      <c r="H901">
        <v>2822</v>
      </c>
      <c r="J901">
        <v>0</v>
      </c>
      <c r="K901">
        <v>0</v>
      </c>
      <c r="M901">
        <v>0</v>
      </c>
      <c r="N901">
        <v>0</v>
      </c>
    </row>
    <row r="902" spans="1:14" x14ac:dyDescent="0.3">
      <c r="A902">
        <v>2021</v>
      </c>
      <c r="B902" t="s">
        <v>209</v>
      </c>
      <c r="C902" t="s">
        <v>209</v>
      </c>
      <c r="D902" t="s">
        <v>235</v>
      </c>
      <c r="E902" t="s">
        <v>458</v>
      </c>
      <c r="F902" t="s">
        <v>391</v>
      </c>
      <c r="G902" s="1" t="s">
        <v>30</v>
      </c>
      <c r="H902">
        <v>1181</v>
      </c>
      <c r="J902">
        <v>0</v>
      </c>
      <c r="K902">
        <v>0</v>
      </c>
      <c r="M902">
        <v>0</v>
      </c>
      <c r="N902">
        <v>0</v>
      </c>
    </row>
    <row r="903" spans="1:14" x14ac:dyDescent="0.3">
      <c r="A903">
        <v>2021</v>
      </c>
      <c r="B903" t="s">
        <v>209</v>
      </c>
      <c r="C903" t="s">
        <v>209</v>
      </c>
      <c r="D903" t="s">
        <v>235</v>
      </c>
      <c r="E903" t="s">
        <v>458</v>
      </c>
      <c r="F903" t="s">
        <v>265</v>
      </c>
      <c r="G903" s="1" t="s">
        <v>30</v>
      </c>
      <c r="H903">
        <v>2406</v>
      </c>
      <c r="J903">
        <v>0</v>
      </c>
      <c r="K903">
        <v>0</v>
      </c>
      <c r="M903">
        <v>0</v>
      </c>
      <c r="N903">
        <v>0</v>
      </c>
    </row>
    <row r="904" spans="1:14" x14ac:dyDescent="0.3">
      <c r="A904">
        <v>2021</v>
      </c>
      <c r="B904" t="s">
        <v>209</v>
      </c>
      <c r="C904" t="s">
        <v>209</v>
      </c>
      <c r="D904" t="s">
        <v>235</v>
      </c>
      <c r="E904" t="s">
        <v>458</v>
      </c>
      <c r="F904" t="s">
        <v>392</v>
      </c>
      <c r="G904" t="s">
        <v>30</v>
      </c>
      <c r="H904">
        <v>253</v>
      </c>
      <c r="J904">
        <v>0</v>
      </c>
      <c r="K904">
        <v>0</v>
      </c>
      <c r="M904">
        <v>0</v>
      </c>
      <c r="N904">
        <v>0</v>
      </c>
    </row>
    <row r="905" spans="1:14" x14ac:dyDescent="0.3">
      <c r="A905">
        <v>2021</v>
      </c>
      <c r="B905" t="s">
        <v>209</v>
      </c>
      <c r="C905" t="s">
        <v>209</v>
      </c>
      <c r="D905" t="s">
        <v>235</v>
      </c>
      <c r="E905" t="s">
        <v>458</v>
      </c>
      <c r="F905" t="s">
        <v>393</v>
      </c>
      <c r="G905" s="1" t="s">
        <v>72</v>
      </c>
      <c r="H905">
        <v>14413</v>
      </c>
      <c r="J905">
        <v>0</v>
      </c>
      <c r="K905">
        <v>0</v>
      </c>
      <c r="M905">
        <v>0</v>
      </c>
      <c r="N905">
        <v>0</v>
      </c>
    </row>
    <row r="906" spans="1:14" x14ac:dyDescent="0.3">
      <c r="A906">
        <v>2021</v>
      </c>
      <c r="B906" t="s">
        <v>209</v>
      </c>
      <c r="C906" t="s">
        <v>209</v>
      </c>
      <c r="D906" t="s">
        <v>235</v>
      </c>
      <c r="E906" t="s">
        <v>458</v>
      </c>
      <c r="F906" t="s">
        <v>266</v>
      </c>
      <c r="G906" s="1" t="s">
        <v>30</v>
      </c>
      <c r="H906">
        <v>45045</v>
      </c>
      <c r="J906">
        <v>0</v>
      </c>
      <c r="K906">
        <v>0</v>
      </c>
      <c r="M906">
        <v>0</v>
      </c>
      <c r="N906">
        <v>0</v>
      </c>
    </row>
    <row r="907" spans="1:14" x14ac:dyDescent="0.3">
      <c r="A907">
        <v>2021</v>
      </c>
      <c r="B907" t="s">
        <v>209</v>
      </c>
      <c r="C907" t="s">
        <v>209</v>
      </c>
      <c r="D907" t="s">
        <v>235</v>
      </c>
      <c r="E907" t="s">
        <v>458</v>
      </c>
      <c r="F907" t="s">
        <v>394</v>
      </c>
      <c r="G907" s="1" t="s">
        <v>39</v>
      </c>
      <c r="H907">
        <v>86619</v>
      </c>
      <c r="J907">
        <v>0</v>
      </c>
      <c r="K907">
        <v>0</v>
      </c>
      <c r="M907">
        <v>0</v>
      </c>
      <c r="N907">
        <v>0</v>
      </c>
    </row>
    <row r="908" spans="1:14" x14ac:dyDescent="0.3">
      <c r="A908">
        <v>2021</v>
      </c>
      <c r="B908" t="s">
        <v>209</v>
      </c>
      <c r="C908" t="s">
        <v>209</v>
      </c>
      <c r="D908" t="s">
        <v>235</v>
      </c>
      <c r="E908" t="s">
        <v>458</v>
      </c>
      <c r="F908" t="s">
        <v>267</v>
      </c>
      <c r="G908" s="1" t="s">
        <v>30</v>
      </c>
      <c r="H908">
        <v>10986</v>
      </c>
      <c r="J908">
        <v>0</v>
      </c>
      <c r="K908">
        <v>0</v>
      </c>
      <c r="M908">
        <v>0</v>
      </c>
      <c r="N908">
        <v>0</v>
      </c>
    </row>
    <row r="909" spans="1:14" x14ac:dyDescent="0.3">
      <c r="A909">
        <v>2021</v>
      </c>
      <c r="B909" t="s">
        <v>209</v>
      </c>
      <c r="C909" t="s">
        <v>209</v>
      </c>
      <c r="D909" t="s">
        <v>235</v>
      </c>
      <c r="E909" t="s">
        <v>458</v>
      </c>
      <c r="F909" t="s">
        <v>268</v>
      </c>
      <c r="G909" s="1" t="s">
        <v>39</v>
      </c>
      <c r="H909">
        <v>31470</v>
      </c>
      <c r="J909">
        <v>0</v>
      </c>
      <c r="K909">
        <v>0</v>
      </c>
      <c r="M909">
        <v>0</v>
      </c>
      <c r="N909">
        <v>0</v>
      </c>
    </row>
    <row r="910" spans="1:14" x14ac:dyDescent="0.3">
      <c r="A910">
        <v>2021</v>
      </c>
      <c r="B910" t="s">
        <v>209</v>
      </c>
      <c r="C910" t="s">
        <v>209</v>
      </c>
      <c r="D910" t="s">
        <v>235</v>
      </c>
      <c r="E910" t="s">
        <v>458</v>
      </c>
      <c r="F910" t="s">
        <v>395</v>
      </c>
      <c r="G910" s="1" t="s">
        <v>30</v>
      </c>
      <c r="H910" s="1">
        <v>15</v>
      </c>
      <c r="I910">
        <v>0</v>
      </c>
      <c r="J910" s="1">
        <v>0</v>
      </c>
      <c r="K910">
        <v>0</v>
      </c>
      <c r="L910">
        <v>0</v>
      </c>
      <c r="M910">
        <v>0</v>
      </c>
      <c r="N910">
        <v>0</v>
      </c>
    </row>
    <row r="911" spans="1:14" x14ac:dyDescent="0.3">
      <c r="A911">
        <v>2021</v>
      </c>
      <c r="B911" t="s">
        <v>209</v>
      </c>
      <c r="C911" t="s">
        <v>209</v>
      </c>
      <c r="D911" t="s">
        <v>235</v>
      </c>
      <c r="E911" t="s">
        <v>458</v>
      </c>
      <c r="F911" t="s">
        <v>396</v>
      </c>
      <c r="G911" t="s">
        <v>30</v>
      </c>
      <c r="H911">
        <v>27</v>
      </c>
      <c r="I911">
        <v>0</v>
      </c>
      <c r="J911">
        <v>0</v>
      </c>
      <c r="K911">
        <v>0</v>
      </c>
      <c r="L911">
        <v>0</v>
      </c>
      <c r="M911">
        <v>0</v>
      </c>
      <c r="N911">
        <v>0</v>
      </c>
    </row>
    <row r="912" spans="1:14" x14ac:dyDescent="0.3">
      <c r="A912">
        <v>2021</v>
      </c>
      <c r="B912" t="s">
        <v>209</v>
      </c>
      <c r="C912" t="s">
        <v>209</v>
      </c>
      <c r="D912" t="s">
        <v>235</v>
      </c>
      <c r="E912" t="s">
        <v>458</v>
      </c>
      <c r="F912" t="s">
        <v>269</v>
      </c>
      <c r="G912" t="s">
        <v>30</v>
      </c>
      <c r="H912">
        <v>235</v>
      </c>
      <c r="J912">
        <v>0</v>
      </c>
      <c r="K912">
        <v>0</v>
      </c>
      <c r="M912">
        <v>0</v>
      </c>
      <c r="N912">
        <v>0</v>
      </c>
    </row>
    <row r="913" spans="1:14" x14ac:dyDescent="0.3">
      <c r="A913">
        <v>2021</v>
      </c>
      <c r="B913" t="s">
        <v>209</v>
      </c>
      <c r="C913" t="s">
        <v>209</v>
      </c>
      <c r="D913" t="s">
        <v>235</v>
      </c>
      <c r="E913" t="s">
        <v>458</v>
      </c>
      <c r="F913" t="s">
        <v>397</v>
      </c>
      <c r="G913" t="s">
        <v>30</v>
      </c>
      <c r="H913">
        <v>282</v>
      </c>
      <c r="J913">
        <v>0</v>
      </c>
      <c r="K913">
        <v>0</v>
      </c>
      <c r="M913">
        <v>0</v>
      </c>
      <c r="N913">
        <v>0</v>
      </c>
    </row>
    <row r="914" spans="1:14" x14ac:dyDescent="0.3">
      <c r="A914">
        <v>2021</v>
      </c>
      <c r="B914" t="s">
        <v>209</v>
      </c>
      <c r="C914" t="s">
        <v>209</v>
      </c>
      <c r="D914" t="s">
        <v>235</v>
      </c>
      <c r="E914" t="s">
        <v>458</v>
      </c>
      <c r="F914" t="s">
        <v>270</v>
      </c>
      <c r="G914" t="s">
        <v>271</v>
      </c>
      <c r="H914">
        <v>0</v>
      </c>
      <c r="I914">
        <v>0</v>
      </c>
      <c r="J914">
        <v>0</v>
      </c>
      <c r="K914">
        <v>0</v>
      </c>
      <c r="L914" t="e">
        <v>#NUM!</v>
      </c>
      <c r="M914" t="e">
        <v>#NUM!</v>
      </c>
      <c r="N914" t="e">
        <v>#NUM!</v>
      </c>
    </row>
    <row r="915" spans="1:14" x14ac:dyDescent="0.3">
      <c r="A915">
        <v>2021</v>
      </c>
      <c r="B915" t="s">
        <v>209</v>
      </c>
      <c r="C915" t="s">
        <v>209</v>
      </c>
      <c r="D915" t="s">
        <v>235</v>
      </c>
      <c r="E915" t="s">
        <v>458</v>
      </c>
      <c r="F915" t="s">
        <v>138</v>
      </c>
      <c r="G915" t="s">
        <v>39</v>
      </c>
      <c r="H915">
        <v>13540</v>
      </c>
      <c r="J915">
        <v>0</v>
      </c>
      <c r="K915">
        <v>0</v>
      </c>
      <c r="M915">
        <v>0</v>
      </c>
      <c r="N915">
        <v>0</v>
      </c>
    </row>
    <row r="916" spans="1:14" x14ac:dyDescent="0.3">
      <c r="A916">
        <v>2021</v>
      </c>
      <c r="B916" t="s">
        <v>209</v>
      </c>
      <c r="C916" t="s">
        <v>209</v>
      </c>
      <c r="D916" t="s">
        <v>235</v>
      </c>
      <c r="E916" t="s">
        <v>458</v>
      </c>
      <c r="F916" t="s">
        <v>272</v>
      </c>
      <c r="G916" s="1" t="s">
        <v>30</v>
      </c>
      <c r="H916">
        <v>39228</v>
      </c>
      <c r="J916">
        <v>0</v>
      </c>
      <c r="K916">
        <v>0</v>
      </c>
      <c r="M916">
        <v>0</v>
      </c>
      <c r="N916">
        <v>0</v>
      </c>
    </row>
    <row r="917" spans="1:14" x14ac:dyDescent="0.3">
      <c r="A917">
        <v>2021</v>
      </c>
      <c r="B917" t="s">
        <v>209</v>
      </c>
      <c r="C917" t="s">
        <v>209</v>
      </c>
      <c r="D917" t="s">
        <v>235</v>
      </c>
      <c r="E917" t="s">
        <v>457</v>
      </c>
      <c r="F917" t="s">
        <v>20</v>
      </c>
      <c r="G917" s="1" t="s">
        <v>17</v>
      </c>
      <c r="H917">
        <v>758024</v>
      </c>
      <c r="I917">
        <v>331256</v>
      </c>
      <c r="J917">
        <v>0</v>
      </c>
      <c r="K917">
        <v>331256</v>
      </c>
      <c r="L917">
        <v>0.43699935622091118</v>
      </c>
      <c r="M917">
        <v>0</v>
      </c>
      <c r="N917">
        <v>0.43699935622091118</v>
      </c>
    </row>
    <row r="918" spans="1:14" x14ac:dyDescent="0.3">
      <c r="A918">
        <v>2021</v>
      </c>
      <c r="B918" t="s">
        <v>209</v>
      </c>
      <c r="C918" t="s">
        <v>209</v>
      </c>
      <c r="D918" t="s">
        <v>273</v>
      </c>
      <c r="E918" t="s">
        <v>16</v>
      </c>
      <c r="F918" t="s">
        <v>16</v>
      </c>
      <c r="G918" t="s">
        <v>17</v>
      </c>
      <c r="H918">
        <v>946713</v>
      </c>
      <c r="I918">
        <v>19036</v>
      </c>
      <c r="J918">
        <v>0</v>
      </c>
      <c r="K918">
        <v>19036</v>
      </c>
      <c r="L918">
        <v>2.0107466571178383E-2</v>
      </c>
      <c r="M918">
        <v>0</v>
      </c>
      <c r="N918">
        <v>2.0107466571178383E-2</v>
      </c>
    </row>
    <row r="919" spans="1:14" x14ac:dyDescent="0.3">
      <c r="A919">
        <v>2021</v>
      </c>
      <c r="B919" t="s">
        <v>209</v>
      </c>
      <c r="C919" t="s">
        <v>209</v>
      </c>
      <c r="D919" t="s">
        <v>273</v>
      </c>
      <c r="E919" t="s">
        <v>458</v>
      </c>
      <c r="F919" t="s">
        <v>274</v>
      </c>
      <c r="G919" s="1" t="s">
        <v>39</v>
      </c>
      <c r="H919">
        <v>83</v>
      </c>
      <c r="I919">
        <v>0</v>
      </c>
      <c r="J919">
        <v>0</v>
      </c>
      <c r="K919">
        <v>0</v>
      </c>
      <c r="L919">
        <v>0</v>
      </c>
      <c r="M919">
        <v>0</v>
      </c>
      <c r="N919">
        <v>0</v>
      </c>
    </row>
    <row r="920" spans="1:14" x14ac:dyDescent="0.3">
      <c r="A920">
        <v>2021</v>
      </c>
      <c r="B920" t="s">
        <v>209</v>
      </c>
      <c r="C920" t="s">
        <v>209</v>
      </c>
      <c r="D920" t="s">
        <v>273</v>
      </c>
      <c r="E920" t="s">
        <v>458</v>
      </c>
      <c r="F920" t="s">
        <v>276</v>
      </c>
      <c r="G920" t="s">
        <v>30</v>
      </c>
      <c r="H920">
        <v>10278</v>
      </c>
      <c r="J920">
        <v>0</v>
      </c>
      <c r="K920">
        <v>0</v>
      </c>
      <c r="M920">
        <v>0</v>
      </c>
      <c r="N920">
        <v>0</v>
      </c>
    </row>
    <row r="921" spans="1:14" x14ac:dyDescent="0.3">
      <c r="A921">
        <v>2021</v>
      </c>
      <c r="B921" t="s">
        <v>209</v>
      </c>
      <c r="C921" t="s">
        <v>209</v>
      </c>
      <c r="D921" t="s">
        <v>273</v>
      </c>
      <c r="E921" t="s">
        <v>458</v>
      </c>
      <c r="F921" t="s">
        <v>398</v>
      </c>
      <c r="G921" s="1" t="s">
        <v>72</v>
      </c>
      <c r="H921" s="1">
        <v>375</v>
      </c>
      <c r="J921" s="1">
        <v>0</v>
      </c>
      <c r="K921">
        <v>0</v>
      </c>
      <c r="M921">
        <v>0</v>
      </c>
      <c r="N921">
        <v>0</v>
      </c>
    </row>
    <row r="922" spans="1:14" x14ac:dyDescent="0.3">
      <c r="A922">
        <v>2021</v>
      </c>
      <c r="B922" t="s">
        <v>209</v>
      </c>
      <c r="C922" t="s">
        <v>209</v>
      </c>
      <c r="D922" t="s">
        <v>273</v>
      </c>
      <c r="E922" t="s">
        <v>458</v>
      </c>
      <c r="F922" t="s">
        <v>399</v>
      </c>
      <c r="G922" t="s">
        <v>39</v>
      </c>
      <c r="H922">
        <v>602</v>
      </c>
      <c r="J922">
        <v>0</v>
      </c>
      <c r="K922">
        <v>0</v>
      </c>
      <c r="M922">
        <v>0</v>
      </c>
      <c r="N922">
        <v>0</v>
      </c>
    </row>
    <row r="923" spans="1:14" x14ac:dyDescent="0.3">
      <c r="A923">
        <v>2021</v>
      </c>
      <c r="B923" t="s">
        <v>209</v>
      </c>
      <c r="C923" t="s">
        <v>209</v>
      </c>
      <c r="D923" t="s">
        <v>273</v>
      </c>
      <c r="E923" t="s">
        <v>458</v>
      </c>
      <c r="F923" t="s">
        <v>400</v>
      </c>
      <c r="G923" s="1" t="s">
        <v>121</v>
      </c>
      <c r="H923">
        <v>1227</v>
      </c>
      <c r="I923">
        <v>0</v>
      </c>
      <c r="J923">
        <v>689</v>
      </c>
      <c r="K923">
        <v>689</v>
      </c>
      <c r="L923">
        <v>0</v>
      </c>
      <c r="M923">
        <v>0.56153219233903828</v>
      </c>
      <c r="N923">
        <v>0.56153219233903828</v>
      </c>
    </row>
    <row r="924" spans="1:14" x14ac:dyDescent="0.3">
      <c r="A924">
        <v>2021</v>
      </c>
      <c r="B924" t="s">
        <v>209</v>
      </c>
      <c r="C924" t="s">
        <v>209</v>
      </c>
      <c r="D924" t="s">
        <v>273</v>
      </c>
      <c r="E924" t="s">
        <v>458</v>
      </c>
      <c r="F924" t="s">
        <v>401</v>
      </c>
      <c r="G924" s="1" t="s">
        <v>39</v>
      </c>
      <c r="H924">
        <v>22146</v>
      </c>
      <c r="J924">
        <v>0</v>
      </c>
      <c r="K924">
        <v>0</v>
      </c>
      <c r="M924">
        <v>0</v>
      </c>
      <c r="N924">
        <v>0</v>
      </c>
    </row>
    <row r="925" spans="1:14" x14ac:dyDescent="0.3">
      <c r="A925">
        <v>2021</v>
      </c>
      <c r="B925" t="s">
        <v>209</v>
      </c>
      <c r="C925" t="s">
        <v>209</v>
      </c>
      <c r="D925" t="s">
        <v>273</v>
      </c>
      <c r="E925" t="s">
        <v>458</v>
      </c>
      <c r="F925" t="s">
        <v>402</v>
      </c>
      <c r="G925" s="1" t="s">
        <v>39</v>
      </c>
      <c r="H925">
        <v>13103</v>
      </c>
      <c r="J925">
        <v>0</v>
      </c>
      <c r="K925">
        <v>0</v>
      </c>
      <c r="M925">
        <v>0</v>
      </c>
      <c r="N925">
        <v>0</v>
      </c>
    </row>
    <row r="926" spans="1:14" x14ac:dyDescent="0.3">
      <c r="A926">
        <v>2021</v>
      </c>
      <c r="B926" t="s">
        <v>209</v>
      </c>
      <c r="C926" t="s">
        <v>209</v>
      </c>
      <c r="D926" t="s">
        <v>273</v>
      </c>
      <c r="E926" t="s">
        <v>458</v>
      </c>
      <c r="F926" t="s">
        <v>279</v>
      </c>
      <c r="G926" s="1" t="s">
        <v>39</v>
      </c>
      <c r="H926">
        <v>44489</v>
      </c>
      <c r="J926">
        <v>0</v>
      </c>
      <c r="K926">
        <v>0</v>
      </c>
      <c r="M926">
        <v>0</v>
      </c>
      <c r="N926">
        <v>0</v>
      </c>
    </row>
    <row r="927" spans="1:14" x14ac:dyDescent="0.3">
      <c r="A927">
        <v>2021</v>
      </c>
      <c r="B927" t="s">
        <v>209</v>
      </c>
      <c r="C927" t="s">
        <v>209</v>
      </c>
      <c r="D927" t="s">
        <v>273</v>
      </c>
      <c r="E927" t="s">
        <v>458</v>
      </c>
      <c r="F927" t="s">
        <v>215</v>
      </c>
      <c r="G927" s="1" t="s">
        <v>55</v>
      </c>
      <c r="H927" s="1">
        <v>2371267</v>
      </c>
      <c r="I927">
        <v>2377315</v>
      </c>
      <c r="J927" s="1">
        <v>0</v>
      </c>
      <c r="K927">
        <v>2377315</v>
      </c>
      <c r="L927">
        <v>1.0025505352202009</v>
      </c>
      <c r="M927">
        <v>0</v>
      </c>
      <c r="N927">
        <v>1.0025505352202009</v>
      </c>
    </row>
    <row r="928" spans="1:14" x14ac:dyDescent="0.3">
      <c r="A928">
        <v>2021</v>
      </c>
      <c r="B928" t="s">
        <v>209</v>
      </c>
      <c r="C928" t="s">
        <v>209</v>
      </c>
      <c r="D928" t="s">
        <v>273</v>
      </c>
      <c r="E928" t="s">
        <v>458</v>
      </c>
      <c r="F928" t="s">
        <v>280</v>
      </c>
      <c r="G928" t="s">
        <v>145</v>
      </c>
      <c r="H928">
        <v>485</v>
      </c>
      <c r="I928">
        <v>403</v>
      </c>
      <c r="J928">
        <v>0</v>
      </c>
      <c r="K928">
        <v>403</v>
      </c>
      <c r="L928">
        <v>0.83092783505154644</v>
      </c>
      <c r="M928">
        <v>0</v>
      </c>
      <c r="N928">
        <v>0.83092783505154644</v>
      </c>
    </row>
    <row r="929" spans="1:14" x14ac:dyDescent="0.3">
      <c r="A929">
        <v>2021</v>
      </c>
      <c r="B929" t="s">
        <v>209</v>
      </c>
      <c r="C929" t="s">
        <v>209</v>
      </c>
      <c r="D929" t="s">
        <v>273</v>
      </c>
      <c r="E929" t="s">
        <v>458</v>
      </c>
      <c r="F929" t="s">
        <v>281</v>
      </c>
      <c r="G929" s="1" t="s">
        <v>102</v>
      </c>
      <c r="H929">
        <v>3700</v>
      </c>
      <c r="I929" s="1">
        <v>0</v>
      </c>
      <c r="J929" s="1">
        <v>1617</v>
      </c>
      <c r="K929">
        <v>1617</v>
      </c>
      <c r="L929">
        <v>0</v>
      </c>
      <c r="M929">
        <v>0.437027027027027</v>
      </c>
      <c r="N929">
        <v>0.437027027027027</v>
      </c>
    </row>
    <row r="930" spans="1:14" x14ac:dyDescent="0.3">
      <c r="A930">
        <v>2021</v>
      </c>
      <c r="B930" t="s">
        <v>209</v>
      </c>
      <c r="C930" t="s">
        <v>209</v>
      </c>
      <c r="D930" t="s">
        <v>273</v>
      </c>
      <c r="E930" t="s">
        <v>458</v>
      </c>
      <c r="F930" t="s">
        <v>163</v>
      </c>
      <c r="G930" s="1" t="s">
        <v>72</v>
      </c>
      <c r="H930">
        <v>17466</v>
      </c>
      <c r="I930">
        <v>0</v>
      </c>
      <c r="J930">
        <v>0</v>
      </c>
      <c r="K930">
        <v>0</v>
      </c>
      <c r="L930">
        <v>0</v>
      </c>
      <c r="M930">
        <v>0</v>
      </c>
      <c r="N930">
        <v>0</v>
      </c>
    </row>
    <row r="931" spans="1:14" x14ac:dyDescent="0.3">
      <c r="A931">
        <v>2021</v>
      </c>
      <c r="B931" t="s">
        <v>209</v>
      </c>
      <c r="C931" t="s">
        <v>209</v>
      </c>
      <c r="D931" t="s">
        <v>273</v>
      </c>
      <c r="E931" t="s">
        <v>458</v>
      </c>
      <c r="F931" t="s">
        <v>126</v>
      </c>
      <c r="G931" t="s">
        <v>72</v>
      </c>
      <c r="H931">
        <v>28</v>
      </c>
      <c r="I931">
        <v>0</v>
      </c>
      <c r="J931">
        <v>0</v>
      </c>
      <c r="K931">
        <v>0</v>
      </c>
      <c r="L931">
        <v>0</v>
      </c>
      <c r="M931">
        <v>0</v>
      </c>
      <c r="N931">
        <v>0</v>
      </c>
    </row>
    <row r="932" spans="1:14" x14ac:dyDescent="0.3">
      <c r="A932">
        <v>2021</v>
      </c>
      <c r="B932" t="s">
        <v>209</v>
      </c>
      <c r="C932" t="s">
        <v>209</v>
      </c>
      <c r="D932" t="s">
        <v>273</v>
      </c>
      <c r="E932" t="s">
        <v>458</v>
      </c>
      <c r="F932" t="s">
        <v>284</v>
      </c>
      <c r="G932" s="1" t="s">
        <v>152</v>
      </c>
      <c r="H932" s="1">
        <v>487965</v>
      </c>
      <c r="I932">
        <v>236932</v>
      </c>
      <c r="J932" s="1">
        <v>0</v>
      </c>
      <c r="K932">
        <v>236932</v>
      </c>
      <c r="L932">
        <v>0.48555121781275296</v>
      </c>
      <c r="M932">
        <v>0</v>
      </c>
      <c r="N932">
        <v>0.48555121781275296</v>
      </c>
    </row>
    <row r="933" spans="1:14" x14ac:dyDescent="0.3">
      <c r="A933">
        <v>2021</v>
      </c>
      <c r="B933" t="s">
        <v>209</v>
      </c>
      <c r="C933" t="s">
        <v>209</v>
      </c>
      <c r="D933" t="s">
        <v>273</v>
      </c>
      <c r="E933" t="s">
        <v>458</v>
      </c>
      <c r="F933" t="s">
        <v>285</v>
      </c>
      <c r="G933" t="s">
        <v>72</v>
      </c>
      <c r="H933">
        <v>336</v>
      </c>
      <c r="J933">
        <v>0</v>
      </c>
      <c r="K933">
        <v>0</v>
      </c>
      <c r="M933">
        <v>0</v>
      </c>
      <c r="N933">
        <v>0</v>
      </c>
    </row>
    <row r="934" spans="1:14" x14ac:dyDescent="0.3">
      <c r="A934">
        <v>2021</v>
      </c>
      <c r="B934" t="s">
        <v>209</v>
      </c>
      <c r="C934" t="s">
        <v>209</v>
      </c>
      <c r="D934" t="s">
        <v>273</v>
      </c>
      <c r="E934" t="s">
        <v>458</v>
      </c>
      <c r="F934" t="s">
        <v>403</v>
      </c>
      <c r="G934" s="1" t="s">
        <v>72</v>
      </c>
      <c r="H934">
        <v>42413</v>
      </c>
      <c r="J934">
        <v>0</v>
      </c>
      <c r="K934">
        <v>0</v>
      </c>
      <c r="M934">
        <v>0</v>
      </c>
      <c r="N934">
        <v>0</v>
      </c>
    </row>
    <row r="935" spans="1:14" x14ac:dyDescent="0.3">
      <c r="A935">
        <v>2021</v>
      </c>
      <c r="B935" t="s">
        <v>209</v>
      </c>
      <c r="C935" t="s">
        <v>209</v>
      </c>
      <c r="D935" t="s">
        <v>273</v>
      </c>
      <c r="E935" t="s">
        <v>458</v>
      </c>
      <c r="F935" t="s">
        <v>287</v>
      </c>
      <c r="G935" s="1" t="s">
        <v>121</v>
      </c>
      <c r="H935">
        <v>1981</v>
      </c>
      <c r="I935">
        <v>0</v>
      </c>
      <c r="J935">
        <v>0</v>
      </c>
      <c r="K935">
        <v>0</v>
      </c>
      <c r="L935">
        <v>0</v>
      </c>
      <c r="M935">
        <v>0</v>
      </c>
      <c r="N935">
        <v>0</v>
      </c>
    </row>
    <row r="936" spans="1:14" x14ac:dyDescent="0.3">
      <c r="A936">
        <v>2021</v>
      </c>
      <c r="B936" t="s">
        <v>209</v>
      </c>
      <c r="C936" t="s">
        <v>209</v>
      </c>
      <c r="D936" t="s">
        <v>273</v>
      </c>
      <c r="E936" t="s">
        <v>458</v>
      </c>
      <c r="F936" t="s">
        <v>288</v>
      </c>
      <c r="G936" s="1" t="s">
        <v>152</v>
      </c>
      <c r="H936" s="1">
        <v>1250646</v>
      </c>
      <c r="I936">
        <v>500811</v>
      </c>
      <c r="J936" s="1">
        <v>0</v>
      </c>
      <c r="K936">
        <v>500811</v>
      </c>
      <c r="L936">
        <v>0.40044185165106672</v>
      </c>
      <c r="M936">
        <v>0</v>
      </c>
      <c r="N936">
        <v>0.40044185165106672</v>
      </c>
    </row>
    <row r="937" spans="1:14" x14ac:dyDescent="0.3">
      <c r="A937">
        <v>2021</v>
      </c>
      <c r="B937" t="s">
        <v>209</v>
      </c>
      <c r="C937" t="s">
        <v>209</v>
      </c>
      <c r="D937" t="s">
        <v>273</v>
      </c>
      <c r="E937" t="s">
        <v>458</v>
      </c>
      <c r="F937" t="s">
        <v>289</v>
      </c>
      <c r="G937" s="1" t="s">
        <v>121</v>
      </c>
      <c r="H937">
        <v>7500</v>
      </c>
      <c r="I937" s="1">
        <v>0</v>
      </c>
      <c r="J937" s="1">
        <v>4089</v>
      </c>
      <c r="K937">
        <v>4089</v>
      </c>
      <c r="L937">
        <v>0</v>
      </c>
      <c r="M937">
        <v>0.54520000000000002</v>
      </c>
      <c r="N937">
        <v>0.54520000000000002</v>
      </c>
    </row>
    <row r="938" spans="1:14" x14ac:dyDescent="0.3">
      <c r="A938">
        <v>2021</v>
      </c>
      <c r="B938" t="s">
        <v>209</v>
      </c>
      <c r="C938" t="s">
        <v>209</v>
      </c>
      <c r="D938" t="s">
        <v>273</v>
      </c>
      <c r="E938" t="s">
        <v>458</v>
      </c>
      <c r="F938" t="s">
        <v>290</v>
      </c>
      <c r="G938" t="s">
        <v>39</v>
      </c>
      <c r="H938">
        <v>68</v>
      </c>
      <c r="I938">
        <v>0</v>
      </c>
      <c r="J938">
        <v>0</v>
      </c>
      <c r="K938">
        <v>0</v>
      </c>
      <c r="L938">
        <v>0</v>
      </c>
      <c r="M938">
        <v>0</v>
      </c>
      <c r="N938">
        <v>0</v>
      </c>
    </row>
    <row r="939" spans="1:14" x14ac:dyDescent="0.3">
      <c r="A939">
        <v>2021</v>
      </c>
      <c r="B939" t="s">
        <v>209</v>
      </c>
      <c r="C939" t="s">
        <v>209</v>
      </c>
      <c r="D939" t="s">
        <v>273</v>
      </c>
      <c r="E939" t="s">
        <v>458</v>
      </c>
      <c r="F939" t="s">
        <v>291</v>
      </c>
      <c r="G939" s="1" t="s">
        <v>152</v>
      </c>
      <c r="H939" s="1">
        <v>49789</v>
      </c>
      <c r="I939">
        <v>38224</v>
      </c>
      <c r="J939" s="1">
        <v>0</v>
      </c>
      <c r="K939">
        <v>38224</v>
      </c>
      <c r="L939">
        <v>0.76771977746088493</v>
      </c>
      <c r="M939">
        <v>0</v>
      </c>
      <c r="N939">
        <v>0.76771977746088493</v>
      </c>
    </row>
    <row r="940" spans="1:14" x14ac:dyDescent="0.3">
      <c r="A940">
        <v>2021</v>
      </c>
      <c r="B940" t="s">
        <v>209</v>
      </c>
      <c r="C940" t="s">
        <v>209</v>
      </c>
      <c r="D940" t="s">
        <v>273</v>
      </c>
      <c r="E940" t="s">
        <v>458</v>
      </c>
      <c r="F940" t="s">
        <v>170</v>
      </c>
      <c r="G940" s="1" t="s">
        <v>152</v>
      </c>
      <c r="H940" s="1">
        <v>591647</v>
      </c>
      <c r="I940">
        <v>226416</v>
      </c>
      <c r="J940" s="1">
        <v>0</v>
      </c>
      <c r="K940">
        <v>226416</v>
      </c>
      <c r="L940">
        <v>0.38268764989934878</v>
      </c>
      <c r="M940">
        <v>0</v>
      </c>
      <c r="N940">
        <v>0.38268764989934878</v>
      </c>
    </row>
    <row r="941" spans="1:14" x14ac:dyDescent="0.3">
      <c r="A941">
        <v>2021</v>
      </c>
      <c r="B941" t="s">
        <v>209</v>
      </c>
      <c r="C941" t="s">
        <v>209</v>
      </c>
      <c r="D941" t="s">
        <v>273</v>
      </c>
      <c r="E941" t="s">
        <v>458</v>
      </c>
      <c r="F941" t="s">
        <v>292</v>
      </c>
      <c r="G941" s="1" t="s">
        <v>152</v>
      </c>
      <c r="H941" s="1">
        <v>355601</v>
      </c>
      <c r="I941">
        <v>230675</v>
      </c>
      <c r="J941" s="1">
        <v>0</v>
      </c>
      <c r="K941">
        <v>230675</v>
      </c>
      <c r="L941">
        <v>0.64869052674205074</v>
      </c>
      <c r="M941">
        <v>0</v>
      </c>
      <c r="N941">
        <v>0.64869052674205074</v>
      </c>
    </row>
    <row r="942" spans="1:14" x14ac:dyDescent="0.3">
      <c r="A942">
        <v>2021</v>
      </c>
      <c r="B942" t="s">
        <v>209</v>
      </c>
      <c r="C942" t="s">
        <v>209</v>
      </c>
      <c r="D942" t="s">
        <v>273</v>
      </c>
      <c r="E942" t="s">
        <v>458</v>
      </c>
      <c r="F942" t="s">
        <v>293</v>
      </c>
      <c r="G942" s="1" t="s">
        <v>152</v>
      </c>
      <c r="H942" s="1">
        <v>1873985</v>
      </c>
      <c r="I942">
        <v>698885</v>
      </c>
      <c r="J942" s="1">
        <v>0</v>
      </c>
      <c r="K942">
        <v>698885</v>
      </c>
      <c r="L942">
        <v>0.37294055181871788</v>
      </c>
      <c r="M942">
        <v>0</v>
      </c>
      <c r="N942">
        <v>0.37294055181871788</v>
      </c>
    </row>
    <row r="943" spans="1:14" x14ac:dyDescent="0.3">
      <c r="A943">
        <v>2021</v>
      </c>
      <c r="B943" t="s">
        <v>209</v>
      </c>
      <c r="C943" t="s">
        <v>209</v>
      </c>
      <c r="D943" t="s">
        <v>273</v>
      </c>
      <c r="E943" t="s">
        <v>458</v>
      </c>
      <c r="F943" t="s">
        <v>248</v>
      </c>
      <c r="G943" s="1" t="s">
        <v>39</v>
      </c>
      <c r="H943">
        <v>45100</v>
      </c>
      <c r="J943">
        <v>0</v>
      </c>
      <c r="K943">
        <v>0</v>
      </c>
      <c r="M943">
        <v>0</v>
      </c>
      <c r="N943">
        <v>0</v>
      </c>
    </row>
    <row r="944" spans="1:14" x14ac:dyDescent="0.3">
      <c r="A944">
        <v>2021</v>
      </c>
      <c r="B944" t="s">
        <v>209</v>
      </c>
      <c r="C944" t="s">
        <v>209</v>
      </c>
      <c r="D944" t="s">
        <v>273</v>
      </c>
      <c r="E944" t="s">
        <v>458</v>
      </c>
      <c r="F944" t="s">
        <v>404</v>
      </c>
      <c r="G944" s="1" t="s">
        <v>72</v>
      </c>
      <c r="H944">
        <v>9664</v>
      </c>
      <c r="J944">
        <v>0</v>
      </c>
      <c r="K944">
        <v>0</v>
      </c>
      <c r="M944">
        <v>0</v>
      </c>
      <c r="N944">
        <v>0</v>
      </c>
    </row>
    <row r="945" spans="1:14" x14ac:dyDescent="0.3">
      <c r="A945">
        <v>2021</v>
      </c>
      <c r="B945" t="s">
        <v>209</v>
      </c>
      <c r="C945" t="s">
        <v>209</v>
      </c>
      <c r="D945" t="s">
        <v>273</v>
      </c>
      <c r="E945" t="s">
        <v>458</v>
      </c>
      <c r="F945" t="s">
        <v>405</v>
      </c>
      <c r="G945" s="1" t="s">
        <v>72</v>
      </c>
      <c r="H945">
        <v>25000</v>
      </c>
      <c r="J945">
        <v>0</v>
      </c>
      <c r="K945">
        <v>0</v>
      </c>
      <c r="M945">
        <v>0</v>
      </c>
      <c r="N945">
        <v>0</v>
      </c>
    </row>
    <row r="946" spans="1:14" x14ac:dyDescent="0.3">
      <c r="A946">
        <v>2021</v>
      </c>
      <c r="B946" t="s">
        <v>209</v>
      </c>
      <c r="C946" t="s">
        <v>209</v>
      </c>
      <c r="D946" t="s">
        <v>273</v>
      </c>
      <c r="E946" t="s">
        <v>458</v>
      </c>
      <c r="F946" t="s">
        <v>406</v>
      </c>
      <c r="G946" s="1" t="s">
        <v>72</v>
      </c>
      <c r="H946">
        <v>24673</v>
      </c>
      <c r="J946">
        <v>0</v>
      </c>
      <c r="K946">
        <v>0</v>
      </c>
      <c r="M946">
        <v>0</v>
      </c>
      <c r="N946">
        <v>0</v>
      </c>
    </row>
    <row r="947" spans="1:14" x14ac:dyDescent="0.3">
      <c r="A947">
        <v>2021</v>
      </c>
      <c r="B947" t="s">
        <v>209</v>
      </c>
      <c r="C947" t="s">
        <v>209</v>
      </c>
      <c r="D947" t="s">
        <v>273</v>
      </c>
      <c r="E947" t="s">
        <v>458</v>
      </c>
      <c r="F947" t="s">
        <v>407</v>
      </c>
      <c r="G947" t="s">
        <v>72</v>
      </c>
      <c r="H947">
        <v>528</v>
      </c>
      <c r="J947">
        <v>0</v>
      </c>
      <c r="K947">
        <v>0</v>
      </c>
      <c r="M947">
        <v>0</v>
      </c>
      <c r="N947">
        <v>0</v>
      </c>
    </row>
    <row r="948" spans="1:14" x14ac:dyDescent="0.3">
      <c r="A948">
        <v>2021</v>
      </c>
      <c r="B948" t="s">
        <v>209</v>
      </c>
      <c r="C948" t="s">
        <v>209</v>
      </c>
      <c r="D948" t="s">
        <v>273</v>
      </c>
      <c r="E948" t="s">
        <v>458</v>
      </c>
      <c r="F948" t="s">
        <v>408</v>
      </c>
      <c r="G948" t="s">
        <v>72</v>
      </c>
      <c r="H948">
        <v>782</v>
      </c>
      <c r="J948">
        <v>0</v>
      </c>
      <c r="K948">
        <v>0</v>
      </c>
      <c r="M948">
        <v>0</v>
      </c>
      <c r="N948">
        <v>0</v>
      </c>
    </row>
    <row r="949" spans="1:14" x14ac:dyDescent="0.3">
      <c r="A949">
        <v>2021</v>
      </c>
      <c r="B949" t="s">
        <v>209</v>
      </c>
      <c r="C949" t="s">
        <v>209</v>
      </c>
      <c r="D949" t="s">
        <v>273</v>
      </c>
      <c r="E949" t="s">
        <v>458</v>
      </c>
      <c r="F949" t="s">
        <v>295</v>
      </c>
      <c r="G949" s="1" t="s">
        <v>39</v>
      </c>
      <c r="H949">
        <v>224472</v>
      </c>
      <c r="J949">
        <v>0</v>
      </c>
      <c r="K949">
        <v>0</v>
      </c>
      <c r="M949">
        <v>0</v>
      </c>
      <c r="N949">
        <v>0</v>
      </c>
    </row>
    <row r="950" spans="1:14" x14ac:dyDescent="0.3">
      <c r="A950">
        <v>2021</v>
      </c>
      <c r="B950" t="s">
        <v>209</v>
      </c>
      <c r="C950" t="s">
        <v>209</v>
      </c>
      <c r="D950" t="s">
        <v>273</v>
      </c>
      <c r="E950" t="s">
        <v>458</v>
      </c>
      <c r="F950" t="s">
        <v>298</v>
      </c>
      <c r="G950" s="1" t="s">
        <v>72</v>
      </c>
      <c r="H950">
        <v>25000</v>
      </c>
      <c r="J950">
        <v>0</v>
      </c>
      <c r="K950">
        <v>0</v>
      </c>
      <c r="M950">
        <v>0</v>
      </c>
      <c r="N950">
        <v>0</v>
      </c>
    </row>
    <row r="951" spans="1:14" x14ac:dyDescent="0.3">
      <c r="A951">
        <v>2021</v>
      </c>
      <c r="B951" t="s">
        <v>209</v>
      </c>
      <c r="C951" t="s">
        <v>209</v>
      </c>
      <c r="D951" t="s">
        <v>273</v>
      </c>
      <c r="E951" t="s">
        <v>458</v>
      </c>
      <c r="F951" t="s">
        <v>299</v>
      </c>
      <c r="G951" s="1" t="s">
        <v>39</v>
      </c>
      <c r="H951">
        <v>111260</v>
      </c>
      <c r="J951">
        <v>0</v>
      </c>
      <c r="K951">
        <v>0</v>
      </c>
      <c r="M951">
        <v>0</v>
      </c>
      <c r="N951">
        <v>0</v>
      </c>
    </row>
    <row r="952" spans="1:14" x14ac:dyDescent="0.3">
      <c r="A952">
        <v>2021</v>
      </c>
      <c r="B952" t="s">
        <v>209</v>
      </c>
      <c r="C952" t="s">
        <v>209</v>
      </c>
      <c r="D952" t="s">
        <v>273</v>
      </c>
      <c r="E952" t="s">
        <v>458</v>
      </c>
      <c r="F952" t="s">
        <v>47</v>
      </c>
      <c r="G952" s="1" t="s">
        <v>39</v>
      </c>
      <c r="H952">
        <v>61829</v>
      </c>
      <c r="J952">
        <v>0</v>
      </c>
      <c r="K952">
        <v>0</v>
      </c>
      <c r="M952">
        <v>0</v>
      </c>
      <c r="N952">
        <v>0</v>
      </c>
    </row>
    <row r="953" spans="1:14" x14ac:dyDescent="0.3">
      <c r="A953">
        <v>2021</v>
      </c>
      <c r="B953" t="s">
        <v>209</v>
      </c>
      <c r="C953" t="s">
        <v>209</v>
      </c>
      <c r="D953" t="s">
        <v>273</v>
      </c>
      <c r="E953" t="s">
        <v>458</v>
      </c>
      <c r="F953" t="s">
        <v>300</v>
      </c>
      <c r="G953" s="1" t="s">
        <v>30</v>
      </c>
      <c r="H953">
        <v>37233</v>
      </c>
      <c r="J953">
        <v>0</v>
      </c>
      <c r="K953">
        <v>0</v>
      </c>
      <c r="M953">
        <v>0</v>
      </c>
      <c r="N953">
        <v>0</v>
      </c>
    </row>
    <row r="954" spans="1:14" x14ac:dyDescent="0.3">
      <c r="A954">
        <v>2021</v>
      </c>
      <c r="B954" t="s">
        <v>209</v>
      </c>
      <c r="C954" t="s">
        <v>209</v>
      </c>
      <c r="D954" t="s">
        <v>273</v>
      </c>
      <c r="E954" t="s">
        <v>458</v>
      </c>
      <c r="F954" t="s">
        <v>409</v>
      </c>
      <c r="G954" s="1" t="s">
        <v>39</v>
      </c>
      <c r="H954">
        <v>116344</v>
      </c>
      <c r="J954">
        <v>0</v>
      </c>
      <c r="K954">
        <v>0</v>
      </c>
      <c r="M954">
        <v>0</v>
      </c>
      <c r="N954">
        <v>0</v>
      </c>
    </row>
    <row r="955" spans="1:14" x14ac:dyDescent="0.3">
      <c r="A955">
        <v>2021</v>
      </c>
      <c r="B955" t="s">
        <v>209</v>
      </c>
      <c r="C955" t="s">
        <v>209</v>
      </c>
      <c r="D955" t="s">
        <v>273</v>
      </c>
      <c r="E955" t="s">
        <v>458</v>
      </c>
      <c r="F955" t="s">
        <v>410</v>
      </c>
      <c r="G955" s="1" t="s">
        <v>39</v>
      </c>
      <c r="H955">
        <v>5890</v>
      </c>
      <c r="J955">
        <v>0</v>
      </c>
      <c r="K955">
        <v>0</v>
      </c>
      <c r="M955">
        <v>0</v>
      </c>
      <c r="N955">
        <v>0</v>
      </c>
    </row>
    <row r="956" spans="1:14" x14ac:dyDescent="0.3">
      <c r="A956">
        <v>2021</v>
      </c>
      <c r="B956" t="s">
        <v>209</v>
      </c>
      <c r="C956" t="s">
        <v>209</v>
      </c>
      <c r="D956" t="s">
        <v>273</v>
      </c>
      <c r="E956" t="s">
        <v>458</v>
      </c>
      <c r="F956" t="s">
        <v>411</v>
      </c>
      <c r="G956" s="1" t="s">
        <v>39</v>
      </c>
      <c r="H956">
        <v>17191</v>
      </c>
      <c r="J956">
        <v>0</v>
      </c>
      <c r="K956">
        <v>0</v>
      </c>
      <c r="M956">
        <v>0</v>
      </c>
      <c r="N956">
        <v>0</v>
      </c>
    </row>
    <row r="957" spans="1:14" x14ac:dyDescent="0.3">
      <c r="A957">
        <v>2021</v>
      </c>
      <c r="B957" t="s">
        <v>209</v>
      </c>
      <c r="C957" t="s">
        <v>209</v>
      </c>
      <c r="D957" t="s">
        <v>273</v>
      </c>
      <c r="E957" t="s">
        <v>458</v>
      </c>
      <c r="F957" t="s">
        <v>301</v>
      </c>
      <c r="G957" s="1" t="s">
        <v>30</v>
      </c>
      <c r="H957">
        <v>323058</v>
      </c>
      <c r="J957">
        <v>0</v>
      </c>
      <c r="K957">
        <v>0</v>
      </c>
      <c r="M957">
        <v>0</v>
      </c>
      <c r="N957">
        <v>0</v>
      </c>
    </row>
    <row r="958" spans="1:14" x14ac:dyDescent="0.3">
      <c r="A958">
        <v>2021</v>
      </c>
      <c r="B958" t="s">
        <v>209</v>
      </c>
      <c r="C958" t="s">
        <v>209</v>
      </c>
      <c r="D958" t="s">
        <v>273</v>
      </c>
      <c r="E958" t="s">
        <v>458</v>
      </c>
      <c r="F958" t="s">
        <v>302</v>
      </c>
      <c r="G958" s="1" t="s">
        <v>39</v>
      </c>
      <c r="H958">
        <v>879061</v>
      </c>
      <c r="J958">
        <v>0</v>
      </c>
      <c r="K958">
        <v>0</v>
      </c>
      <c r="M958">
        <v>0</v>
      </c>
      <c r="N958">
        <v>0</v>
      </c>
    </row>
    <row r="959" spans="1:14" x14ac:dyDescent="0.3">
      <c r="A959">
        <v>2021</v>
      </c>
      <c r="B959" t="s">
        <v>209</v>
      </c>
      <c r="C959" t="s">
        <v>209</v>
      </c>
      <c r="D959" t="s">
        <v>273</v>
      </c>
      <c r="E959" t="s">
        <v>458</v>
      </c>
      <c r="F959" t="s">
        <v>303</v>
      </c>
      <c r="G959" s="1" t="s">
        <v>121</v>
      </c>
      <c r="H959">
        <v>3750</v>
      </c>
      <c r="I959" s="1">
        <v>0</v>
      </c>
      <c r="J959" s="1">
        <v>2192</v>
      </c>
      <c r="K959">
        <v>2192</v>
      </c>
      <c r="L959">
        <v>0</v>
      </c>
      <c r="M959">
        <v>0.58453333333333335</v>
      </c>
      <c r="N959">
        <v>0.58453333333333335</v>
      </c>
    </row>
    <row r="960" spans="1:14" x14ac:dyDescent="0.3">
      <c r="A960">
        <v>2021</v>
      </c>
      <c r="B960" t="s">
        <v>209</v>
      </c>
      <c r="C960" t="s">
        <v>209</v>
      </c>
      <c r="D960" t="s">
        <v>273</v>
      </c>
      <c r="E960" t="s">
        <v>458</v>
      </c>
      <c r="F960" t="s">
        <v>412</v>
      </c>
      <c r="G960" t="s">
        <v>72</v>
      </c>
      <c r="H960">
        <v>856</v>
      </c>
      <c r="J960">
        <v>0</v>
      </c>
      <c r="K960">
        <v>0</v>
      </c>
      <c r="M960">
        <v>0</v>
      </c>
      <c r="N960">
        <v>0</v>
      </c>
    </row>
    <row r="961" spans="1:14" x14ac:dyDescent="0.3">
      <c r="A961">
        <v>2021</v>
      </c>
      <c r="B961" t="s">
        <v>209</v>
      </c>
      <c r="C961" t="s">
        <v>209</v>
      </c>
      <c r="D961" t="s">
        <v>273</v>
      </c>
      <c r="E961" t="s">
        <v>458</v>
      </c>
      <c r="F961" t="s">
        <v>256</v>
      </c>
      <c r="G961" s="1" t="s">
        <v>39</v>
      </c>
      <c r="H961">
        <v>64219</v>
      </c>
      <c r="J961">
        <v>0</v>
      </c>
      <c r="K961">
        <v>0</v>
      </c>
      <c r="M961">
        <v>0</v>
      </c>
      <c r="N961">
        <v>0</v>
      </c>
    </row>
    <row r="962" spans="1:14" x14ac:dyDescent="0.3">
      <c r="A962">
        <v>2021</v>
      </c>
      <c r="B962" t="s">
        <v>209</v>
      </c>
      <c r="C962" t="s">
        <v>209</v>
      </c>
      <c r="D962" t="s">
        <v>273</v>
      </c>
      <c r="E962" t="s">
        <v>458</v>
      </c>
      <c r="F962" t="s">
        <v>304</v>
      </c>
      <c r="G962" s="1" t="s">
        <v>39</v>
      </c>
      <c r="H962">
        <v>24797</v>
      </c>
      <c r="J962">
        <v>0</v>
      </c>
      <c r="K962">
        <v>0</v>
      </c>
      <c r="M962">
        <v>0</v>
      </c>
      <c r="N962">
        <v>0</v>
      </c>
    </row>
    <row r="963" spans="1:14" x14ac:dyDescent="0.3">
      <c r="A963">
        <v>2021</v>
      </c>
      <c r="B963" t="s">
        <v>209</v>
      </c>
      <c r="C963" t="s">
        <v>209</v>
      </c>
      <c r="D963" t="s">
        <v>273</v>
      </c>
      <c r="E963" t="s">
        <v>458</v>
      </c>
      <c r="F963" t="s">
        <v>305</v>
      </c>
      <c r="G963" s="1" t="s">
        <v>152</v>
      </c>
      <c r="H963" s="1">
        <v>1653446</v>
      </c>
      <c r="I963">
        <v>673450</v>
      </c>
      <c r="J963" s="1">
        <v>0</v>
      </c>
      <c r="K963">
        <v>673450</v>
      </c>
      <c r="L963">
        <v>0.40730087344854321</v>
      </c>
      <c r="M963">
        <v>0</v>
      </c>
      <c r="N963">
        <v>0.40730087344854321</v>
      </c>
    </row>
    <row r="964" spans="1:14" x14ac:dyDescent="0.3">
      <c r="A964">
        <v>2021</v>
      </c>
      <c r="B964" t="s">
        <v>209</v>
      </c>
      <c r="C964" t="s">
        <v>209</v>
      </c>
      <c r="D964" t="s">
        <v>273</v>
      </c>
      <c r="E964" t="s">
        <v>458</v>
      </c>
      <c r="F964" t="s">
        <v>306</v>
      </c>
      <c r="G964" s="1" t="s">
        <v>72</v>
      </c>
      <c r="H964">
        <v>19676</v>
      </c>
      <c r="J964">
        <v>0</v>
      </c>
      <c r="K964">
        <v>0</v>
      </c>
      <c r="M964">
        <v>0</v>
      </c>
      <c r="N964">
        <v>0</v>
      </c>
    </row>
    <row r="965" spans="1:14" x14ac:dyDescent="0.3">
      <c r="A965">
        <v>2021</v>
      </c>
      <c r="B965" t="s">
        <v>209</v>
      </c>
      <c r="C965" t="s">
        <v>209</v>
      </c>
      <c r="D965" t="s">
        <v>273</v>
      </c>
      <c r="E965" t="s">
        <v>458</v>
      </c>
      <c r="F965" t="s">
        <v>92</v>
      </c>
      <c r="G965" t="s">
        <v>93</v>
      </c>
      <c r="H965">
        <v>728</v>
      </c>
      <c r="J965">
        <v>0</v>
      </c>
      <c r="K965">
        <v>0</v>
      </c>
      <c r="M965">
        <v>0</v>
      </c>
      <c r="N965">
        <v>0</v>
      </c>
    </row>
    <row r="966" spans="1:14" x14ac:dyDescent="0.3">
      <c r="A966">
        <v>2021</v>
      </c>
      <c r="B966" t="s">
        <v>209</v>
      </c>
      <c r="C966" t="s">
        <v>209</v>
      </c>
      <c r="D966" t="s">
        <v>273</v>
      </c>
      <c r="E966" t="s">
        <v>458</v>
      </c>
      <c r="F966" t="s">
        <v>94</v>
      </c>
      <c r="G966" s="1" t="s">
        <v>39</v>
      </c>
      <c r="H966">
        <v>5838</v>
      </c>
      <c r="J966">
        <v>0</v>
      </c>
      <c r="K966">
        <v>0</v>
      </c>
      <c r="M966">
        <v>0</v>
      </c>
      <c r="N966">
        <v>0</v>
      </c>
    </row>
    <row r="967" spans="1:14" x14ac:dyDescent="0.3">
      <c r="A967">
        <v>2021</v>
      </c>
      <c r="B967" t="s">
        <v>209</v>
      </c>
      <c r="C967" t="s">
        <v>209</v>
      </c>
      <c r="D967" t="s">
        <v>273</v>
      </c>
      <c r="E967" t="s">
        <v>458</v>
      </c>
      <c r="F967" t="s">
        <v>308</v>
      </c>
      <c r="G967" s="1" t="s">
        <v>30</v>
      </c>
      <c r="H967">
        <v>20851</v>
      </c>
      <c r="J967">
        <v>0</v>
      </c>
      <c r="K967">
        <v>0</v>
      </c>
      <c r="M967">
        <v>0</v>
      </c>
      <c r="N967">
        <v>0</v>
      </c>
    </row>
    <row r="968" spans="1:14" x14ac:dyDescent="0.3">
      <c r="A968">
        <v>2021</v>
      </c>
      <c r="B968" t="s">
        <v>209</v>
      </c>
      <c r="C968" t="s">
        <v>209</v>
      </c>
      <c r="D968" t="s">
        <v>273</v>
      </c>
      <c r="E968" t="s">
        <v>458</v>
      </c>
      <c r="F968" t="s">
        <v>413</v>
      </c>
      <c r="G968" s="1" t="s">
        <v>39</v>
      </c>
      <c r="H968">
        <v>1024</v>
      </c>
      <c r="J968">
        <v>0</v>
      </c>
      <c r="K968">
        <v>0</v>
      </c>
      <c r="M968">
        <v>0</v>
      </c>
      <c r="N968">
        <v>0</v>
      </c>
    </row>
    <row r="969" spans="1:14" x14ac:dyDescent="0.3">
      <c r="A969">
        <v>2021</v>
      </c>
      <c r="B969" t="s">
        <v>209</v>
      </c>
      <c r="C969" t="s">
        <v>209</v>
      </c>
      <c r="D969" t="s">
        <v>273</v>
      </c>
      <c r="E969" t="s">
        <v>458</v>
      </c>
      <c r="F969" t="s">
        <v>414</v>
      </c>
      <c r="G969" s="1" t="s">
        <v>72</v>
      </c>
      <c r="H969">
        <v>1512</v>
      </c>
      <c r="J969">
        <v>0</v>
      </c>
      <c r="K969">
        <v>0</v>
      </c>
      <c r="M969">
        <v>0</v>
      </c>
      <c r="N969">
        <v>0</v>
      </c>
    </row>
    <row r="970" spans="1:14" x14ac:dyDescent="0.3">
      <c r="A970">
        <v>2021</v>
      </c>
      <c r="B970" t="s">
        <v>209</v>
      </c>
      <c r="C970" t="s">
        <v>209</v>
      </c>
      <c r="D970" t="s">
        <v>273</v>
      </c>
      <c r="E970" t="s">
        <v>458</v>
      </c>
      <c r="F970" t="s">
        <v>225</v>
      </c>
      <c r="G970" s="1" t="s">
        <v>39</v>
      </c>
      <c r="H970">
        <v>29182</v>
      </c>
      <c r="J970">
        <v>0</v>
      </c>
      <c r="K970">
        <v>0</v>
      </c>
      <c r="M970">
        <v>0</v>
      </c>
      <c r="N970">
        <v>0</v>
      </c>
    </row>
    <row r="971" spans="1:14" x14ac:dyDescent="0.3">
      <c r="A971">
        <v>2021</v>
      </c>
      <c r="B971" t="s">
        <v>209</v>
      </c>
      <c r="C971" t="s">
        <v>209</v>
      </c>
      <c r="D971" t="s">
        <v>273</v>
      </c>
      <c r="E971" t="s">
        <v>458</v>
      </c>
      <c r="F971" t="s">
        <v>99</v>
      </c>
      <c r="G971" s="1" t="s">
        <v>30</v>
      </c>
      <c r="H971">
        <v>199555</v>
      </c>
      <c r="J971">
        <v>0</v>
      </c>
      <c r="K971">
        <v>0</v>
      </c>
      <c r="M971">
        <v>0</v>
      </c>
      <c r="N971">
        <v>0</v>
      </c>
    </row>
    <row r="972" spans="1:14" x14ac:dyDescent="0.3">
      <c r="A972">
        <v>2021</v>
      </c>
      <c r="B972" t="s">
        <v>209</v>
      </c>
      <c r="C972" t="s">
        <v>209</v>
      </c>
      <c r="D972" t="s">
        <v>273</v>
      </c>
      <c r="E972" t="s">
        <v>458</v>
      </c>
      <c r="F972" t="s">
        <v>311</v>
      </c>
      <c r="G972" s="1" t="s">
        <v>93</v>
      </c>
      <c r="H972">
        <v>4272</v>
      </c>
      <c r="J972">
        <v>0</v>
      </c>
      <c r="K972">
        <v>0</v>
      </c>
      <c r="M972">
        <v>0</v>
      </c>
      <c r="N972">
        <v>0</v>
      </c>
    </row>
    <row r="973" spans="1:14" x14ac:dyDescent="0.3">
      <c r="A973">
        <v>2021</v>
      </c>
      <c r="B973" t="s">
        <v>209</v>
      </c>
      <c r="C973" t="s">
        <v>209</v>
      </c>
      <c r="D973" t="s">
        <v>273</v>
      </c>
      <c r="E973" t="s">
        <v>458</v>
      </c>
      <c r="F973" t="s">
        <v>415</v>
      </c>
      <c r="G973" t="s">
        <v>72</v>
      </c>
      <c r="H973">
        <v>468</v>
      </c>
      <c r="J973">
        <v>0</v>
      </c>
      <c r="K973">
        <v>0</v>
      </c>
      <c r="M973">
        <v>0</v>
      </c>
      <c r="N973">
        <v>0</v>
      </c>
    </row>
    <row r="974" spans="1:14" x14ac:dyDescent="0.3">
      <c r="A974">
        <v>2021</v>
      </c>
      <c r="B974" t="s">
        <v>209</v>
      </c>
      <c r="C974" t="s">
        <v>209</v>
      </c>
      <c r="D974" t="s">
        <v>273</v>
      </c>
      <c r="E974" t="s">
        <v>458</v>
      </c>
      <c r="F974" t="s">
        <v>312</v>
      </c>
      <c r="G974" s="1" t="s">
        <v>121</v>
      </c>
      <c r="H974">
        <v>1273</v>
      </c>
      <c r="I974">
        <v>0</v>
      </c>
      <c r="J974">
        <v>798</v>
      </c>
      <c r="K974">
        <v>798</v>
      </c>
      <c r="L974">
        <v>0</v>
      </c>
      <c r="M974">
        <v>0.62686567164179108</v>
      </c>
      <c r="N974">
        <v>0.62686567164179108</v>
      </c>
    </row>
    <row r="975" spans="1:14" x14ac:dyDescent="0.3">
      <c r="A975">
        <v>2021</v>
      </c>
      <c r="B975" t="s">
        <v>209</v>
      </c>
      <c r="C975" t="s">
        <v>209</v>
      </c>
      <c r="D975" t="s">
        <v>273</v>
      </c>
      <c r="E975" t="s">
        <v>458</v>
      </c>
      <c r="F975" t="s">
        <v>142</v>
      </c>
      <c r="G975" s="1" t="s">
        <v>30</v>
      </c>
      <c r="H975">
        <v>513661</v>
      </c>
      <c r="J975">
        <v>0</v>
      </c>
      <c r="K975">
        <v>0</v>
      </c>
      <c r="M975">
        <v>0</v>
      </c>
      <c r="N975">
        <v>0</v>
      </c>
    </row>
    <row r="976" spans="1:14" x14ac:dyDescent="0.3">
      <c r="A976">
        <v>2021</v>
      </c>
      <c r="B976" t="s">
        <v>209</v>
      </c>
      <c r="C976" t="s">
        <v>209</v>
      </c>
      <c r="D976" t="s">
        <v>273</v>
      </c>
      <c r="E976" t="s">
        <v>458</v>
      </c>
      <c r="F976" t="s">
        <v>313</v>
      </c>
      <c r="G976" s="1" t="s">
        <v>39</v>
      </c>
      <c r="H976">
        <v>86346</v>
      </c>
      <c r="J976">
        <v>0</v>
      </c>
      <c r="K976">
        <v>0</v>
      </c>
      <c r="M976">
        <v>0</v>
      </c>
      <c r="N976">
        <v>0</v>
      </c>
    </row>
    <row r="977" spans="1:14" x14ac:dyDescent="0.3">
      <c r="A977">
        <v>2021</v>
      </c>
      <c r="B977" t="s">
        <v>209</v>
      </c>
      <c r="C977" t="s">
        <v>209</v>
      </c>
      <c r="D977" t="s">
        <v>273</v>
      </c>
      <c r="E977" t="s">
        <v>458</v>
      </c>
      <c r="F977" t="s">
        <v>143</v>
      </c>
      <c r="G977" s="1" t="s">
        <v>30</v>
      </c>
      <c r="H977">
        <v>1242268</v>
      </c>
      <c r="J977">
        <v>0</v>
      </c>
      <c r="K977">
        <v>0</v>
      </c>
      <c r="M977">
        <v>0</v>
      </c>
      <c r="N977">
        <v>0</v>
      </c>
    </row>
    <row r="978" spans="1:14" x14ac:dyDescent="0.3">
      <c r="A978">
        <v>2021</v>
      </c>
      <c r="B978" t="s">
        <v>209</v>
      </c>
      <c r="C978" t="s">
        <v>209</v>
      </c>
      <c r="D978" t="s">
        <v>273</v>
      </c>
      <c r="E978" t="s">
        <v>458</v>
      </c>
      <c r="F978" t="s">
        <v>314</v>
      </c>
      <c r="G978" s="1" t="s">
        <v>30</v>
      </c>
      <c r="H978">
        <v>322669</v>
      </c>
      <c r="J978">
        <v>0</v>
      </c>
      <c r="K978">
        <v>0</v>
      </c>
      <c r="M978">
        <v>0</v>
      </c>
      <c r="N978">
        <v>0</v>
      </c>
    </row>
    <row r="979" spans="1:14" x14ac:dyDescent="0.3">
      <c r="A979">
        <v>2021</v>
      </c>
      <c r="B979" t="s">
        <v>209</v>
      </c>
      <c r="C979" t="s">
        <v>209</v>
      </c>
      <c r="D979" t="s">
        <v>273</v>
      </c>
      <c r="E979" t="s">
        <v>458</v>
      </c>
      <c r="F979" t="s">
        <v>318</v>
      </c>
      <c r="G979" s="1" t="s">
        <v>30</v>
      </c>
      <c r="H979">
        <v>3969</v>
      </c>
      <c r="J979">
        <v>0</v>
      </c>
      <c r="K979">
        <v>0</v>
      </c>
      <c r="M979">
        <v>0</v>
      </c>
      <c r="N979">
        <v>0</v>
      </c>
    </row>
    <row r="980" spans="1:14" x14ac:dyDescent="0.3">
      <c r="A980">
        <v>2021</v>
      </c>
      <c r="B980" t="s">
        <v>209</v>
      </c>
      <c r="C980" t="s">
        <v>209</v>
      </c>
      <c r="D980" t="s">
        <v>273</v>
      </c>
      <c r="E980" t="s">
        <v>458</v>
      </c>
      <c r="F980" t="s">
        <v>319</v>
      </c>
      <c r="G980" t="s">
        <v>39</v>
      </c>
      <c r="H980">
        <v>0</v>
      </c>
      <c r="J980">
        <v>0</v>
      </c>
      <c r="K980">
        <v>0</v>
      </c>
      <c r="M980" t="e">
        <v>#NUM!</v>
      </c>
      <c r="N980" t="e">
        <v>#NUM!</v>
      </c>
    </row>
    <row r="981" spans="1:14" x14ac:dyDescent="0.3">
      <c r="A981">
        <v>2021</v>
      </c>
      <c r="B981" t="s">
        <v>209</v>
      </c>
      <c r="C981" t="s">
        <v>209</v>
      </c>
      <c r="D981" t="s">
        <v>273</v>
      </c>
      <c r="E981" t="s">
        <v>458</v>
      </c>
      <c r="F981" t="s">
        <v>321</v>
      </c>
      <c r="G981" s="1" t="s">
        <v>30</v>
      </c>
      <c r="H981">
        <v>29992</v>
      </c>
      <c r="J981">
        <v>0</v>
      </c>
      <c r="K981">
        <v>0</v>
      </c>
      <c r="M981">
        <v>0</v>
      </c>
      <c r="N981">
        <v>0</v>
      </c>
    </row>
    <row r="982" spans="1:14" x14ac:dyDescent="0.3">
      <c r="A982">
        <v>2021</v>
      </c>
      <c r="B982" t="s">
        <v>209</v>
      </c>
      <c r="C982" t="s">
        <v>209</v>
      </c>
      <c r="D982" t="s">
        <v>273</v>
      </c>
      <c r="E982" t="s">
        <v>458</v>
      </c>
      <c r="F982" t="s">
        <v>322</v>
      </c>
      <c r="G982" s="1" t="s">
        <v>30</v>
      </c>
      <c r="H982">
        <v>163793</v>
      </c>
      <c r="J982">
        <v>0</v>
      </c>
      <c r="K982">
        <v>0</v>
      </c>
      <c r="M982">
        <v>0</v>
      </c>
      <c r="N982">
        <v>0</v>
      </c>
    </row>
    <row r="983" spans="1:14" x14ac:dyDescent="0.3">
      <c r="A983">
        <v>2021</v>
      </c>
      <c r="B983" t="s">
        <v>209</v>
      </c>
      <c r="C983" t="s">
        <v>209</v>
      </c>
      <c r="D983" t="s">
        <v>273</v>
      </c>
      <c r="E983" t="s">
        <v>458</v>
      </c>
      <c r="F983" t="s">
        <v>416</v>
      </c>
      <c r="G983" t="s">
        <v>72</v>
      </c>
      <c r="H983">
        <v>915</v>
      </c>
      <c r="J983">
        <v>0</v>
      </c>
      <c r="K983">
        <v>0</v>
      </c>
      <c r="M983">
        <v>0</v>
      </c>
      <c r="N983">
        <v>0</v>
      </c>
    </row>
    <row r="984" spans="1:14" x14ac:dyDescent="0.3">
      <c r="A984">
        <v>2021</v>
      </c>
      <c r="B984" t="s">
        <v>209</v>
      </c>
      <c r="C984" t="s">
        <v>209</v>
      </c>
      <c r="D984" t="s">
        <v>273</v>
      </c>
      <c r="E984" t="s">
        <v>458</v>
      </c>
      <c r="F984" t="s">
        <v>417</v>
      </c>
      <c r="G984" s="1" t="s">
        <v>39</v>
      </c>
      <c r="H984">
        <v>20037</v>
      </c>
      <c r="J984">
        <v>0</v>
      </c>
      <c r="K984">
        <v>0</v>
      </c>
      <c r="M984">
        <v>0</v>
      </c>
      <c r="N984">
        <v>0</v>
      </c>
    </row>
    <row r="985" spans="1:14" x14ac:dyDescent="0.3">
      <c r="A985">
        <v>2021</v>
      </c>
      <c r="B985" t="s">
        <v>209</v>
      </c>
      <c r="C985" t="s">
        <v>209</v>
      </c>
      <c r="D985" t="s">
        <v>273</v>
      </c>
      <c r="E985" t="s">
        <v>458</v>
      </c>
      <c r="F985" t="s">
        <v>325</v>
      </c>
      <c r="G985" s="1" t="s">
        <v>152</v>
      </c>
      <c r="H985" s="1">
        <v>476082</v>
      </c>
      <c r="I985">
        <v>214572</v>
      </c>
      <c r="J985" s="1">
        <v>0</v>
      </c>
      <c r="K985">
        <v>214572</v>
      </c>
      <c r="L985">
        <v>0.45070387034166381</v>
      </c>
      <c r="M985">
        <v>0</v>
      </c>
      <c r="N985">
        <v>0.45070387034166381</v>
      </c>
    </row>
    <row r="986" spans="1:14" x14ac:dyDescent="0.3">
      <c r="A986">
        <v>2021</v>
      </c>
      <c r="B986" t="s">
        <v>209</v>
      </c>
      <c r="C986" t="s">
        <v>209</v>
      </c>
      <c r="D986" t="s">
        <v>273</v>
      </c>
      <c r="E986" t="s">
        <v>458</v>
      </c>
      <c r="F986" t="s">
        <v>326</v>
      </c>
      <c r="G986" s="1" t="s">
        <v>39</v>
      </c>
      <c r="H986">
        <v>7058</v>
      </c>
      <c r="J986">
        <v>0</v>
      </c>
      <c r="K986">
        <v>0</v>
      </c>
      <c r="M986">
        <v>0</v>
      </c>
      <c r="N986">
        <v>0</v>
      </c>
    </row>
    <row r="987" spans="1:14" x14ac:dyDescent="0.3">
      <c r="A987">
        <v>2021</v>
      </c>
      <c r="B987" t="s">
        <v>209</v>
      </c>
      <c r="C987" t="s">
        <v>209</v>
      </c>
      <c r="D987" t="s">
        <v>273</v>
      </c>
      <c r="E987" t="s">
        <v>458</v>
      </c>
      <c r="F987" t="s">
        <v>54</v>
      </c>
      <c r="G987" s="1" t="s">
        <v>55</v>
      </c>
      <c r="H987" s="1">
        <v>3062666</v>
      </c>
      <c r="I987">
        <v>3426694</v>
      </c>
      <c r="J987" s="1">
        <v>0</v>
      </c>
      <c r="K987">
        <v>3426694</v>
      </c>
      <c r="L987">
        <v>1.1188598430256516</v>
      </c>
      <c r="M987">
        <v>0</v>
      </c>
      <c r="N987">
        <v>1.1188598430256516</v>
      </c>
    </row>
    <row r="988" spans="1:14" x14ac:dyDescent="0.3">
      <c r="A988">
        <v>2021</v>
      </c>
      <c r="B988" t="s">
        <v>209</v>
      </c>
      <c r="C988" t="s">
        <v>209</v>
      </c>
      <c r="D988" t="s">
        <v>273</v>
      </c>
      <c r="E988" t="s">
        <v>458</v>
      </c>
      <c r="F988" t="s">
        <v>341</v>
      </c>
      <c r="G988" s="1" t="s">
        <v>72</v>
      </c>
      <c r="H988">
        <v>9152</v>
      </c>
      <c r="J988">
        <v>0</v>
      </c>
      <c r="K988">
        <v>0</v>
      </c>
      <c r="M988">
        <v>0</v>
      </c>
      <c r="N988">
        <v>0</v>
      </c>
    </row>
    <row r="989" spans="1:14" x14ac:dyDescent="0.3">
      <c r="A989">
        <v>2021</v>
      </c>
      <c r="B989" t="s">
        <v>209</v>
      </c>
      <c r="C989" t="s">
        <v>209</v>
      </c>
      <c r="D989" t="s">
        <v>273</v>
      </c>
      <c r="E989" t="s">
        <v>458</v>
      </c>
      <c r="F989" t="s">
        <v>328</v>
      </c>
      <c r="G989" s="1" t="s">
        <v>30</v>
      </c>
      <c r="H989">
        <v>72345</v>
      </c>
      <c r="J989">
        <v>0</v>
      </c>
      <c r="K989">
        <v>0</v>
      </c>
      <c r="M989">
        <v>0</v>
      </c>
      <c r="N989">
        <v>0</v>
      </c>
    </row>
    <row r="990" spans="1:14" x14ac:dyDescent="0.3">
      <c r="A990">
        <v>2021</v>
      </c>
      <c r="B990" t="s">
        <v>209</v>
      </c>
      <c r="C990" t="s">
        <v>209</v>
      </c>
      <c r="D990" t="s">
        <v>273</v>
      </c>
      <c r="E990" t="s">
        <v>458</v>
      </c>
      <c r="F990" t="s">
        <v>329</v>
      </c>
      <c r="G990" s="1" t="s">
        <v>30</v>
      </c>
      <c r="H990">
        <v>341144</v>
      </c>
      <c r="J990">
        <v>0</v>
      </c>
      <c r="K990">
        <v>0</v>
      </c>
      <c r="M990">
        <v>0</v>
      </c>
      <c r="N990">
        <v>0</v>
      </c>
    </row>
    <row r="991" spans="1:14" x14ac:dyDescent="0.3">
      <c r="A991">
        <v>2021</v>
      </c>
      <c r="B991" t="s">
        <v>209</v>
      </c>
      <c r="C991" t="s">
        <v>209</v>
      </c>
      <c r="D991" t="s">
        <v>273</v>
      </c>
      <c r="E991" t="s">
        <v>458</v>
      </c>
      <c r="F991" t="s">
        <v>103</v>
      </c>
      <c r="G991" s="1" t="s">
        <v>30</v>
      </c>
      <c r="H991" s="1">
        <v>197753</v>
      </c>
      <c r="J991" s="1">
        <v>0</v>
      </c>
      <c r="K991">
        <v>0</v>
      </c>
      <c r="M991">
        <v>0</v>
      </c>
      <c r="N991">
        <v>0</v>
      </c>
    </row>
    <row r="992" spans="1:14" x14ac:dyDescent="0.3">
      <c r="A992">
        <v>2021</v>
      </c>
      <c r="B992" t="s">
        <v>209</v>
      </c>
      <c r="C992" t="s">
        <v>209</v>
      </c>
      <c r="D992" t="s">
        <v>273</v>
      </c>
      <c r="E992" t="s">
        <v>458</v>
      </c>
      <c r="F992" t="s">
        <v>333</v>
      </c>
      <c r="G992" s="1" t="s">
        <v>30</v>
      </c>
      <c r="H992">
        <v>13257</v>
      </c>
      <c r="J992">
        <v>0</v>
      </c>
      <c r="K992">
        <v>0</v>
      </c>
      <c r="M992">
        <v>0</v>
      </c>
      <c r="N992">
        <v>0</v>
      </c>
    </row>
    <row r="993" spans="1:14" x14ac:dyDescent="0.3">
      <c r="A993">
        <v>2021</v>
      </c>
      <c r="B993" t="s">
        <v>209</v>
      </c>
      <c r="C993" t="s">
        <v>209</v>
      </c>
      <c r="D993" t="s">
        <v>273</v>
      </c>
      <c r="E993" t="s">
        <v>458</v>
      </c>
      <c r="F993" t="s">
        <v>165</v>
      </c>
      <c r="G993" s="1" t="s">
        <v>30</v>
      </c>
      <c r="H993">
        <v>1029981</v>
      </c>
      <c r="J993">
        <v>0</v>
      </c>
      <c r="K993">
        <v>0</v>
      </c>
      <c r="M993">
        <v>0</v>
      </c>
      <c r="N993">
        <v>0</v>
      </c>
    </row>
    <row r="994" spans="1:14" x14ac:dyDescent="0.3">
      <c r="A994">
        <v>2021</v>
      </c>
      <c r="B994" t="s">
        <v>209</v>
      </c>
      <c r="C994" t="s">
        <v>209</v>
      </c>
      <c r="D994" t="s">
        <v>273</v>
      </c>
      <c r="E994" t="s">
        <v>458</v>
      </c>
      <c r="F994" t="s">
        <v>205</v>
      </c>
      <c r="G994" s="1" t="s">
        <v>39</v>
      </c>
      <c r="H994">
        <v>40111</v>
      </c>
      <c r="J994">
        <v>0</v>
      </c>
      <c r="K994">
        <v>0</v>
      </c>
      <c r="M994">
        <v>0</v>
      </c>
      <c r="N994">
        <v>0</v>
      </c>
    </row>
    <row r="995" spans="1:14" x14ac:dyDescent="0.3">
      <c r="A995">
        <v>2021</v>
      </c>
      <c r="B995" t="s">
        <v>209</v>
      </c>
      <c r="C995" t="s">
        <v>209</v>
      </c>
      <c r="D995" t="s">
        <v>273</v>
      </c>
      <c r="E995" t="s">
        <v>458</v>
      </c>
      <c r="F995" t="s">
        <v>104</v>
      </c>
      <c r="G995" s="1" t="s">
        <v>39</v>
      </c>
      <c r="H995">
        <v>9240</v>
      </c>
      <c r="J995">
        <v>0</v>
      </c>
      <c r="K995">
        <v>0</v>
      </c>
      <c r="M995">
        <v>0</v>
      </c>
      <c r="N995">
        <v>0</v>
      </c>
    </row>
    <row r="996" spans="1:14" x14ac:dyDescent="0.3">
      <c r="A996">
        <v>2021</v>
      </c>
      <c r="B996" t="s">
        <v>209</v>
      </c>
      <c r="C996" t="s">
        <v>209</v>
      </c>
      <c r="D996" t="s">
        <v>273</v>
      </c>
      <c r="E996" t="s">
        <v>458</v>
      </c>
      <c r="F996" t="s">
        <v>334</v>
      </c>
      <c r="G996" s="1" t="s">
        <v>152</v>
      </c>
      <c r="H996">
        <v>16142</v>
      </c>
      <c r="I996">
        <v>12780</v>
      </c>
      <c r="J996">
        <v>0</v>
      </c>
      <c r="K996">
        <v>12780</v>
      </c>
      <c r="L996">
        <v>0.79172345434270841</v>
      </c>
      <c r="M996">
        <v>0</v>
      </c>
      <c r="N996">
        <v>0.79172345434270841</v>
      </c>
    </row>
    <row r="997" spans="1:14" x14ac:dyDescent="0.3">
      <c r="A997">
        <v>2021</v>
      </c>
      <c r="B997" t="s">
        <v>209</v>
      </c>
      <c r="C997" t="s">
        <v>209</v>
      </c>
      <c r="D997" t="s">
        <v>273</v>
      </c>
      <c r="E997" t="s">
        <v>458</v>
      </c>
      <c r="F997" t="s">
        <v>335</v>
      </c>
      <c r="G997" s="1" t="s">
        <v>72</v>
      </c>
      <c r="H997" s="1">
        <v>437787</v>
      </c>
      <c r="J997" s="1">
        <v>0</v>
      </c>
      <c r="K997">
        <v>0</v>
      </c>
      <c r="M997">
        <v>0</v>
      </c>
      <c r="N997">
        <v>0</v>
      </c>
    </row>
    <row r="998" spans="1:14" x14ac:dyDescent="0.3">
      <c r="A998">
        <v>2021</v>
      </c>
      <c r="B998" t="s">
        <v>209</v>
      </c>
      <c r="C998" t="s">
        <v>209</v>
      </c>
      <c r="D998" t="s">
        <v>273</v>
      </c>
      <c r="E998" t="s">
        <v>458</v>
      </c>
      <c r="F998" t="s">
        <v>418</v>
      </c>
      <c r="G998" s="1" t="s">
        <v>72</v>
      </c>
      <c r="H998">
        <v>1000</v>
      </c>
      <c r="J998">
        <v>0</v>
      </c>
      <c r="K998">
        <v>0</v>
      </c>
      <c r="M998">
        <v>0</v>
      </c>
      <c r="N998">
        <v>0</v>
      </c>
    </row>
    <row r="999" spans="1:14" x14ac:dyDescent="0.3">
      <c r="A999">
        <v>2021</v>
      </c>
      <c r="B999" t="s">
        <v>209</v>
      </c>
      <c r="C999" t="s">
        <v>209</v>
      </c>
      <c r="D999" t="s">
        <v>273</v>
      </c>
      <c r="E999" t="s">
        <v>458</v>
      </c>
      <c r="F999" t="s">
        <v>139</v>
      </c>
      <c r="G999" s="1" t="s">
        <v>39</v>
      </c>
      <c r="H999">
        <v>31288</v>
      </c>
      <c r="J999">
        <v>0</v>
      </c>
      <c r="K999">
        <v>0</v>
      </c>
      <c r="M999">
        <v>0</v>
      </c>
      <c r="N999">
        <v>0</v>
      </c>
    </row>
    <row r="1000" spans="1:14" x14ac:dyDescent="0.3">
      <c r="A1000">
        <v>2021</v>
      </c>
      <c r="B1000" t="s">
        <v>209</v>
      </c>
      <c r="C1000" t="s">
        <v>209</v>
      </c>
      <c r="D1000" t="s">
        <v>273</v>
      </c>
      <c r="E1000" t="s">
        <v>457</v>
      </c>
      <c r="F1000" t="s">
        <v>20</v>
      </c>
      <c r="G1000" s="1" t="s">
        <v>17</v>
      </c>
      <c r="H1000">
        <v>1986576</v>
      </c>
      <c r="I1000">
        <v>868134</v>
      </c>
      <c r="J1000">
        <v>0</v>
      </c>
      <c r="K1000">
        <v>868134</v>
      </c>
      <c r="L1000">
        <v>0.43700014497305917</v>
      </c>
      <c r="M1000">
        <v>0</v>
      </c>
      <c r="N1000">
        <v>0.43700014497305917</v>
      </c>
    </row>
    <row r="1001" spans="1:14" x14ac:dyDescent="0.3">
      <c r="A1001">
        <v>2021</v>
      </c>
      <c r="B1001" t="s">
        <v>209</v>
      </c>
      <c r="C1001" t="s">
        <v>209</v>
      </c>
      <c r="D1001" t="s">
        <v>419</v>
      </c>
      <c r="E1001" t="s">
        <v>458</v>
      </c>
      <c r="F1001" t="s">
        <v>319</v>
      </c>
      <c r="G1001" s="1" t="s">
        <v>39</v>
      </c>
      <c r="H1001">
        <v>377312</v>
      </c>
      <c r="J1001">
        <v>0</v>
      </c>
      <c r="K1001">
        <v>0</v>
      </c>
      <c r="M1001">
        <v>0</v>
      </c>
      <c r="N1001">
        <v>0</v>
      </c>
    </row>
    <row r="1002" spans="1:14" x14ac:dyDescent="0.3">
      <c r="A1002">
        <v>2022</v>
      </c>
      <c r="B1002" t="s">
        <v>13</v>
      </c>
      <c r="C1002" t="s">
        <v>14</v>
      </c>
      <c r="D1002" t="s">
        <v>15</v>
      </c>
      <c r="E1002" t="s">
        <v>16</v>
      </c>
      <c r="F1002" t="s">
        <v>16</v>
      </c>
      <c r="G1002" s="1" t="s">
        <v>17</v>
      </c>
      <c r="H1002">
        <v>6150</v>
      </c>
      <c r="I1002">
        <v>109</v>
      </c>
      <c r="J1002">
        <v>0</v>
      </c>
      <c r="K1002">
        <v>109</v>
      </c>
      <c r="L1002">
        <v>1.7723577235772357E-2</v>
      </c>
      <c r="M1002">
        <v>0</v>
      </c>
      <c r="N1002">
        <v>1.7723577235772357E-2</v>
      </c>
    </row>
    <row r="1003" spans="1:14" x14ac:dyDescent="0.3">
      <c r="A1003">
        <v>2022</v>
      </c>
      <c r="B1003" t="s">
        <v>13</v>
      </c>
      <c r="C1003" t="s">
        <v>14</v>
      </c>
      <c r="D1003" t="s">
        <v>18</v>
      </c>
      <c r="E1003" t="s">
        <v>16</v>
      </c>
      <c r="F1003" t="s">
        <v>16</v>
      </c>
      <c r="G1003" s="1" t="s">
        <v>17</v>
      </c>
      <c r="H1003" s="1">
        <v>646307</v>
      </c>
      <c r="I1003">
        <v>11457</v>
      </c>
      <c r="J1003" s="1">
        <v>0</v>
      </c>
      <c r="K1003">
        <v>11457</v>
      </c>
      <c r="L1003">
        <v>1.7726869738375107E-2</v>
      </c>
      <c r="M1003">
        <v>0</v>
      </c>
      <c r="N1003">
        <v>1.7726869738375107E-2</v>
      </c>
    </row>
    <row r="1004" spans="1:14" x14ac:dyDescent="0.3">
      <c r="A1004">
        <v>2022</v>
      </c>
      <c r="B1004" t="s">
        <v>13</v>
      </c>
      <c r="C1004" t="s">
        <v>14</v>
      </c>
      <c r="D1004" t="s">
        <v>19</v>
      </c>
      <c r="E1004" t="s">
        <v>16</v>
      </c>
      <c r="F1004" t="s">
        <v>16</v>
      </c>
      <c r="G1004" s="1" t="s">
        <v>17</v>
      </c>
      <c r="H1004" s="1">
        <v>525386</v>
      </c>
      <c r="I1004">
        <v>9313</v>
      </c>
      <c r="J1004" s="1">
        <v>0</v>
      </c>
      <c r="K1004">
        <v>9313</v>
      </c>
      <c r="L1004">
        <v>1.7726014777706297E-2</v>
      </c>
      <c r="M1004">
        <v>0</v>
      </c>
      <c r="N1004">
        <v>1.7726014777706297E-2</v>
      </c>
    </row>
    <row r="1005" spans="1:14" x14ac:dyDescent="0.3">
      <c r="A1005">
        <v>2022</v>
      </c>
      <c r="B1005" t="s">
        <v>13</v>
      </c>
      <c r="C1005" t="s">
        <v>14</v>
      </c>
      <c r="D1005" t="s">
        <v>19</v>
      </c>
      <c r="E1005" t="s">
        <v>457</v>
      </c>
      <c r="F1005" t="s">
        <v>20</v>
      </c>
      <c r="G1005" s="1" t="s">
        <v>17</v>
      </c>
      <c r="H1005" s="1">
        <v>63529</v>
      </c>
      <c r="I1005">
        <v>27762</v>
      </c>
      <c r="J1005" s="1">
        <v>0</v>
      </c>
      <c r="K1005">
        <v>27762</v>
      </c>
      <c r="L1005">
        <v>0.4369972768342017</v>
      </c>
      <c r="M1005">
        <v>0</v>
      </c>
      <c r="N1005">
        <v>0.4369972768342017</v>
      </c>
    </row>
    <row r="1006" spans="1:14" x14ac:dyDescent="0.3">
      <c r="A1006">
        <v>2022</v>
      </c>
      <c r="B1006" t="s">
        <v>13</v>
      </c>
      <c r="C1006" t="s">
        <v>14</v>
      </c>
      <c r="D1006" t="s">
        <v>21</v>
      </c>
      <c r="E1006" t="s">
        <v>16</v>
      </c>
      <c r="F1006" t="s">
        <v>16</v>
      </c>
      <c r="G1006" s="1" t="s">
        <v>17</v>
      </c>
      <c r="H1006">
        <v>23532</v>
      </c>
      <c r="I1006">
        <v>417</v>
      </c>
      <c r="J1006">
        <v>0</v>
      </c>
      <c r="K1006">
        <v>417</v>
      </c>
      <c r="L1006">
        <v>1.7720550739418663E-2</v>
      </c>
      <c r="M1006">
        <v>0</v>
      </c>
      <c r="N1006">
        <v>1.7720550739418663E-2</v>
      </c>
    </row>
    <row r="1007" spans="1:14" x14ac:dyDescent="0.3">
      <c r="A1007">
        <v>2022</v>
      </c>
      <c r="B1007" t="s">
        <v>13</v>
      </c>
      <c r="C1007" t="s">
        <v>14</v>
      </c>
      <c r="D1007" t="s">
        <v>21</v>
      </c>
      <c r="E1007" t="s">
        <v>457</v>
      </c>
      <c r="F1007" t="s">
        <v>20</v>
      </c>
      <c r="G1007" t="s">
        <v>17</v>
      </c>
      <c r="H1007">
        <v>157</v>
      </c>
      <c r="I1007">
        <v>69</v>
      </c>
      <c r="J1007">
        <v>0</v>
      </c>
      <c r="K1007">
        <v>69</v>
      </c>
      <c r="L1007">
        <v>0.43949044585987262</v>
      </c>
      <c r="M1007">
        <v>0</v>
      </c>
      <c r="N1007">
        <v>0.43949044585987262</v>
      </c>
    </row>
    <row r="1008" spans="1:14" x14ac:dyDescent="0.3">
      <c r="A1008">
        <v>2022</v>
      </c>
      <c r="B1008" t="s">
        <v>13</v>
      </c>
      <c r="C1008" t="s">
        <v>14</v>
      </c>
      <c r="D1008" t="s">
        <v>22</v>
      </c>
      <c r="E1008" t="s">
        <v>16</v>
      </c>
      <c r="F1008" t="s">
        <v>16</v>
      </c>
      <c r="G1008" s="1" t="s">
        <v>17</v>
      </c>
      <c r="H1008" s="1">
        <v>331534</v>
      </c>
      <c r="I1008">
        <v>5877</v>
      </c>
      <c r="J1008" s="1">
        <v>0</v>
      </c>
      <c r="K1008">
        <v>5877</v>
      </c>
      <c r="L1008">
        <v>1.7726688665415914E-2</v>
      </c>
      <c r="M1008">
        <v>0</v>
      </c>
      <c r="N1008">
        <v>1.7726688665415914E-2</v>
      </c>
    </row>
    <row r="1009" spans="1:14" x14ac:dyDescent="0.3">
      <c r="A1009">
        <v>2022</v>
      </c>
      <c r="B1009" t="s">
        <v>13</v>
      </c>
      <c r="C1009" t="s">
        <v>14</v>
      </c>
      <c r="D1009" t="s">
        <v>22</v>
      </c>
      <c r="E1009" t="s">
        <v>457</v>
      </c>
      <c r="F1009" t="s">
        <v>20</v>
      </c>
      <c r="G1009" s="1" t="s">
        <v>17</v>
      </c>
      <c r="H1009" s="1">
        <v>41146</v>
      </c>
      <c r="I1009">
        <v>17981</v>
      </c>
      <c r="J1009" s="1">
        <v>0</v>
      </c>
      <c r="K1009">
        <v>17981</v>
      </c>
      <c r="L1009">
        <v>0.43700481213240655</v>
      </c>
      <c r="M1009">
        <v>0</v>
      </c>
      <c r="N1009">
        <v>0.43700481213240655</v>
      </c>
    </row>
    <row r="1010" spans="1:14" x14ac:dyDescent="0.3">
      <c r="A1010">
        <v>2022</v>
      </c>
      <c r="B1010" t="s">
        <v>13</v>
      </c>
      <c r="C1010" t="s">
        <v>14</v>
      </c>
      <c r="D1010" t="s">
        <v>23</v>
      </c>
      <c r="E1010" t="s">
        <v>16</v>
      </c>
      <c r="F1010" t="s">
        <v>16</v>
      </c>
      <c r="G1010" s="1" t="s">
        <v>17</v>
      </c>
      <c r="H1010" s="1">
        <v>295605</v>
      </c>
      <c r="I1010">
        <v>5240</v>
      </c>
      <c r="J1010" s="1">
        <v>0</v>
      </c>
      <c r="K1010">
        <v>5240</v>
      </c>
      <c r="L1010">
        <v>1.7726357808562101E-2</v>
      </c>
      <c r="M1010">
        <v>0</v>
      </c>
      <c r="N1010">
        <v>1.7726357808562101E-2</v>
      </c>
    </row>
    <row r="1011" spans="1:14" x14ac:dyDescent="0.3">
      <c r="A1011">
        <v>2022</v>
      </c>
      <c r="B1011" t="s">
        <v>13</v>
      </c>
      <c r="C1011" t="s">
        <v>14</v>
      </c>
      <c r="D1011" t="s">
        <v>24</v>
      </c>
      <c r="E1011" t="s">
        <v>16</v>
      </c>
      <c r="F1011" t="s">
        <v>16</v>
      </c>
      <c r="G1011" t="s">
        <v>17</v>
      </c>
      <c r="H1011">
        <v>1023048</v>
      </c>
      <c r="I1011">
        <v>18135</v>
      </c>
      <c r="J1011">
        <v>0</v>
      </c>
      <c r="K1011">
        <v>18135</v>
      </c>
      <c r="L1011">
        <v>1.7726440988106131E-2</v>
      </c>
      <c r="M1011">
        <v>0</v>
      </c>
      <c r="N1011">
        <v>1.7726440988106131E-2</v>
      </c>
    </row>
    <row r="1012" spans="1:14" x14ac:dyDescent="0.3">
      <c r="A1012">
        <v>2022</v>
      </c>
      <c r="B1012" t="s">
        <v>13</v>
      </c>
      <c r="C1012" t="s">
        <v>14</v>
      </c>
      <c r="D1012" t="s">
        <v>24</v>
      </c>
      <c r="E1012" t="s">
        <v>458</v>
      </c>
      <c r="F1012" t="s">
        <v>76</v>
      </c>
      <c r="G1012" s="1" t="s">
        <v>30</v>
      </c>
      <c r="H1012" s="1">
        <v>631</v>
      </c>
      <c r="I1012">
        <v>0</v>
      </c>
      <c r="J1012" s="1">
        <v>0</v>
      </c>
      <c r="K1012">
        <v>0</v>
      </c>
      <c r="L1012">
        <v>0</v>
      </c>
      <c r="M1012">
        <v>0</v>
      </c>
      <c r="N1012">
        <v>0</v>
      </c>
    </row>
    <row r="1013" spans="1:14" x14ac:dyDescent="0.3">
      <c r="A1013">
        <v>2022</v>
      </c>
      <c r="B1013" t="s">
        <v>13</v>
      </c>
      <c r="C1013" t="s">
        <v>14</v>
      </c>
      <c r="D1013" t="s">
        <v>24</v>
      </c>
      <c r="E1013" t="s">
        <v>458</v>
      </c>
      <c r="F1013" t="s">
        <v>37</v>
      </c>
      <c r="G1013" s="1" t="s">
        <v>30</v>
      </c>
      <c r="H1013">
        <v>4767</v>
      </c>
      <c r="J1013">
        <v>0</v>
      </c>
      <c r="K1013">
        <v>0</v>
      </c>
      <c r="M1013">
        <v>0</v>
      </c>
      <c r="N1013">
        <v>0</v>
      </c>
    </row>
    <row r="1014" spans="1:14" x14ac:dyDescent="0.3">
      <c r="A1014">
        <v>2022</v>
      </c>
      <c r="B1014" t="s">
        <v>13</v>
      </c>
      <c r="C1014" t="s">
        <v>14</v>
      </c>
      <c r="D1014" t="s">
        <v>24</v>
      </c>
      <c r="E1014" t="s">
        <v>458</v>
      </c>
      <c r="F1014" t="s">
        <v>40</v>
      </c>
      <c r="G1014" s="1" t="s">
        <v>39</v>
      </c>
      <c r="H1014">
        <v>16670</v>
      </c>
      <c r="J1014">
        <v>0</v>
      </c>
      <c r="K1014">
        <v>0</v>
      </c>
      <c r="M1014">
        <v>0</v>
      </c>
      <c r="N1014">
        <v>0</v>
      </c>
    </row>
    <row r="1015" spans="1:14" x14ac:dyDescent="0.3">
      <c r="A1015">
        <v>2022</v>
      </c>
      <c r="B1015" t="s">
        <v>13</v>
      </c>
      <c r="C1015" t="s">
        <v>14</v>
      </c>
      <c r="D1015" t="s">
        <v>24</v>
      </c>
      <c r="E1015" t="s">
        <v>458</v>
      </c>
      <c r="F1015" t="s">
        <v>41</v>
      </c>
      <c r="G1015" t="s">
        <v>30</v>
      </c>
      <c r="H1015">
        <v>51</v>
      </c>
      <c r="J1015">
        <v>0</v>
      </c>
      <c r="K1015">
        <v>0</v>
      </c>
      <c r="M1015">
        <v>0</v>
      </c>
      <c r="N1015">
        <v>0</v>
      </c>
    </row>
    <row r="1016" spans="1:14" x14ac:dyDescent="0.3">
      <c r="A1016">
        <v>2022</v>
      </c>
      <c r="B1016" t="s">
        <v>13</v>
      </c>
      <c r="C1016" t="s">
        <v>14</v>
      </c>
      <c r="D1016" t="s">
        <v>24</v>
      </c>
      <c r="E1016" t="s">
        <v>458</v>
      </c>
      <c r="F1016" t="s">
        <v>111</v>
      </c>
      <c r="G1016" s="1" t="s">
        <v>39</v>
      </c>
      <c r="H1016">
        <v>57822</v>
      </c>
      <c r="J1016">
        <v>0</v>
      </c>
      <c r="K1016">
        <v>0</v>
      </c>
      <c r="M1016">
        <v>0</v>
      </c>
      <c r="N1016">
        <v>0</v>
      </c>
    </row>
    <row r="1017" spans="1:14" x14ac:dyDescent="0.3">
      <c r="A1017">
        <v>2022</v>
      </c>
      <c r="B1017" t="s">
        <v>13</v>
      </c>
      <c r="C1017" t="s">
        <v>14</v>
      </c>
      <c r="D1017" t="s">
        <v>24</v>
      </c>
      <c r="E1017" t="s">
        <v>458</v>
      </c>
      <c r="F1017" t="s">
        <v>42</v>
      </c>
      <c r="G1017" s="1" t="s">
        <v>30</v>
      </c>
      <c r="H1017">
        <v>6725</v>
      </c>
      <c r="J1017">
        <v>0</v>
      </c>
      <c r="K1017">
        <v>0</v>
      </c>
      <c r="M1017">
        <v>0</v>
      </c>
      <c r="N1017">
        <v>0</v>
      </c>
    </row>
    <row r="1018" spans="1:14" x14ac:dyDescent="0.3">
      <c r="A1018">
        <v>2022</v>
      </c>
      <c r="B1018" t="s">
        <v>13</v>
      </c>
      <c r="C1018" t="s">
        <v>14</v>
      </c>
      <c r="D1018" t="s">
        <v>24</v>
      </c>
      <c r="E1018" t="s">
        <v>458</v>
      </c>
      <c r="F1018" t="s">
        <v>44</v>
      </c>
      <c r="G1018" t="s">
        <v>30</v>
      </c>
      <c r="H1018">
        <v>74</v>
      </c>
      <c r="J1018">
        <v>0</v>
      </c>
      <c r="K1018">
        <v>0</v>
      </c>
      <c r="M1018">
        <v>0</v>
      </c>
      <c r="N1018">
        <v>0</v>
      </c>
    </row>
    <row r="1019" spans="1:14" x14ac:dyDescent="0.3">
      <c r="A1019">
        <v>2022</v>
      </c>
      <c r="B1019" t="s">
        <v>13</v>
      </c>
      <c r="C1019" t="s">
        <v>14</v>
      </c>
      <c r="D1019" t="s">
        <v>24</v>
      </c>
      <c r="E1019" t="s">
        <v>458</v>
      </c>
      <c r="F1019" t="s">
        <v>46</v>
      </c>
      <c r="G1019" s="1" t="s">
        <v>39</v>
      </c>
      <c r="H1019">
        <v>8272</v>
      </c>
      <c r="J1019">
        <v>0</v>
      </c>
      <c r="K1019">
        <v>0</v>
      </c>
      <c r="M1019">
        <v>0</v>
      </c>
      <c r="N1019">
        <v>0</v>
      </c>
    </row>
    <row r="1020" spans="1:14" x14ac:dyDescent="0.3">
      <c r="A1020">
        <v>2022</v>
      </c>
      <c r="B1020" t="s">
        <v>13</v>
      </c>
      <c r="C1020" t="s">
        <v>14</v>
      </c>
      <c r="D1020" t="s">
        <v>24</v>
      </c>
      <c r="E1020" t="s">
        <v>458</v>
      </c>
      <c r="F1020" t="s">
        <v>47</v>
      </c>
      <c r="G1020" s="1" t="s">
        <v>39</v>
      </c>
      <c r="H1020">
        <v>8126</v>
      </c>
      <c r="J1020">
        <v>0</v>
      </c>
      <c r="K1020">
        <v>0</v>
      </c>
      <c r="M1020">
        <v>0</v>
      </c>
      <c r="N1020">
        <v>0</v>
      </c>
    </row>
    <row r="1021" spans="1:14" x14ac:dyDescent="0.3">
      <c r="A1021">
        <v>2022</v>
      </c>
      <c r="B1021" t="s">
        <v>13</v>
      </c>
      <c r="C1021" t="s">
        <v>14</v>
      </c>
      <c r="D1021" t="s">
        <v>24</v>
      </c>
      <c r="E1021" t="s">
        <v>458</v>
      </c>
      <c r="F1021" t="s">
        <v>253</v>
      </c>
      <c r="G1021" s="1" t="s">
        <v>39</v>
      </c>
      <c r="H1021">
        <v>28000</v>
      </c>
      <c r="J1021">
        <v>0</v>
      </c>
      <c r="K1021">
        <v>0</v>
      </c>
      <c r="M1021">
        <v>0</v>
      </c>
      <c r="N1021">
        <v>0</v>
      </c>
    </row>
    <row r="1022" spans="1:14" x14ac:dyDescent="0.3">
      <c r="A1022">
        <v>2022</v>
      </c>
      <c r="B1022" t="s">
        <v>13</v>
      </c>
      <c r="C1022" t="s">
        <v>14</v>
      </c>
      <c r="D1022" t="s">
        <v>24</v>
      </c>
      <c r="E1022" t="s">
        <v>458</v>
      </c>
      <c r="F1022" t="s">
        <v>48</v>
      </c>
      <c r="G1022" t="s">
        <v>30</v>
      </c>
      <c r="H1022">
        <v>156</v>
      </c>
      <c r="J1022">
        <v>0</v>
      </c>
      <c r="K1022">
        <v>0</v>
      </c>
      <c r="M1022">
        <v>0</v>
      </c>
      <c r="N1022">
        <v>0</v>
      </c>
    </row>
    <row r="1023" spans="1:14" x14ac:dyDescent="0.3">
      <c r="A1023">
        <v>2022</v>
      </c>
      <c r="B1023" t="s">
        <v>13</v>
      </c>
      <c r="C1023" t="s">
        <v>14</v>
      </c>
      <c r="D1023" t="s">
        <v>24</v>
      </c>
      <c r="E1023" t="s">
        <v>458</v>
      </c>
      <c r="F1023" t="s">
        <v>256</v>
      </c>
      <c r="G1023" s="1" t="s">
        <v>39</v>
      </c>
      <c r="H1023">
        <v>12947</v>
      </c>
      <c r="J1023">
        <v>0</v>
      </c>
      <c r="K1023">
        <v>0</v>
      </c>
      <c r="M1023">
        <v>0</v>
      </c>
      <c r="N1023">
        <v>0</v>
      </c>
    </row>
    <row r="1024" spans="1:14" x14ac:dyDescent="0.3">
      <c r="A1024">
        <v>2022</v>
      </c>
      <c r="B1024" t="s">
        <v>13</v>
      </c>
      <c r="C1024" t="s">
        <v>14</v>
      </c>
      <c r="D1024" t="s">
        <v>24</v>
      </c>
      <c r="E1024" t="s">
        <v>458</v>
      </c>
      <c r="F1024" t="s">
        <v>49</v>
      </c>
      <c r="G1024" t="s">
        <v>30</v>
      </c>
      <c r="H1024">
        <v>559</v>
      </c>
      <c r="J1024">
        <v>0</v>
      </c>
      <c r="K1024">
        <v>0</v>
      </c>
      <c r="M1024">
        <v>0</v>
      </c>
      <c r="N1024">
        <v>0</v>
      </c>
    </row>
    <row r="1025" spans="1:14" x14ac:dyDescent="0.3">
      <c r="A1025">
        <v>2022</v>
      </c>
      <c r="B1025" t="s">
        <v>13</v>
      </c>
      <c r="C1025" t="s">
        <v>14</v>
      </c>
      <c r="D1025" t="s">
        <v>24</v>
      </c>
      <c r="E1025" t="s">
        <v>458</v>
      </c>
      <c r="F1025" t="s">
        <v>137</v>
      </c>
      <c r="G1025" s="1" t="s">
        <v>39</v>
      </c>
      <c r="H1025">
        <v>29707</v>
      </c>
      <c r="J1025">
        <v>0</v>
      </c>
      <c r="K1025">
        <v>0</v>
      </c>
      <c r="M1025">
        <v>0</v>
      </c>
      <c r="N1025">
        <v>0</v>
      </c>
    </row>
    <row r="1026" spans="1:14" x14ac:dyDescent="0.3">
      <c r="A1026">
        <v>2022</v>
      </c>
      <c r="B1026" t="s">
        <v>13</v>
      </c>
      <c r="C1026" t="s">
        <v>14</v>
      </c>
      <c r="D1026" t="s">
        <v>24</v>
      </c>
      <c r="E1026" t="s">
        <v>457</v>
      </c>
      <c r="F1026" t="s">
        <v>20</v>
      </c>
      <c r="G1026" s="1" t="s">
        <v>17</v>
      </c>
      <c r="H1026" s="1">
        <v>8777</v>
      </c>
      <c r="I1026">
        <v>3836</v>
      </c>
      <c r="J1026" s="1">
        <v>0</v>
      </c>
      <c r="K1026">
        <v>3836</v>
      </c>
      <c r="L1026">
        <v>0.43705138429987467</v>
      </c>
      <c r="M1026">
        <v>0</v>
      </c>
      <c r="N1026">
        <v>0.43705138429987467</v>
      </c>
    </row>
    <row r="1027" spans="1:14" x14ac:dyDescent="0.3">
      <c r="A1027">
        <v>2022</v>
      </c>
      <c r="B1027" t="s">
        <v>13</v>
      </c>
      <c r="C1027" t="s">
        <v>14</v>
      </c>
      <c r="D1027" t="s">
        <v>25</v>
      </c>
      <c r="E1027" t="s">
        <v>16</v>
      </c>
      <c r="F1027" t="s">
        <v>16</v>
      </c>
      <c r="G1027" s="1" t="s">
        <v>17</v>
      </c>
      <c r="H1027" s="1">
        <v>270538</v>
      </c>
      <c r="I1027">
        <v>4796</v>
      </c>
      <c r="J1027" s="1">
        <v>0</v>
      </c>
      <c r="K1027">
        <v>4796</v>
      </c>
      <c r="L1027">
        <v>1.7727639000805803E-2</v>
      </c>
      <c r="M1027">
        <v>0</v>
      </c>
      <c r="N1027">
        <v>1.7727639000805803E-2</v>
      </c>
    </row>
    <row r="1028" spans="1:14" x14ac:dyDescent="0.3">
      <c r="A1028">
        <v>2022</v>
      </c>
      <c r="B1028" t="s">
        <v>13</v>
      </c>
      <c r="C1028" t="s">
        <v>14</v>
      </c>
      <c r="D1028" t="s">
        <v>26</v>
      </c>
      <c r="E1028" t="s">
        <v>16</v>
      </c>
      <c r="F1028" t="s">
        <v>16</v>
      </c>
      <c r="G1028" s="1" t="s">
        <v>17</v>
      </c>
      <c r="H1028" s="1">
        <v>241616</v>
      </c>
      <c r="I1028">
        <v>4283</v>
      </c>
      <c r="J1028" s="1">
        <v>0</v>
      </c>
      <c r="K1028">
        <v>4283</v>
      </c>
      <c r="L1028">
        <v>1.77264750678763E-2</v>
      </c>
      <c r="M1028">
        <v>0</v>
      </c>
      <c r="N1028">
        <v>1.77264750678763E-2</v>
      </c>
    </row>
    <row r="1029" spans="1:14" x14ac:dyDescent="0.3">
      <c r="A1029">
        <v>2022</v>
      </c>
      <c r="B1029" t="s">
        <v>13</v>
      </c>
      <c r="C1029" t="s">
        <v>14</v>
      </c>
      <c r="D1029" t="s">
        <v>27</v>
      </c>
      <c r="E1029" t="s">
        <v>16</v>
      </c>
      <c r="F1029" t="s">
        <v>16</v>
      </c>
      <c r="G1029" s="1" t="s">
        <v>17</v>
      </c>
      <c r="H1029" s="1">
        <v>68030</v>
      </c>
      <c r="I1029">
        <v>1206</v>
      </c>
      <c r="J1029" s="1">
        <v>0</v>
      </c>
      <c r="K1029">
        <v>1206</v>
      </c>
      <c r="L1029">
        <v>1.7727473173599882E-2</v>
      </c>
      <c r="M1029">
        <v>0</v>
      </c>
      <c r="N1029">
        <v>1.7727473173599882E-2</v>
      </c>
    </row>
    <row r="1030" spans="1:14" x14ac:dyDescent="0.3">
      <c r="A1030">
        <v>2022</v>
      </c>
      <c r="B1030" t="s">
        <v>13</v>
      </c>
      <c r="C1030" t="s">
        <v>14</v>
      </c>
      <c r="D1030" t="s">
        <v>28</v>
      </c>
      <c r="E1030" t="s">
        <v>16</v>
      </c>
      <c r="F1030" t="s">
        <v>16</v>
      </c>
      <c r="G1030" t="s">
        <v>17</v>
      </c>
      <c r="H1030">
        <v>170</v>
      </c>
      <c r="I1030">
        <v>3</v>
      </c>
      <c r="J1030">
        <v>0</v>
      </c>
      <c r="K1030">
        <v>3</v>
      </c>
      <c r="L1030">
        <v>1.7647058823529412E-2</v>
      </c>
      <c r="M1030">
        <v>0</v>
      </c>
      <c r="N1030">
        <v>1.7647058823529412E-2</v>
      </c>
    </row>
    <row r="1031" spans="1:14" x14ac:dyDescent="0.3">
      <c r="A1031">
        <v>2022</v>
      </c>
      <c r="B1031" t="s">
        <v>13</v>
      </c>
      <c r="C1031" t="s">
        <v>14</v>
      </c>
      <c r="D1031" t="s">
        <v>28</v>
      </c>
      <c r="E1031" t="s">
        <v>457</v>
      </c>
      <c r="F1031" t="s">
        <v>20</v>
      </c>
      <c r="G1031" t="s">
        <v>17</v>
      </c>
      <c r="H1031">
        <v>3</v>
      </c>
      <c r="I1031">
        <v>1</v>
      </c>
      <c r="J1031">
        <v>0</v>
      </c>
      <c r="K1031">
        <v>1</v>
      </c>
      <c r="L1031">
        <v>0.33333333333333331</v>
      </c>
      <c r="M1031">
        <v>0</v>
      </c>
      <c r="N1031">
        <v>0.33333333333333331</v>
      </c>
    </row>
    <row r="1032" spans="1:14" x14ac:dyDescent="0.3">
      <c r="A1032">
        <v>2022</v>
      </c>
      <c r="B1032" t="s">
        <v>13</v>
      </c>
      <c r="C1032" t="s">
        <v>14</v>
      </c>
      <c r="D1032" t="s">
        <v>31</v>
      </c>
      <c r="E1032" t="s">
        <v>16</v>
      </c>
      <c r="F1032" t="s">
        <v>16</v>
      </c>
      <c r="G1032" s="1" t="s">
        <v>17</v>
      </c>
      <c r="H1032" s="1">
        <v>99613</v>
      </c>
      <c r="I1032">
        <v>1766</v>
      </c>
      <c r="J1032" s="1">
        <v>0</v>
      </c>
      <c r="K1032">
        <v>1766</v>
      </c>
      <c r="L1032">
        <v>1.7728609719614909E-2</v>
      </c>
      <c r="M1032">
        <v>0</v>
      </c>
      <c r="N1032">
        <v>1.7728609719614909E-2</v>
      </c>
    </row>
    <row r="1033" spans="1:14" x14ac:dyDescent="0.3">
      <c r="A1033">
        <v>2022</v>
      </c>
      <c r="B1033" t="s">
        <v>13</v>
      </c>
      <c r="C1033" t="s">
        <v>14</v>
      </c>
      <c r="D1033" t="s">
        <v>32</v>
      </c>
      <c r="E1033" t="s">
        <v>16</v>
      </c>
      <c r="F1033" t="s">
        <v>16</v>
      </c>
      <c r="G1033" s="1" t="s">
        <v>17</v>
      </c>
      <c r="H1033" s="1">
        <v>76321</v>
      </c>
      <c r="I1033">
        <v>1353</v>
      </c>
      <c r="J1033" s="1">
        <v>0</v>
      </c>
      <c r="K1033">
        <v>1353</v>
      </c>
      <c r="L1033">
        <v>1.7727755139476685E-2</v>
      </c>
      <c r="M1033">
        <v>0</v>
      </c>
      <c r="N1033">
        <v>1.7727755139476685E-2</v>
      </c>
    </row>
    <row r="1034" spans="1:14" x14ac:dyDescent="0.3">
      <c r="A1034">
        <v>2022</v>
      </c>
      <c r="B1034" t="s">
        <v>13</v>
      </c>
      <c r="C1034" t="s">
        <v>14</v>
      </c>
      <c r="D1034" t="s">
        <v>32</v>
      </c>
      <c r="E1034" t="s">
        <v>457</v>
      </c>
      <c r="F1034" t="s">
        <v>20</v>
      </c>
      <c r="G1034" s="1" t="s">
        <v>17</v>
      </c>
      <c r="H1034">
        <v>1175</v>
      </c>
      <c r="I1034">
        <v>513</v>
      </c>
      <c r="J1034">
        <v>0</v>
      </c>
      <c r="K1034">
        <v>513</v>
      </c>
      <c r="L1034">
        <v>0.43659574468085105</v>
      </c>
      <c r="M1034">
        <v>0</v>
      </c>
      <c r="N1034">
        <v>0.43659574468085105</v>
      </c>
    </row>
    <row r="1035" spans="1:14" x14ac:dyDescent="0.3">
      <c r="A1035">
        <v>2022</v>
      </c>
      <c r="B1035" t="s">
        <v>13</v>
      </c>
      <c r="C1035" t="s">
        <v>14</v>
      </c>
      <c r="D1035" t="s">
        <v>33</v>
      </c>
      <c r="E1035" t="s">
        <v>16</v>
      </c>
      <c r="F1035" t="s">
        <v>16</v>
      </c>
      <c r="G1035" s="1" t="s">
        <v>17</v>
      </c>
      <c r="H1035" s="1">
        <v>238184</v>
      </c>
      <c r="I1035">
        <v>4185</v>
      </c>
      <c r="J1035" s="1">
        <v>0</v>
      </c>
      <c r="K1035">
        <v>4185</v>
      </c>
      <c r="L1035">
        <v>1.7570449736338294E-2</v>
      </c>
      <c r="M1035">
        <v>0</v>
      </c>
      <c r="N1035">
        <v>1.7570449736338294E-2</v>
      </c>
    </row>
    <row r="1036" spans="1:14" x14ac:dyDescent="0.3">
      <c r="A1036">
        <v>2022</v>
      </c>
      <c r="B1036" t="s">
        <v>13</v>
      </c>
      <c r="C1036" t="s">
        <v>14</v>
      </c>
      <c r="D1036" t="s">
        <v>33</v>
      </c>
      <c r="E1036" t="s">
        <v>457</v>
      </c>
      <c r="F1036" t="s">
        <v>20</v>
      </c>
      <c r="G1036" s="1" t="s">
        <v>17</v>
      </c>
      <c r="H1036">
        <v>2380</v>
      </c>
      <c r="I1036">
        <v>502</v>
      </c>
      <c r="J1036">
        <v>0</v>
      </c>
      <c r="K1036">
        <v>502</v>
      </c>
      <c r="L1036">
        <v>0.21092436974789916</v>
      </c>
      <c r="M1036">
        <v>0</v>
      </c>
      <c r="N1036">
        <v>0.21092436974789916</v>
      </c>
    </row>
    <row r="1037" spans="1:14" x14ac:dyDescent="0.3">
      <c r="A1037">
        <v>2022</v>
      </c>
      <c r="B1037" t="s">
        <v>13</v>
      </c>
      <c r="C1037" t="s">
        <v>14</v>
      </c>
      <c r="D1037" t="s">
        <v>34</v>
      </c>
      <c r="E1037" t="s">
        <v>16</v>
      </c>
      <c r="F1037" t="s">
        <v>16</v>
      </c>
      <c r="G1037" s="1" t="s">
        <v>17</v>
      </c>
      <c r="H1037" s="1">
        <v>120230</v>
      </c>
      <c r="I1037">
        <v>2131</v>
      </c>
      <c r="J1037" s="1">
        <v>0</v>
      </c>
      <c r="K1037">
        <v>2131</v>
      </c>
      <c r="L1037">
        <v>1.7724361640189635E-2</v>
      </c>
      <c r="M1037">
        <v>0</v>
      </c>
      <c r="N1037">
        <v>1.7724361640189635E-2</v>
      </c>
    </row>
    <row r="1038" spans="1:14" x14ac:dyDescent="0.3">
      <c r="A1038">
        <v>2022</v>
      </c>
      <c r="B1038" t="s">
        <v>13</v>
      </c>
      <c r="C1038" t="s">
        <v>14</v>
      </c>
      <c r="D1038" t="s">
        <v>35</v>
      </c>
      <c r="E1038" t="s">
        <v>16</v>
      </c>
      <c r="F1038" t="s">
        <v>16</v>
      </c>
      <c r="G1038" t="s">
        <v>17</v>
      </c>
      <c r="H1038">
        <v>649828</v>
      </c>
      <c r="I1038">
        <v>11519</v>
      </c>
      <c r="J1038">
        <v>0</v>
      </c>
      <c r="K1038">
        <v>11519</v>
      </c>
      <c r="L1038">
        <v>1.7726229094468075E-2</v>
      </c>
      <c r="M1038">
        <v>0</v>
      </c>
      <c r="N1038">
        <v>1.7726229094468075E-2</v>
      </c>
    </row>
    <row r="1039" spans="1:14" x14ac:dyDescent="0.3">
      <c r="A1039">
        <v>2022</v>
      </c>
      <c r="B1039" t="s">
        <v>13</v>
      </c>
      <c r="C1039" t="s">
        <v>14</v>
      </c>
      <c r="D1039" t="s">
        <v>35</v>
      </c>
      <c r="E1039" t="s">
        <v>458</v>
      </c>
      <c r="F1039" t="s">
        <v>76</v>
      </c>
      <c r="G1039" s="1" t="s">
        <v>30</v>
      </c>
      <c r="H1039" s="1">
        <v>752</v>
      </c>
      <c r="I1039">
        <v>0</v>
      </c>
      <c r="J1039" s="1">
        <v>0</v>
      </c>
      <c r="K1039">
        <v>0</v>
      </c>
      <c r="L1039">
        <v>0</v>
      </c>
      <c r="M1039">
        <v>0</v>
      </c>
      <c r="N1039">
        <v>0</v>
      </c>
    </row>
    <row r="1040" spans="1:14" x14ac:dyDescent="0.3">
      <c r="A1040">
        <v>2022</v>
      </c>
      <c r="B1040" t="s">
        <v>13</v>
      </c>
      <c r="C1040" t="s">
        <v>14</v>
      </c>
      <c r="D1040" t="s">
        <v>35</v>
      </c>
      <c r="E1040" t="s">
        <v>458</v>
      </c>
      <c r="F1040" t="s">
        <v>37</v>
      </c>
      <c r="G1040" s="1" t="s">
        <v>30</v>
      </c>
      <c r="H1040">
        <v>3387</v>
      </c>
      <c r="J1040">
        <v>0</v>
      </c>
      <c r="K1040">
        <v>0</v>
      </c>
      <c r="M1040">
        <v>0</v>
      </c>
      <c r="N1040">
        <v>0</v>
      </c>
    </row>
    <row r="1041" spans="1:14" x14ac:dyDescent="0.3">
      <c r="A1041">
        <v>2022</v>
      </c>
      <c r="B1041" t="s">
        <v>13</v>
      </c>
      <c r="C1041" t="s">
        <v>14</v>
      </c>
      <c r="D1041" t="s">
        <v>35</v>
      </c>
      <c r="E1041" t="s">
        <v>458</v>
      </c>
      <c r="F1041" t="s">
        <v>40</v>
      </c>
      <c r="G1041" t="s">
        <v>39</v>
      </c>
      <c r="H1041">
        <v>516</v>
      </c>
      <c r="J1041">
        <v>0</v>
      </c>
      <c r="K1041">
        <v>0</v>
      </c>
      <c r="M1041">
        <v>0</v>
      </c>
      <c r="N1041">
        <v>0</v>
      </c>
    </row>
    <row r="1042" spans="1:14" x14ac:dyDescent="0.3">
      <c r="A1042">
        <v>2022</v>
      </c>
      <c r="B1042" t="s">
        <v>13</v>
      </c>
      <c r="C1042" t="s">
        <v>14</v>
      </c>
      <c r="D1042" t="s">
        <v>35</v>
      </c>
      <c r="E1042" t="s">
        <v>458</v>
      </c>
      <c r="F1042" t="s">
        <v>41</v>
      </c>
      <c r="G1042" t="s">
        <v>30</v>
      </c>
      <c r="H1042">
        <v>30</v>
      </c>
      <c r="J1042">
        <v>0</v>
      </c>
      <c r="K1042">
        <v>0</v>
      </c>
      <c r="M1042">
        <v>0</v>
      </c>
      <c r="N1042">
        <v>0</v>
      </c>
    </row>
    <row r="1043" spans="1:14" x14ac:dyDescent="0.3">
      <c r="A1043">
        <v>2022</v>
      </c>
      <c r="B1043" t="s">
        <v>13</v>
      </c>
      <c r="C1043" t="s">
        <v>14</v>
      </c>
      <c r="D1043" t="s">
        <v>35</v>
      </c>
      <c r="E1043" t="s">
        <v>458</v>
      </c>
      <c r="F1043" t="s">
        <v>111</v>
      </c>
      <c r="G1043" s="1" t="s">
        <v>39</v>
      </c>
      <c r="H1043">
        <v>1680</v>
      </c>
      <c r="J1043">
        <v>0</v>
      </c>
      <c r="K1043">
        <v>0</v>
      </c>
      <c r="M1043">
        <v>0</v>
      </c>
      <c r="N1043">
        <v>0</v>
      </c>
    </row>
    <row r="1044" spans="1:14" x14ac:dyDescent="0.3">
      <c r="A1044">
        <v>2022</v>
      </c>
      <c r="B1044" t="s">
        <v>13</v>
      </c>
      <c r="C1044" t="s">
        <v>14</v>
      </c>
      <c r="D1044" t="s">
        <v>35</v>
      </c>
      <c r="E1044" t="s">
        <v>458</v>
      </c>
      <c r="F1044" t="s">
        <v>42</v>
      </c>
      <c r="G1044" s="1" t="s">
        <v>30</v>
      </c>
      <c r="H1044">
        <v>4713</v>
      </c>
      <c r="J1044">
        <v>0</v>
      </c>
      <c r="K1044">
        <v>0</v>
      </c>
      <c r="M1044">
        <v>0</v>
      </c>
      <c r="N1044">
        <v>0</v>
      </c>
    </row>
    <row r="1045" spans="1:14" x14ac:dyDescent="0.3">
      <c r="A1045">
        <v>2022</v>
      </c>
      <c r="B1045" t="s">
        <v>13</v>
      </c>
      <c r="C1045" t="s">
        <v>14</v>
      </c>
      <c r="D1045" t="s">
        <v>35</v>
      </c>
      <c r="E1045" t="s">
        <v>458</v>
      </c>
      <c r="F1045" t="s">
        <v>43</v>
      </c>
      <c r="G1045" s="1" t="s">
        <v>39</v>
      </c>
      <c r="H1045">
        <v>2367</v>
      </c>
      <c r="J1045">
        <v>0</v>
      </c>
      <c r="K1045">
        <v>0</v>
      </c>
      <c r="M1045">
        <v>0</v>
      </c>
      <c r="N1045">
        <v>0</v>
      </c>
    </row>
    <row r="1046" spans="1:14" x14ac:dyDescent="0.3">
      <c r="A1046">
        <v>2022</v>
      </c>
      <c r="B1046" t="s">
        <v>13</v>
      </c>
      <c r="C1046" t="s">
        <v>14</v>
      </c>
      <c r="D1046" t="s">
        <v>35</v>
      </c>
      <c r="E1046" t="s">
        <v>458</v>
      </c>
      <c r="F1046" t="s">
        <v>44</v>
      </c>
      <c r="G1046" t="s">
        <v>30</v>
      </c>
      <c r="H1046">
        <v>45</v>
      </c>
      <c r="J1046">
        <v>0</v>
      </c>
      <c r="K1046">
        <v>0</v>
      </c>
      <c r="M1046">
        <v>0</v>
      </c>
      <c r="N1046">
        <v>0</v>
      </c>
    </row>
    <row r="1047" spans="1:14" x14ac:dyDescent="0.3">
      <c r="A1047">
        <v>2022</v>
      </c>
      <c r="B1047" t="s">
        <v>13</v>
      </c>
      <c r="C1047" t="s">
        <v>14</v>
      </c>
      <c r="D1047" t="s">
        <v>35</v>
      </c>
      <c r="E1047" t="s">
        <v>458</v>
      </c>
      <c r="F1047" t="s">
        <v>46</v>
      </c>
      <c r="G1047" t="s">
        <v>39</v>
      </c>
      <c r="H1047">
        <v>171</v>
      </c>
      <c r="J1047">
        <v>0</v>
      </c>
      <c r="K1047">
        <v>0</v>
      </c>
      <c r="M1047">
        <v>0</v>
      </c>
      <c r="N1047">
        <v>0</v>
      </c>
    </row>
    <row r="1048" spans="1:14" x14ac:dyDescent="0.3">
      <c r="A1048">
        <v>2022</v>
      </c>
      <c r="B1048" t="s">
        <v>13</v>
      </c>
      <c r="C1048" t="s">
        <v>14</v>
      </c>
      <c r="D1048" t="s">
        <v>35</v>
      </c>
      <c r="E1048" t="s">
        <v>458</v>
      </c>
      <c r="F1048" t="s">
        <v>47</v>
      </c>
      <c r="G1048" s="1" t="s">
        <v>39</v>
      </c>
      <c r="H1048">
        <v>1206</v>
      </c>
      <c r="J1048">
        <v>0</v>
      </c>
      <c r="K1048">
        <v>0</v>
      </c>
      <c r="M1048">
        <v>0</v>
      </c>
      <c r="N1048">
        <v>0</v>
      </c>
    </row>
    <row r="1049" spans="1:14" x14ac:dyDescent="0.3">
      <c r="A1049">
        <v>2022</v>
      </c>
      <c r="B1049" t="s">
        <v>13</v>
      </c>
      <c r="C1049" t="s">
        <v>14</v>
      </c>
      <c r="D1049" t="s">
        <v>35</v>
      </c>
      <c r="E1049" t="s">
        <v>458</v>
      </c>
      <c r="F1049" t="s">
        <v>48</v>
      </c>
      <c r="G1049" t="s">
        <v>30</v>
      </c>
      <c r="H1049">
        <v>107</v>
      </c>
      <c r="J1049">
        <v>0</v>
      </c>
      <c r="K1049">
        <v>0</v>
      </c>
      <c r="M1049">
        <v>0</v>
      </c>
      <c r="N1049">
        <v>0</v>
      </c>
    </row>
    <row r="1050" spans="1:14" x14ac:dyDescent="0.3">
      <c r="A1050">
        <v>2022</v>
      </c>
      <c r="B1050" t="s">
        <v>13</v>
      </c>
      <c r="C1050" t="s">
        <v>14</v>
      </c>
      <c r="D1050" t="s">
        <v>35</v>
      </c>
      <c r="E1050" t="s">
        <v>458</v>
      </c>
      <c r="F1050" t="s">
        <v>49</v>
      </c>
      <c r="G1050" t="s">
        <v>30</v>
      </c>
      <c r="H1050">
        <v>362</v>
      </c>
      <c r="J1050">
        <v>0</v>
      </c>
      <c r="K1050">
        <v>0</v>
      </c>
      <c r="M1050">
        <v>0</v>
      </c>
      <c r="N1050">
        <v>0</v>
      </c>
    </row>
    <row r="1051" spans="1:14" x14ac:dyDescent="0.3">
      <c r="A1051">
        <v>2022</v>
      </c>
      <c r="B1051" t="s">
        <v>13</v>
      </c>
      <c r="C1051" t="s">
        <v>14</v>
      </c>
      <c r="D1051" t="s">
        <v>51</v>
      </c>
      <c r="E1051" t="s">
        <v>16</v>
      </c>
      <c r="F1051" t="s">
        <v>16</v>
      </c>
      <c r="G1051" s="1" t="s">
        <v>17</v>
      </c>
      <c r="H1051" s="1">
        <v>104324</v>
      </c>
      <c r="I1051">
        <v>1849</v>
      </c>
      <c r="J1051" s="1">
        <v>0</v>
      </c>
      <c r="K1051">
        <v>1849</v>
      </c>
      <c r="L1051">
        <v>1.7723630228902266E-2</v>
      </c>
      <c r="M1051">
        <v>0</v>
      </c>
      <c r="N1051">
        <v>1.7723630228902266E-2</v>
      </c>
    </row>
    <row r="1052" spans="1:14" x14ac:dyDescent="0.3">
      <c r="A1052">
        <v>2022</v>
      </c>
      <c r="B1052" t="s">
        <v>13</v>
      </c>
      <c r="C1052" t="s">
        <v>52</v>
      </c>
      <c r="D1052" t="s">
        <v>53</v>
      </c>
      <c r="E1052" t="s">
        <v>16</v>
      </c>
      <c r="F1052" t="s">
        <v>16</v>
      </c>
      <c r="G1052" s="1" t="s">
        <v>17</v>
      </c>
      <c r="H1052" s="1">
        <v>257119</v>
      </c>
      <c r="I1052">
        <v>4558</v>
      </c>
      <c r="J1052" s="1">
        <v>0</v>
      </c>
      <c r="K1052">
        <v>4558</v>
      </c>
      <c r="L1052">
        <v>1.7727200245800583E-2</v>
      </c>
      <c r="M1052">
        <v>0</v>
      </c>
      <c r="N1052">
        <v>1.7727200245800583E-2</v>
      </c>
    </row>
    <row r="1053" spans="1:14" x14ac:dyDescent="0.3">
      <c r="A1053">
        <v>2022</v>
      </c>
      <c r="B1053" t="s">
        <v>13</v>
      </c>
      <c r="C1053" t="s">
        <v>52</v>
      </c>
      <c r="D1053" t="s">
        <v>53</v>
      </c>
      <c r="E1053" t="s">
        <v>458</v>
      </c>
      <c r="F1053" t="s">
        <v>54</v>
      </c>
      <c r="G1053" s="1" t="s">
        <v>55</v>
      </c>
      <c r="H1053" s="1">
        <v>17519</v>
      </c>
      <c r="I1053">
        <v>19484</v>
      </c>
      <c r="J1053" s="1">
        <v>0</v>
      </c>
      <c r="K1053">
        <v>19484</v>
      </c>
      <c r="L1053">
        <v>1.1121639362977338</v>
      </c>
      <c r="M1053">
        <v>0</v>
      </c>
      <c r="N1053">
        <v>1.1121639362977338</v>
      </c>
    </row>
    <row r="1054" spans="1:14" x14ac:dyDescent="0.3">
      <c r="A1054">
        <v>2022</v>
      </c>
      <c r="B1054" t="s">
        <v>13</v>
      </c>
      <c r="C1054" t="s">
        <v>52</v>
      </c>
      <c r="D1054" t="s">
        <v>53</v>
      </c>
      <c r="E1054" t="s">
        <v>458</v>
      </c>
      <c r="F1054" t="s">
        <v>56</v>
      </c>
      <c r="G1054" t="s">
        <v>30</v>
      </c>
      <c r="H1054">
        <v>357</v>
      </c>
      <c r="J1054">
        <v>0</v>
      </c>
      <c r="K1054">
        <v>0</v>
      </c>
      <c r="M1054">
        <v>0</v>
      </c>
      <c r="N1054">
        <v>0</v>
      </c>
    </row>
    <row r="1055" spans="1:14" x14ac:dyDescent="0.3">
      <c r="A1055">
        <v>2022</v>
      </c>
      <c r="B1055" t="s">
        <v>13</v>
      </c>
      <c r="C1055" t="s">
        <v>52</v>
      </c>
      <c r="D1055" t="s">
        <v>57</v>
      </c>
      <c r="E1055" t="s">
        <v>16</v>
      </c>
      <c r="F1055" t="s">
        <v>16</v>
      </c>
      <c r="G1055" s="1" t="s">
        <v>17</v>
      </c>
      <c r="H1055" s="1">
        <v>126435</v>
      </c>
      <c r="I1055">
        <v>2241</v>
      </c>
      <c r="J1055" s="1">
        <v>0</v>
      </c>
      <c r="K1055">
        <v>2241</v>
      </c>
      <c r="L1055">
        <v>1.7724522481907701E-2</v>
      </c>
      <c r="M1055">
        <v>0</v>
      </c>
      <c r="N1055">
        <v>1.7724522481907701E-2</v>
      </c>
    </row>
    <row r="1056" spans="1:14" x14ac:dyDescent="0.3">
      <c r="A1056">
        <v>2022</v>
      </c>
      <c r="B1056" t="s">
        <v>13</v>
      </c>
      <c r="C1056" t="s">
        <v>52</v>
      </c>
      <c r="D1056" t="s">
        <v>57</v>
      </c>
      <c r="E1056" t="s">
        <v>457</v>
      </c>
      <c r="F1056" t="s">
        <v>20</v>
      </c>
      <c r="G1056" t="s">
        <v>17</v>
      </c>
      <c r="H1056">
        <v>2</v>
      </c>
      <c r="I1056">
        <v>1</v>
      </c>
      <c r="J1056">
        <v>0</v>
      </c>
      <c r="K1056">
        <v>1</v>
      </c>
      <c r="L1056">
        <v>0.5</v>
      </c>
      <c r="M1056">
        <v>0</v>
      </c>
      <c r="N1056">
        <v>0.5</v>
      </c>
    </row>
    <row r="1057" spans="1:14" x14ac:dyDescent="0.3">
      <c r="A1057">
        <v>2022</v>
      </c>
      <c r="B1057" t="s">
        <v>13</v>
      </c>
      <c r="C1057" t="s">
        <v>52</v>
      </c>
      <c r="D1057" t="s">
        <v>58</v>
      </c>
      <c r="E1057" t="s">
        <v>16</v>
      </c>
      <c r="F1057" t="s">
        <v>16</v>
      </c>
      <c r="G1057" s="1" t="s">
        <v>17</v>
      </c>
      <c r="H1057">
        <v>21983</v>
      </c>
      <c r="I1057">
        <v>390</v>
      </c>
      <c r="J1057">
        <v>0</v>
      </c>
      <c r="K1057">
        <v>390</v>
      </c>
      <c r="L1057">
        <v>1.7740981667652277E-2</v>
      </c>
      <c r="M1057">
        <v>0</v>
      </c>
      <c r="N1057">
        <v>1.7740981667652277E-2</v>
      </c>
    </row>
    <row r="1058" spans="1:14" x14ac:dyDescent="0.3">
      <c r="A1058">
        <v>2022</v>
      </c>
      <c r="B1058" t="s">
        <v>13</v>
      </c>
      <c r="C1058" t="s">
        <v>52</v>
      </c>
      <c r="D1058" t="s">
        <v>59</v>
      </c>
      <c r="E1058" t="s">
        <v>16</v>
      </c>
      <c r="F1058" t="s">
        <v>16</v>
      </c>
      <c r="G1058" s="1" t="s">
        <v>17</v>
      </c>
      <c r="H1058" s="1">
        <v>86770</v>
      </c>
      <c r="I1058">
        <v>1538</v>
      </c>
      <c r="J1058" s="1">
        <v>0</v>
      </c>
      <c r="K1058">
        <v>1538</v>
      </c>
      <c r="L1058">
        <v>1.772502016826092E-2</v>
      </c>
      <c r="M1058">
        <v>0</v>
      </c>
      <c r="N1058">
        <v>1.772502016826092E-2</v>
      </c>
    </row>
    <row r="1059" spans="1:14" x14ac:dyDescent="0.3">
      <c r="A1059">
        <v>2022</v>
      </c>
      <c r="B1059" t="s">
        <v>13</v>
      </c>
      <c r="C1059" t="s">
        <v>52</v>
      </c>
      <c r="D1059" t="s">
        <v>60</v>
      </c>
      <c r="E1059" t="s">
        <v>16</v>
      </c>
      <c r="F1059" t="s">
        <v>16</v>
      </c>
      <c r="G1059" s="1" t="s">
        <v>17</v>
      </c>
      <c r="H1059">
        <v>2646</v>
      </c>
      <c r="I1059">
        <v>47</v>
      </c>
      <c r="J1059">
        <v>0</v>
      </c>
      <c r="K1059">
        <v>47</v>
      </c>
      <c r="L1059">
        <v>1.7762660619803475E-2</v>
      </c>
      <c r="M1059">
        <v>0</v>
      </c>
      <c r="N1059">
        <v>1.7762660619803475E-2</v>
      </c>
    </row>
    <row r="1060" spans="1:14" x14ac:dyDescent="0.3">
      <c r="A1060">
        <v>2022</v>
      </c>
      <c r="B1060" t="s">
        <v>13</v>
      </c>
      <c r="C1060" t="s">
        <v>52</v>
      </c>
      <c r="D1060" t="s">
        <v>61</v>
      </c>
      <c r="E1060" t="s">
        <v>16</v>
      </c>
      <c r="F1060" t="s">
        <v>16</v>
      </c>
      <c r="G1060" s="1" t="s">
        <v>17</v>
      </c>
      <c r="H1060">
        <v>18341</v>
      </c>
      <c r="I1060">
        <v>325</v>
      </c>
      <c r="J1060">
        <v>0</v>
      </c>
      <c r="K1060">
        <v>325</v>
      </c>
      <c r="L1060">
        <v>1.7719862602911508E-2</v>
      </c>
      <c r="M1060">
        <v>0</v>
      </c>
      <c r="N1060">
        <v>1.7719862602911508E-2</v>
      </c>
    </row>
    <row r="1061" spans="1:14" x14ac:dyDescent="0.3">
      <c r="A1061">
        <v>2022</v>
      </c>
      <c r="B1061" t="s">
        <v>13</v>
      </c>
      <c r="C1061" t="s">
        <v>52</v>
      </c>
      <c r="D1061" t="s">
        <v>62</v>
      </c>
      <c r="E1061" t="s">
        <v>16</v>
      </c>
      <c r="F1061" t="s">
        <v>16</v>
      </c>
      <c r="G1061" s="1" t="s">
        <v>17</v>
      </c>
      <c r="H1061">
        <v>29977</v>
      </c>
      <c r="I1061">
        <v>531</v>
      </c>
      <c r="J1061">
        <v>0</v>
      </c>
      <c r="K1061">
        <v>531</v>
      </c>
      <c r="L1061">
        <v>1.771358041164893E-2</v>
      </c>
      <c r="M1061">
        <v>0</v>
      </c>
      <c r="N1061">
        <v>1.771358041164893E-2</v>
      </c>
    </row>
    <row r="1062" spans="1:14" x14ac:dyDescent="0.3">
      <c r="A1062">
        <v>2022</v>
      </c>
      <c r="B1062" t="s">
        <v>13</v>
      </c>
      <c r="C1062" t="s">
        <v>52</v>
      </c>
      <c r="D1062" t="s">
        <v>63</v>
      </c>
      <c r="E1062" t="s">
        <v>16</v>
      </c>
      <c r="F1062" t="s">
        <v>16</v>
      </c>
      <c r="G1062" s="1" t="s">
        <v>17</v>
      </c>
      <c r="H1062" s="1">
        <v>224162</v>
      </c>
      <c r="I1062">
        <v>3974</v>
      </c>
      <c r="J1062" s="1">
        <v>0</v>
      </c>
      <c r="K1062">
        <v>3974</v>
      </c>
      <c r="L1062">
        <v>1.7728250104834895E-2</v>
      </c>
      <c r="M1062">
        <v>0</v>
      </c>
      <c r="N1062">
        <v>1.7728250104834895E-2</v>
      </c>
    </row>
    <row r="1063" spans="1:14" x14ac:dyDescent="0.3">
      <c r="A1063">
        <v>2022</v>
      </c>
      <c r="B1063" t="s">
        <v>13</v>
      </c>
      <c r="C1063" t="s">
        <v>52</v>
      </c>
      <c r="D1063" t="s">
        <v>64</v>
      </c>
      <c r="E1063" t="s">
        <v>16</v>
      </c>
      <c r="F1063" t="s">
        <v>16</v>
      </c>
      <c r="G1063" s="1" t="s">
        <v>17</v>
      </c>
      <c r="H1063">
        <v>44658</v>
      </c>
      <c r="I1063">
        <v>792</v>
      </c>
      <c r="J1063">
        <v>0</v>
      </c>
      <c r="K1063">
        <v>792</v>
      </c>
      <c r="L1063">
        <v>1.7734784361144701E-2</v>
      </c>
      <c r="M1063">
        <v>0</v>
      </c>
      <c r="N1063">
        <v>1.7734784361144701E-2</v>
      </c>
    </row>
    <row r="1064" spans="1:14" x14ac:dyDescent="0.3">
      <c r="A1064">
        <v>2022</v>
      </c>
      <c r="B1064" t="s">
        <v>13</v>
      </c>
      <c r="C1064" t="s">
        <v>52</v>
      </c>
      <c r="D1064" t="s">
        <v>65</v>
      </c>
      <c r="E1064" t="s">
        <v>16</v>
      </c>
      <c r="F1064" t="s">
        <v>16</v>
      </c>
      <c r="G1064" s="1" t="s">
        <v>17</v>
      </c>
      <c r="H1064">
        <v>31432</v>
      </c>
      <c r="I1064">
        <v>557</v>
      </c>
      <c r="J1064">
        <v>0</v>
      </c>
      <c r="K1064">
        <v>557</v>
      </c>
      <c r="L1064">
        <v>1.7720794095189615E-2</v>
      </c>
      <c r="M1064">
        <v>0</v>
      </c>
      <c r="N1064">
        <v>1.7720794095189615E-2</v>
      </c>
    </row>
    <row r="1065" spans="1:14" x14ac:dyDescent="0.3">
      <c r="A1065">
        <v>2022</v>
      </c>
      <c r="B1065" t="s">
        <v>13</v>
      </c>
      <c r="C1065" t="s">
        <v>52</v>
      </c>
      <c r="D1065" t="s">
        <v>66</v>
      </c>
      <c r="E1065" t="s">
        <v>16</v>
      </c>
      <c r="F1065" t="s">
        <v>16</v>
      </c>
      <c r="G1065" s="1" t="s">
        <v>17</v>
      </c>
      <c r="H1065">
        <v>32862</v>
      </c>
      <c r="I1065">
        <v>583</v>
      </c>
      <c r="J1065">
        <v>0</v>
      </c>
      <c r="K1065">
        <v>583</v>
      </c>
      <c r="L1065">
        <v>1.7740855699592235E-2</v>
      </c>
      <c r="M1065">
        <v>0</v>
      </c>
      <c r="N1065">
        <v>1.7740855699592235E-2</v>
      </c>
    </row>
    <row r="1066" spans="1:14" x14ac:dyDescent="0.3">
      <c r="A1066">
        <v>2022</v>
      </c>
      <c r="B1066" t="s">
        <v>13</v>
      </c>
      <c r="C1066" t="s">
        <v>52</v>
      </c>
      <c r="D1066" t="s">
        <v>67</v>
      </c>
      <c r="E1066" t="s">
        <v>16</v>
      </c>
      <c r="F1066" t="s">
        <v>16</v>
      </c>
      <c r="G1066" s="1" t="s">
        <v>17</v>
      </c>
      <c r="H1066" s="1">
        <v>58711</v>
      </c>
      <c r="I1066">
        <v>1041</v>
      </c>
      <c r="J1066" s="1">
        <v>0</v>
      </c>
      <c r="K1066">
        <v>1041</v>
      </c>
      <c r="L1066">
        <v>1.7730919248522423E-2</v>
      </c>
      <c r="M1066">
        <v>0</v>
      </c>
      <c r="N1066">
        <v>1.7730919248522423E-2</v>
      </c>
    </row>
    <row r="1067" spans="1:14" x14ac:dyDescent="0.3">
      <c r="A1067">
        <v>2022</v>
      </c>
      <c r="B1067" t="s">
        <v>13</v>
      </c>
      <c r="C1067" t="s">
        <v>52</v>
      </c>
      <c r="D1067" t="s">
        <v>68</v>
      </c>
      <c r="E1067" t="s">
        <v>16</v>
      </c>
      <c r="F1067" t="s">
        <v>16</v>
      </c>
      <c r="G1067" s="1" t="s">
        <v>17</v>
      </c>
      <c r="H1067" s="1">
        <v>416263</v>
      </c>
      <c r="I1067">
        <v>7379</v>
      </c>
      <c r="J1067" s="1">
        <v>0</v>
      </c>
      <c r="K1067">
        <v>7379</v>
      </c>
      <c r="L1067">
        <v>1.7726773698358969E-2</v>
      </c>
      <c r="M1067">
        <v>0</v>
      </c>
      <c r="N1067">
        <v>1.7726773698358969E-2</v>
      </c>
    </row>
    <row r="1068" spans="1:14" x14ac:dyDescent="0.3">
      <c r="A1068">
        <v>2022</v>
      </c>
      <c r="B1068" t="s">
        <v>13</v>
      </c>
      <c r="C1068" t="s">
        <v>52</v>
      </c>
      <c r="D1068" t="s">
        <v>69</v>
      </c>
      <c r="E1068" t="s">
        <v>16</v>
      </c>
      <c r="F1068" t="s">
        <v>16</v>
      </c>
      <c r="G1068" s="1" t="s">
        <v>17</v>
      </c>
      <c r="H1068" s="1">
        <v>143302</v>
      </c>
      <c r="I1068">
        <v>2540</v>
      </c>
      <c r="J1068" s="1">
        <v>0</v>
      </c>
      <c r="K1068">
        <v>2540</v>
      </c>
      <c r="L1068">
        <v>1.7724804957362773E-2</v>
      </c>
      <c r="M1068">
        <v>0</v>
      </c>
      <c r="N1068">
        <v>1.7724804957362773E-2</v>
      </c>
    </row>
    <row r="1069" spans="1:14" x14ac:dyDescent="0.3">
      <c r="A1069">
        <v>2022</v>
      </c>
      <c r="B1069" t="s">
        <v>13</v>
      </c>
      <c r="C1069" t="s">
        <v>52</v>
      </c>
      <c r="D1069" t="s">
        <v>70</v>
      </c>
      <c r="E1069" t="s">
        <v>16</v>
      </c>
      <c r="F1069" t="s">
        <v>16</v>
      </c>
      <c r="G1069" s="1" t="s">
        <v>17</v>
      </c>
      <c r="H1069" s="1">
        <v>947646</v>
      </c>
      <c r="I1069">
        <v>16798</v>
      </c>
      <c r="J1069" s="1">
        <v>0</v>
      </c>
      <c r="K1069">
        <v>16798</v>
      </c>
      <c r="L1069">
        <v>1.7726028495872931E-2</v>
      </c>
      <c r="M1069">
        <v>0</v>
      </c>
      <c r="N1069">
        <v>1.7726028495872931E-2</v>
      </c>
    </row>
    <row r="1070" spans="1:14" x14ac:dyDescent="0.3">
      <c r="A1070">
        <v>2022</v>
      </c>
      <c r="B1070" t="s">
        <v>13</v>
      </c>
      <c r="C1070" t="s">
        <v>52</v>
      </c>
      <c r="D1070" t="s">
        <v>70</v>
      </c>
      <c r="E1070" t="s">
        <v>458</v>
      </c>
      <c r="F1070" t="s">
        <v>71</v>
      </c>
      <c r="G1070" s="1" t="s">
        <v>271</v>
      </c>
      <c r="H1070">
        <v>5848</v>
      </c>
      <c r="J1070">
        <v>0</v>
      </c>
      <c r="K1070">
        <v>0</v>
      </c>
      <c r="M1070">
        <v>0</v>
      </c>
      <c r="N1070">
        <v>0</v>
      </c>
    </row>
    <row r="1071" spans="1:14" x14ac:dyDescent="0.3">
      <c r="A1071">
        <v>2022</v>
      </c>
      <c r="B1071" t="s">
        <v>13</v>
      </c>
      <c r="C1071" t="s">
        <v>52</v>
      </c>
      <c r="D1071" t="s">
        <v>70</v>
      </c>
      <c r="E1071" t="s">
        <v>457</v>
      </c>
      <c r="F1071" t="s">
        <v>20</v>
      </c>
      <c r="G1071" s="1" t="s">
        <v>17</v>
      </c>
      <c r="H1071" s="1">
        <v>70079</v>
      </c>
      <c r="I1071">
        <v>30625</v>
      </c>
      <c r="J1071" s="1">
        <v>0</v>
      </c>
      <c r="K1071">
        <v>30625</v>
      </c>
      <c r="L1071">
        <v>0.43700680660397551</v>
      </c>
      <c r="M1071">
        <v>0</v>
      </c>
      <c r="N1071">
        <v>0.43700680660397551</v>
      </c>
    </row>
    <row r="1072" spans="1:14" x14ac:dyDescent="0.3">
      <c r="A1072">
        <v>2022</v>
      </c>
      <c r="B1072" t="s">
        <v>13</v>
      </c>
      <c r="C1072" t="s">
        <v>52</v>
      </c>
      <c r="D1072" t="s">
        <v>73</v>
      </c>
      <c r="E1072" t="s">
        <v>16</v>
      </c>
      <c r="F1072" t="s">
        <v>16</v>
      </c>
      <c r="G1072" t="s">
        <v>17</v>
      </c>
      <c r="H1072">
        <v>5613</v>
      </c>
      <c r="I1072">
        <v>100</v>
      </c>
      <c r="J1072">
        <v>0</v>
      </c>
      <c r="K1072">
        <v>100</v>
      </c>
      <c r="L1072">
        <v>1.7815784785319793E-2</v>
      </c>
      <c r="M1072">
        <v>0</v>
      </c>
      <c r="N1072">
        <v>1.7815784785319793E-2</v>
      </c>
    </row>
    <row r="1073" spans="1:14" x14ac:dyDescent="0.3">
      <c r="A1073">
        <v>2022</v>
      </c>
      <c r="B1073" t="s">
        <v>13</v>
      </c>
      <c r="C1073" t="s">
        <v>52</v>
      </c>
      <c r="D1073" t="s">
        <v>73</v>
      </c>
      <c r="E1073" t="s">
        <v>458</v>
      </c>
      <c r="F1073" t="s">
        <v>74</v>
      </c>
      <c r="G1073" t="s">
        <v>30</v>
      </c>
      <c r="H1073">
        <v>235</v>
      </c>
      <c r="J1073">
        <v>0</v>
      </c>
      <c r="K1073">
        <v>0</v>
      </c>
      <c r="M1073">
        <v>0</v>
      </c>
      <c r="N1073">
        <v>0</v>
      </c>
    </row>
    <row r="1074" spans="1:14" x14ac:dyDescent="0.3">
      <c r="A1074">
        <v>2022</v>
      </c>
      <c r="B1074" t="s">
        <v>13</v>
      </c>
      <c r="C1074" t="s">
        <v>52</v>
      </c>
      <c r="D1074" t="s">
        <v>73</v>
      </c>
      <c r="E1074" t="s">
        <v>458</v>
      </c>
      <c r="F1074" t="s">
        <v>75</v>
      </c>
      <c r="G1074" t="s">
        <v>39</v>
      </c>
      <c r="H1074">
        <v>68</v>
      </c>
      <c r="J1074">
        <v>0</v>
      </c>
      <c r="K1074">
        <v>0</v>
      </c>
      <c r="M1074">
        <v>0</v>
      </c>
      <c r="N1074">
        <v>0</v>
      </c>
    </row>
    <row r="1075" spans="1:14" x14ac:dyDescent="0.3">
      <c r="A1075">
        <v>2022</v>
      </c>
      <c r="B1075" t="s">
        <v>13</v>
      </c>
      <c r="C1075" t="s">
        <v>52</v>
      </c>
      <c r="D1075" t="s">
        <v>73</v>
      </c>
      <c r="E1075" t="s">
        <v>458</v>
      </c>
      <c r="F1075" t="s">
        <v>36</v>
      </c>
      <c r="G1075" s="1" t="s">
        <v>30</v>
      </c>
      <c r="H1075">
        <v>9</v>
      </c>
      <c r="J1075">
        <v>0</v>
      </c>
      <c r="K1075">
        <v>0</v>
      </c>
      <c r="M1075">
        <v>0</v>
      </c>
      <c r="N1075">
        <v>0</v>
      </c>
    </row>
    <row r="1076" spans="1:14" x14ac:dyDescent="0.3">
      <c r="A1076">
        <v>2022</v>
      </c>
      <c r="B1076" t="s">
        <v>13</v>
      </c>
      <c r="C1076" t="s">
        <v>52</v>
      </c>
      <c r="D1076" t="s">
        <v>73</v>
      </c>
      <c r="E1076" t="s">
        <v>458</v>
      </c>
      <c r="F1076" t="s">
        <v>78</v>
      </c>
      <c r="G1076" t="s">
        <v>39</v>
      </c>
      <c r="H1076">
        <v>132</v>
      </c>
      <c r="J1076">
        <v>0</v>
      </c>
      <c r="K1076">
        <v>0</v>
      </c>
      <c r="M1076">
        <v>0</v>
      </c>
      <c r="N1076">
        <v>0</v>
      </c>
    </row>
    <row r="1077" spans="1:14" x14ac:dyDescent="0.3">
      <c r="A1077">
        <v>2022</v>
      </c>
      <c r="B1077" t="s">
        <v>13</v>
      </c>
      <c r="C1077" t="s">
        <v>52</v>
      </c>
      <c r="D1077" t="s">
        <v>73</v>
      </c>
      <c r="E1077" t="s">
        <v>458</v>
      </c>
      <c r="F1077" t="s">
        <v>37</v>
      </c>
      <c r="G1077" t="s">
        <v>30</v>
      </c>
      <c r="H1077">
        <v>39</v>
      </c>
      <c r="J1077">
        <v>0</v>
      </c>
      <c r="K1077">
        <v>0</v>
      </c>
      <c r="M1077">
        <v>0</v>
      </c>
      <c r="N1077">
        <v>0</v>
      </c>
    </row>
    <row r="1078" spans="1:14" x14ac:dyDescent="0.3">
      <c r="A1078">
        <v>2022</v>
      </c>
      <c r="B1078" t="s">
        <v>13</v>
      </c>
      <c r="C1078" t="s">
        <v>52</v>
      </c>
      <c r="D1078" t="s">
        <v>73</v>
      </c>
      <c r="E1078" t="s">
        <v>458</v>
      </c>
      <c r="F1078" t="s">
        <v>40</v>
      </c>
      <c r="G1078" t="s">
        <v>39</v>
      </c>
      <c r="H1078">
        <v>17</v>
      </c>
      <c r="J1078">
        <v>0</v>
      </c>
      <c r="K1078">
        <v>0</v>
      </c>
      <c r="M1078">
        <v>0</v>
      </c>
      <c r="N1078">
        <v>0</v>
      </c>
    </row>
    <row r="1079" spans="1:14" x14ac:dyDescent="0.3">
      <c r="A1079">
        <v>2022</v>
      </c>
      <c r="B1079" t="s">
        <v>13</v>
      </c>
      <c r="C1079" t="s">
        <v>52</v>
      </c>
      <c r="D1079" t="s">
        <v>73</v>
      </c>
      <c r="E1079" t="s">
        <v>458</v>
      </c>
      <c r="F1079" t="s">
        <v>79</v>
      </c>
      <c r="G1079" t="s">
        <v>30</v>
      </c>
      <c r="H1079">
        <v>90</v>
      </c>
      <c r="J1079">
        <v>0</v>
      </c>
      <c r="K1079">
        <v>0</v>
      </c>
      <c r="M1079">
        <v>0</v>
      </c>
      <c r="N1079">
        <v>0</v>
      </c>
    </row>
    <row r="1080" spans="1:14" x14ac:dyDescent="0.3">
      <c r="A1080">
        <v>2022</v>
      </c>
      <c r="B1080" t="s">
        <v>13</v>
      </c>
      <c r="C1080" t="s">
        <v>52</v>
      </c>
      <c r="D1080" t="s">
        <v>73</v>
      </c>
      <c r="E1080" t="s">
        <v>458</v>
      </c>
      <c r="F1080" t="s">
        <v>80</v>
      </c>
      <c r="G1080" t="s">
        <v>30</v>
      </c>
      <c r="H1080">
        <v>142</v>
      </c>
      <c r="J1080">
        <v>0</v>
      </c>
      <c r="K1080">
        <v>0</v>
      </c>
      <c r="M1080">
        <v>0</v>
      </c>
      <c r="N1080">
        <v>0</v>
      </c>
    </row>
    <row r="1081" spans="1:14" x14ac:dyDescent="0.3">
      <c r="A1081">
        <v>2022</v>
      </c>
      <c r="B1081" t="s">
        <v>13</v>
      </c>
      <c r="C1081" t="s">
        <v>52</v>
      </c>
      <c r="D1081" t="s">
        <v>73</v>
      </c>
      <c r="E1081" t="s">
        <v>458</v>
      </c>
      <c r="F1081" t="s">
        <v>126</v>
      </c>
      <c r="G1081" t="s">
        <v>72</v>
      </c>
      <c r="H1081">
        <v>1</v>
      </c>
      <c r="I1081">
        <v>0</v>
      </c>
      <c r="J1081">
        <v>0</v>
      </c>
      <c r="K1081">
        <v>0</v>
      </c>
      <c r="L1081">
        <v>0</v>
      </c>
      <c r="M1081">
        <v>0</v>
      </c>
      <c r="N1081">
        <v>0</v>
      </c>
    </row>
    <row r="1082" spans="1:14" x14ac:dyDescent="0.3">
      <c r="A1082">
        <v>2022</v>
      </c>
      <c r="B1082" t="s">
        <v>13</v>
      </c>
      <c r="C1082" t="s">
        <v>52</v>
      </c>
      <c r="D1082" t="s">
        <v>73</v>
      </c>
      <c r="E1082" t="s">
        <v>458</v>
      </c>
      <c r="F1082" t="s">
        <v>81</v>
      </c>
      <c r="G1082" t="s">
        <v>39</v>
      </c>
      <c r="H1082">
        <v>60</v>
      </c>
      <c r="J1082">
        <v>0</v>
      </c>
      <c r="K1082">
        <v>0</v>
      </c>
      <c r="M1082">
        <v>0</v>
      </c>
      <c r="N1082">
        <v>0</v>
      </c>
    </row>
    <row r="1083" spans="1:14" x14ac:dyDescent="0.3">
      <c r="A1083">
        <v>2022</v>
      </c>
      <c r="B1083" t="s">
        <v>13</v>
      </c>
      <c r="C1083" t="s">
        <v>52</v>
      </c>
      <c r="D1083" t="s">
        <v>73</v>
      </c>
      <c r="E1083" t="s">
        <v>458</v>
      </c>
      <c r="F1083" t="s">
        <v>338</v>
      </c>
      <c r="G1083" t="s">
        <v>72</v>
      </c>
      <c r="H1083">
        <v>38</v>
      </c>
      <c r="J1083">
        <v>0</v>
      </c>
      <c r="K1083">
        <v>0</v>
      </c>
      <c r="M1083">
        <v>0</v>
      </c>
      <c r="N1083">
        <v>0</v>
      </c>
    </row>
    <row r="1084" spans="1:14" x14ac:dyDescent="0.3">
      <c r="A1084">
        <v>2022</v>
      </c>
      <c r="B1084" t="s">
        <v>13</v>
      </c>
      <c r="C1084" t="s">
        <v>52</v>
      </c>
      <c r="D1084" t="s">
        <v>73</v>
      </c>
      <c r="E1084" t="s">
        <v>458</v>
      </c>
      <c r="F1084" t="s">
        <v>111</v>
      </c>
      <c r="G1084" t="s">
        <v>39</v>
      </c>
      <c r="H1084">
        <v>32</v>
      </c>
      <c r="J1084">
        <v>0</v>
      </c>
      <c r="K1084">
        <v>0</v>
      </c>
      <c r="M1084">
        <v>0</v>
      </c>
      <c r="N1084">
        <v>0</v>
      </c>
    </row>
    <row r="1085" spans="1:14" x14ac:dyDescent="0.3">
      <c r="A1085">
        <v>2022</v>
      </c>
      <c r="B1085" t="s">
        <v>13</v>
      </c>
      <c r="C1085" t="s">
        <v>52</v>
      </c>
      <c r="D1085" t="s">
        <v>73</v>
      </c>
      <c r="E1085" t="s">
        <v>458</v>
      </c>
      <c r="F1085" t="s">
        <v>42</v>
      </c>
      <c r="G1085" t="s">
        <v>30</v>
      </c>
      <c r="H1085">
        <v>54</v>
      </c>
      <c r="J1085">
        <v>0</v>
      </c>
      <c r="K1085">
        <v>0</v>
      </c>
      <c r="M1085">
        <v>0</v>
      </c>
      <c r="N1085">
        <v>0</v>
      </c>
    </row>
    <row r="1086" spans="1:14" x14ac:dyDescent="0.3">
      <c r="A1086">
        <v>2022</v>
      </c>
      <c r="B1086" t="s">
        <v>13</v>
      </c>
      <c r="C1086" t="s">
        <v>52</v>
      </c>
      <c r="D1086" t="s">
        <v>73</v>
      </c>
      <c r="E1086" t="s">
        <v>458</v>
      </c>
      <c r="F1086" t="s">
        <v>84</v>
      </c>
      <c r="G1086" t="s">
        <v>30</v>
      </c>
      <c r="H1086">
        <v>297</v>
      </c>
      <c r="I1086">
        <v>0</v>
      </c>
      <c r="J1086">
        <v>0</v>
      </c>
      <c r="K1086">
        <v>0</v>
      </c>
      <c r="L1086">
        <v>0</v>
      </c>
      <c r="M1086">
        <v>0</v>
      </c>
      <c r="N1086">
        <v>0</v>
      </c>
    </row>
    <row r="1087" spans="1:14" x14ac:dyDescent="0.3">
      <c r="A1087">
        <v>2022</v>
      </c>
      <c r="B1087" t="s">
        <v>13</v>
      </c>
      <c r="C1087" t="s">
        <v>52</v>
      </c>
      <c r="D1087" t="s">
        <v>73</v>
      </c>
      <c r="E1087" t="s">
        <v>458</v>
      </c>
      <c r="F1087" t="s">
        <v>297</v>
      </c>
      <c r="G1087" t="s">
        <v>72</v>
      </c>
      <c r="H1087">
        <v>121</v>
      </c>
      <c r="J1087">
        <v>0</v>
      </c>
      <c r="K1087">
        <v>0</v>
      </c>
      <c r="M1087">
        <v>0</v>
      </c>
      <c r="N1087">
        <v>0</v>
      </c>
    </row>
    <row r="1088" spans="1:14" x14ac:dyDescent="0.3">
      <c r="A1088">
        <v>2022</v>
      </c>
      <c r="B1088" t="s">
        <v>13</v>
      </c>
      <c r="C1088" t="s">
        <v>52</v>
      </c>
      <c r="D1088" t="s">
        <v>73</v>
      </c>
      <c r="E1088" t="s">
        <v>458</v>
      </c>
      <c r="F1088" t="s">
        <v>87</v>
      </c>
      <c r="G1088" t="s">
        <v>39</v>
      </c>
      <c r="H1088">
        <v>60</v>
      </c>
      <c r="J1088">
        <v>0</v>
      </c>
      <c r="K1088">
        <v>0</v>
      </c>
      <c r="M1088">
        <v>0</v>
      </c>
      <c r="N1088">
        <v>0</v>
      </c>
    </row>
    <row r="1089" spans="1:14" x14ac:dyDescent="0.3">
      <c r="A1089">
        <v>2022</v>
      </c>
      <c r="B1089" t="s">
        <v>13</v>
      </c>
      <c r="C1089" t="s">
        <v>52</v>
      </c>
      <c r="D1089" t="s">
        <v>73</v>
      </c>
      <c r="E1089" t="s">
        <v>458</v>
      </c>
      <c r="F1089" t="s">
        <v>46</v>
      </c>
      <c r="G1089" t="s">
        <v>39</v>
      </c>
      <c r="H1089">
        <v>10</v>
      </c>
      <c r="J1089">
        <v>0</v>
      </c>
      <c r="K1089">
        <v>0</v>
      </c>
      <c r="M1089">
        <v>0</v>
      </c>
      <c r="N1089">
        <v>0</v>
      </c>
    </row>
    <row r="1090" spans="1:14" x14ac:dyDescent="0.3">
      <c r="A1090">
        <v>2022</v>
      </c>
      <c r="B1090" t="s">
        <v>13</v>
      </c>
      <c r="C1090" t="s">
        <v>52</v>
      </c>
      <c r="D1090" t="s">
        <v>73</v>
      </c>
      <c r="E1090" t="s">
        <v>458</v>
      </c>
      <c r="F1090" t="s">
        <v>47</v>
      </c>
      <c r="G1090" t="s">
        <v>39</v>
      </c>
      <c r="H1090">
        <v>39</v>
      </c>
      <c r="J1090">
        <v>0</v>
      </c>
      <c r="K1090">
        <v>0</v>
      </c>
      <c r="M1090">
        <v>0</v>
      </c>
      <c r="N1090">
        <v>0</v>
      </c>
    </row>
    <row r="1091" spans="1:14" x14ac:dyDescent="0.3">
      <c r="A1091">
        <v>2022</v>
      </c>
      <c r="B1091" t="s">
        <v>13</v>
      </c>
      <c r="C1091" t="s">
        <v>52</v>
      </c>
      <c r="D1091" t="s">
        <v>73</v>
      </c>
      <c r="E1091" t="s">
        <v>458</v>
      </c>
      <c r="F1091" t="s">
        <v>88</v>
      </c>
      <c r="G1091" t="s">
        <v>30</v>
      </c>
      <c r="H1091">
        <v>382</v>
      </c>
      <c r="J1091">
        <v>0</v>
      </c>
      <c r="K1091">
        <v>0</v>
      </c>
      <c r="M1091">
        <v>0</v>
      </c>
      <c r="N1091">
        <v>0</v>
      </c>
    </row>
    <row r="1092" spans="1:14" x14ac:dyDescent="0.3">
      <c r="A1092">
        <v>2022</v>
      </c>
      <c r="B1092" t="s">
        <v>13</v>
      </c>
      <c r="C1092" t="s">
        <v>52</v>
      </c>
      <c r="D1092" t="s">
        <v>73</v>
      </c>
      <c r="E1092" t="s">
        <v>458</v>
      </c>
      <c r="F1092" t="s">
        <v>48</v>
      </c>
      <c r="G1092" t="s">
        <v>30</v>
      </c>
      <c r="H1092">
        <v>1</v>
      </c>
      <c r="J1092">
        <v>0</v>
      </c>
      <c r="K1092">
        <v>0</v>
      </c>
      <c r="M1092">
        <v>0</v>
      </c>
      <c r="N1092">
        <v>0</v>
      </c>
    </row>
    <row r="1093" spans="1:14" x14ac:dyDescent="0.3">
      <c r="A1093">
        <v>2022</v>
      </c>
      <c r="B1093" t="s">
        <v>13</v>
      </c>
      <c r="C1093" t="s">
        <v>52</v>
      </c>
      <c r="D1093" t="s">
        <v>73</v>
      </c>
      <c r="E1093" t="s">
        <v>458</v>
      </c>
      <c r="F1093" t="s">
        <v>89</v>
      </c>
      <c r="G1093" t="s">
        <v>30</v>
      </c>
      <c r="H1093">
        <v>854</v>
      </c>
      <c r="J1093">
        <v>0</v>
      </c>
      <c r="K1093">
        <v>0</v>
      </c>
      <c r="M1093">
        <v>0</v>
      </c>
      <c r="N1093">
        <v>0</v>
      </c>
    </row>
    <row r="1094" spans="1:14" x14ac:dyDescent="0.3">
      <c r="A1094">
        <v>2022</v>
      </c>
      <c r="B1094" t="s">
        <v>13</v>
      </c>
      <c r="C1094" t="s">
        <v>52</v>
      </c>
      <c r="D1094" t="s">
        <v>73</v>
      </c>
      <c r="E1094" t="s">
        <v>458</v>
      </c>
      <c r="F1094" t="s">
        <v>90</v>
      </c>
      <c r="G1094" t="s">
        <v>39</v>
      </c>
      <c r="H1094">
        <v>89</v>
      </c>
      <c r="J1094">
        <v>0</v>
      </c>
      <c r="K1094">
        <v>0</v>
      </c>
      <c r="M1094">
        <v>0</v>
      </c>
      <c r="N1094">
        <v>0</v>
      </c>
    </row>
    <row r="1095" spans="1:14" x14ac:dyDescent="0.3">
      <c r="A1095">
        <v>2022</v>
      </c>
      <c r="B1095" t="s">
        <v>13</v>
      </c>
      <c r="C1095" t="s">
        <v>52</v>
      </c>
      <c r="D1095" t="s">
        <v>73</v>
      </c>
      <c r="E1095" t="s">
        <v>458</v>
      </c>
      <c r="F1095" t="s">
        <v>91</v>
      </c>
      <c r="G1095" s="1" t="s">
        <v>30</v>
      </c>
      <c r="H1095">
        <v>1217</v>
      </c>
      <c r="J1095">
        <v>0</v>
      </c>
      <c r="K1095">
        <v>0</v>
      </c>
      <c r="M1095">
        <v>0</v>
      </c>
      <c r="N1095">
        <v>0</v>
      </c>
    </row>
    <row r="1096" spans="1:14" x14ac:dyDescent="0.3">
      <c r="A1096">
        <v>2022</v>
      </c>
      <c r="B1096" t="s">
        <v>13</v>
      </c>
      <c r="C1096" t="s">
        <v>52</v>
      </c>
      <c r="D1096" t="s">
        <v>73</v>
      </c>
      <c r="E1096" t="s">
        <v>458</v>
      </c>
      <c r="F1096" t="s">
        <v>340</v>
      </c>
      <c r="G1096" t="s">
        <v>72</v>
      </c>
      <c r="H1096">
        <v>23</v>
      </c>
      <c r="J1096">
        <v>0</v>
      </c>
      <c r="K1096">
        <v>0</v>
      </c>
      <c r="M1096">
        <v>0</v>
      </c>
      <c r="N1096">
        <v>0</v>
      </c>
    </row>
    <row r="1097" spans="1:14" x14ac:dyDescent="0.3">
      <c r="A1097">
        <v>2022</v>
      </c>
      <c r="B1097" t="s">
        <v>13</v>
      </c>
      <c r="C1097" t="s">
        <v>52</v>
      </c>
      <c r="D1097" t="s">
        <v>73</v>
      </c>
      <c r="E1097" t="s">
        <v>458</v>
      </c>
      <c r="F1097" t="s">
        <v>420</v>
      </c>
      <c r="G1097" t="s">
        <v>72</v>
      </c>
      <c r="H1097">
        <v>49</v>
      </c>
      <c r="J1097">
        <v>0</v>
      </c>
      <c r="K1097">
        <v>0</v>
      </c>
      <c r="M1097">
        <v>0</v>
      </c>
      <c r="N1097">
        <v>0</v>
      </c>
    </row>
    <row r="1098" spans="1:14" x14ac:dyDescent="0.3">
      <c r="A1098">
        <v>2022</v>
      </c>
      <c r="B1098" t="s">
        <v>13</v>
      </c>
      <c r="C1098" t="s">
        <v>52</v>
      </c>
      <c r="D1098" t="s">
        <v>73</v>
      </c>
      <c r="E1098" t="s">
        <v>458</v>
      </c>
      <c r="F1098" t="s">
        <v>49</v>
      </c>
      <c r="G1098" t="s">
        <v>30</v>
      </c>
      <c r="H1098">
        <v>4</v>
      </c>
      <c r="J1098">
        <v>0</v>
      </c>
      <c r="K1098">
        <v>0</v>
      </c>
      <c r="M1098">
        <v>0</v>
      </c>
      <c r="N1098">
        <v>0</v>
      </c>
    </row>
    <row r="1099" spans="1:14" x14ac:dyDescent="0.3">
      <c r="A1099">
        <v>2022</v>
      </c>
      <c r="B1099" t="s">
        <v>13</v>
      </c>
      <c r="C1099" t="s">
        <v>52</v>
      </c>
      <c r="D1099" t="s">
        <v>73</v>
      </c>
      <c r="E1099" t="s">
        <v>458</v>
      </c>
      <c r="F1099" t="s">
        <v>95</v>
      </c>
      <c r="G1099" t="s">
        <v>39</v>
      </c>
      <c r="H1099">
        <v>135</v>
      </c>
      <c r="J1099">
        <v>0</v>
      </c>
      <c r="K1099">
        <v>0</v>
      </c>
      <c r="M1099">
        <v>0</v>
      </c>
      <c r="N1099">
        <v>0</v>
      </c>
    </row>
    <row r="1100" spans="1:14" x14ac:dyDescent="0.3">
      <c r="A1100">
        <v>2022</v>
      </c>
      <c r="B1100" t="s">
        <v>13</v>
      </c>
      <c r="C1100" t="s">
        <v>52</v>
      </c>
      <c r="D1100" t="s">
        <v>73</v>
      </c>
      <c r="E1100" t="s">
        <v>458</v>
      </c>
      <c r="F1100" t="s">
        <v>96</v>
      </c>
      <c r="G1100" t="s">
        <v>39</v>
      </c>
      <c r="H1100">
        <v>73</v>
      </c>
      <c r="J1100">
        <v>0</v>
      </c>
      <c r="K1100">
        <v>0</v>
      </c>
      <c r="M1100">
        <v>0</v>
      </c>
      <c r="N1100">
        <v>0</v>
      </c>
    </row>
    <row r="1101" spans="1:14" x14ac:dyDescent="0.3">
      <c r="A1101">
        <v>2022</v>
      </c>
      <c r="B1101" t="s">
        <v>13</v>
      </c>
      <c r="C1101" t="s">
        <v>52</v>
      </c>
      <c r="D1101" t="s">
        <v>73</v>
      </c>
      <c r="E1101" t="s">
        <v>458</v>
      </c>
      <c r="F1101" t="s">
        <v>226</v>
      </c>
      <c r="G1101" t="s">
        <v>102</v>
      </c>
      <c r="H1101">
        <v>28</v>
      </c>
      <c r="I1101">
        <v>0</v>
      </c>
      <c r="J1101">
        <v>14</v>
      </c>
      <c r="K1101">
        <v>14</v>
      </c>
      <c r="L1101">
        <v>0</v>
      </c>
      <c r="M1101">
        <v>0.5</v>
      </c>
      <c r="N1101">
        <v>0.5</v>
      </c>
    </row>
    <row r="1102" spans="1:14" x14ac:dyDescent="0.3">
      <c r="A1102">
        <v>2022</v>
      </c>
      <c r="B1102" t="s">
        <v>13</v>
      </c>
      <c r="C1102" t="s">
        <v>52</v>
      </c>
      <c r="D1102" t="s">
        <v>73</v>
      </c>
      <c r="E1102" t="s">
        <v>458</v>
      </c>
      <c r="F1102" t="s">
        <v>99</v>
      </c>
      <c r="G1102" t="s">
        <v>30</v>
      </c>
      <c r="H1102">
        <v>15</v>
      </c>
      <c r="J1102">
        <v>0</v>
      </c>
      <c r="K1102">
        <v>0</v>
      </c>
      <c r="M1102">
        <v>0</v>
      </c>
      <c r="N1102">
        <v>0</v>
      </c>
    </row>
    <row r="1103" spans="1:14" x14ac:dyDescent="0.3">
      <c r="A1103">
        <v>2022</v>
      </c>
      <c r="B1103" t="s">
        <v>13</v>
      </c>
      <c r="C1103" t="s">
        <v>52</v>
      </c>
      <c r="D1103" t="s">
        <v>73</v>
      </c>
      <c r="E1103" t="s">
        <v>458</v>
      </c>
      <c r="F1103" t="s">
        <v>100</v>
      </c>
      <c r="G1103" t="s">
        <v>39</v>
      </c>
      <c r="H1103">
        <v>64</v>
      </c>
      <c r="J1103">
        <v>0</v>
      </c>
      <c r="K1103">
        <v>0</v>
      </c>
      <c r="M1103">
        <v>0</v>
      </c>
      <c r="N1103">
        <v>0</v>
      </c>
    </row>
    <row r="1104" spans="1:14" x14ac:dyDescent="0.3">
      <c r="A1104">
        <v>2022</v>
      </c>
      <c r="B1104" t="s">
        <v>13</v>
      </c>
      <c r="C1104" t="s">
        <v>52</v>
      </c>
      <c r="D1104" t="s">
        <v>73</v>
      </c>
      <c r="E1104" t="s">
        <v>458</v>
      </c>
      <c r="F1104" t="s">
        <v>103</v>
      </c>
      <c r="G1104" t="s">
        <v>30</v>
      </c>
      <c r="H1104">
        <v>19</v>
      </c>
      <c r="J1104">
        <v>0</v>
      </c>
      <c r="K1104">
        <v>0</v>
      </c>
      <c r="M1104">
        <v>0</v>
      </c>
      <c r="N1104">
        <v>0</v>
      </c>
    </row>
    <row r="1105" spans="1:14" x14ac:dyDescent="0.3">
      <c r="A1105">
        <v>2022</v>
      </c>
      <c r="B1105" t="s">
        <v>13</v>
      </c>
      <c r="C1105" t="s">
        <v>52</v>
      </c>
      <c r="D1105" t="s">
        <v>73</v>
      </c>
      <c r="E1105" t="s">
        <v>458</v>
      </c>
      <c r="F1105" t="s">
        <v>104</v>
      </c>
      <c r="G1105" t="s">
        <v>39</v>
      </c>
      <c r="H1105">
        <v>72</v>
      </c>
      <c r="J1105">
        <v>0</v>
      </c>
      <c r="K1105">
        <v>0</v>
      </c>
      <c r="M1105">
        <v>0</v>
      </c>
      <c r="N1105">
        <v>0</v>
      </c>
    </row>
    <row r="1106" spans="1:14" x14ac:dyDescent="0.3">
      <c r="A1106">
        <v>2022</v>
      </c>
      <c r="B1106" t="s">
        <v>13</v>
      </c>
      <c r="C1106" t="s">
        <v>52</v>
      </c>
      <c r="D1106" t="s">
        <v>73</v>
      </c>
      <c r="E1106" t="s">
        <v>458</v>
      </c>
      <c r="F1106" t="s">
        <v>342</v>
      </c>
      <c r="G1106" t="s">
        <v>39</v>
      </c>
      <c r="H1106">
        <v>69</v>
      </c>
      <c r="J1106">
        <v>0</v>
      </c>
      <c r="K1106">
        <v>0</v>
      </c>
      <c r="M1106">
        <v>0</v>
      </c>
      <c r="N1106">
        <v>0</v>
      </c>
    </row>
    <row r="1107" spans="1:14" x14ac:dyDescent="0.3">
      <c r="A1107">
        <v>2022</v>
      </c>
      <c r="B1107" t="s">
        <v>13</v>
      </c>
      <c r="C1107" t="s">
        <v>52</v>
      </c>
      <c r="D1107" t="s">
        <v>73</v>
      </c>
      <c r="E1107" t="s">
        <v>458</v>
      </c>
      <c r="F1107" t="s">
        <v>105</v>
      </c>
      <c r="G1107" t="s">
        <v>30</v>
      </c>
      <c r="H1107">
        <v>26</v>
      </c>
      <c r="J1107">
        <v>0</v>
      </c>
      <c r="K1107">
        <v>0</v>
      </c>
      <c r="M1107">
        <v>0</v>
      </c>
      <c r="N1107">
        <v>0</v>
      </c>
    </row>
    <row r="1108" spans="1:14" x14ac:dyDescent="0.3">
      <c r="A1108">
        <v>2022</v>
      </c>
      <c r="B1108" t="s">
        <v>13</v>
      </c>
      <c r="C1108" t="s">
        <v>52</v>
      </c>
      <c r="D1108" t="s">
        <v>106</v>
      </c>
      <c r="E1108" t="s">
        <v>16</v>
      </c>
      <c r="F1108" t="s">
        <v>16</v>
      </c>
      <c r="G1108" s="1" t="s">
        <v>17</v>
      </c>
      <c r="H1108">
        <v>3710214</v>
      </c>
      <c r="I1108">
        <v>65769</v>
      </c>
      <c r="J1108">
        <v>0</v>
      </c>
      <c r="K1108">
        <v>65769</v>
      </c>
      <c r="L1108">
        <v>1.772647076422007E-2</v>
      </c>
      <c r="M1108">
        <v>0</v>
      </c>
      <c r="N1108">
        <v>1.772647076422007E-2</v>
      </c>
    </row>
    <row r="1109" spans="1:14" x14ac:dyDescent="0.3">
      <c r="A1109">
        <v>2022</v>
      </c>
      <c r="B1109" t="s">
        <v>13</v>
      </c>
      <c r="C1109" t="s">
        <v>52</v>
      </c>
      <c r="D1109" t="s">
        <v>106</v>
      </c>
      <c r="E1109" t="s">
        <v>458</v>
      </c>
      <c r="F1109" t="s">
        <v>36</v>
      </c>
      <c r="G1109" s="1" t="s">
        <v>30</v>
      </c>
      <c r="H1109">
        <v>5456</v>
      </c>
      <c r="J1109">
        <v>0</v>
      </c>
      <c r="K1109">
        <v>0</v>
      </c>
      <c r="M1109">
        <v>0</v>
      </c>
      <c r="N1109">
        <v>0</v>
      </c>
    </row>
    <row r="1110" spans="1:14" x14ac:dyDescent="0.3">
      <c r="A1110">
        <v>2022</v>
      </c>
      <c r="B1110" t="s">
        <v>13</v>
      </c>
      <c r="C1110" t="s">
        <v>52</v>
      </c>
      <c r="D1110" t="s">
        <v>106</v>
      </c>
      <c r="E1110" t="s">
        <v>458</v>
      </c>
      <c r="F1110" t="s">
        <v>107</v>
      </c>
      <c r="G1110" s="1" t="s">
        <v>30</v>
      </c>
      <c r="H1110" s="1">
        <v>3034694</v>
      </c>
      <c r="J1110" s="1">
        <v>0</v>
      </c>
      <c r="K1110">
        <v>0</v>
      </c>
      <c r="M1110">
        <v>0</v>
      </c>
      <c r="N1110">
        <v>0</v>
      </c>
    </row>
    <row r="1111" spans="1:14" x14ac:dyDescent="0.3">
      <c r="A1111">
        <v>2022</v>
      </c>
      <c r="B1111" t="s">
        <v>13</v>
      </c>
      <c r="C1111" t="s">
        <v>52</v>
      </c>
      <c r="D1111" t="s">
        <v>106</v>
      </c>
      <c r="E1111" t="s">
        <v>458</v>
      </c>
      <c r="F1111" t="s">
        <v>399</v>
      </c>
      <c r="G1111" s="1" t="s">
        <v>39</v>
      </c>
      <c r="H1111">
        <v>32028</v>
      </c>
      <c r="J1111">
        <v>0</v>
      </c>
      <c r="K1111">
        <v>0</v>
      </c>
      <c r="M1111">
        <v>0</v>
      </c>
      <c r="N1111">
        <v>0</v>
      </c>
    </row>
    <row r="1112" spans="1:14" x14ac:dyDescent="0.3">
      <c r="A1112">
        <v>2022</v>
      </c>
      <c r="B1112" t="s">
        <v>13</v>
      </c>
      <c r="C1112" t="s">
        <v>52</v>
      </c>
      <c r="D1112" t="s">
        <v>106</v>
      </c>
      <c r="E1112" t="s">
        <v>458</v>
      </c>
      <c r="F1112" t="s">
        <v>108</v>
      </c>
      <c r="G1112" s="1" t="s">
        <v>30</v>
      </c>
      <c r="H1112">
        <v>78918</v>
      </c>
      <c r="J1112">
        <v>0</v>
      </c>
      <c r="K1112">
        <v>0</v>
      </c>
      <c r="M1112">
        <v>0</v>
      </c>
      <c r="N1112">
        <v>0</v>
      </c>
    </row>
    <row r="1113" spans="1:14" x14ac:dyDescent="0.3">
      <c r="A1113">
        <v>2022</v>
      </c>
      <c r="B1113" t="s">
        <v>13</v>
      </c>
      <c r="C1113" t="s">
        <v>52</v>
      </c>
      <c r="D1113" t="s">
        <v>106</v>
      </c>
      <c r="E1113" t="s">
        <v>458</v>
      </c>
      <c r="F1113" t="s">
        <v>37</v>
      </c>
      <c r="G1113" s="1" t="s">
        <v>30</v>
      </c>
      <c r="H1113">
        <v>24678</v>
      </c>
      <c r="J1113">
        <v>0</v>
      </c>
      <c r="K1113">
        <v>0</v>
      </c>
      <c r="M1113">
        <v>0</v>
      </c>
      <c r="N1113">
        <v>0</v>
      </c>
    </row>
    <row r="1114" spans="1:14" x14ac:dyDescent="0.3">
      <c r="A1114">
        <v>2022</v>
      </c>
      <c r="B1114" t="s">
        <v>13</v>
      </c>
      <c r="C1114" t="s">
        <v>52</v>
      </c>
      <c r="D1114" t="s">
        <v>106</v>
      </c>
      <c r="E1114" t="s">
        <v>458</v>
      </c>
      <c r="F1114" t="s">
        <v>40</v>
      </c>
      <c r="G1114" s="1" t="s">
        <v>39</v>
      </c>
      <c r="H1114">
        <v>21008</v>
      </c>
      <c r="J1114">
        <v>0</v>
      </c>
      <c r="K1114">
        <v>0</v>
      </c>
      <c r="M1114">
        <v>0</v>
      </c>
      <c r="N1114">
        <v>0</v>
      </c>
    </row>
    <row r="1115" spans="1:14" x14ac:dyDescent="0.3">
      <c r="A1115">
        <v>2022</v>
      </c>
      <c r="B1115" t="s">
        <v>13</v>
      </c>
      <c r="C1115" t="s">
        <v>52</v>
      </c>
      <c r="D1115" t="s">
        <v>106</v>
      </c>
      <c r="E1115" t="s">
        <v>458</v>
      </c>
      <c r="F1115" t="s">
        <v>41</v>
      </c>
      <c r="G1115" t="s">
        <v>30</v>
      </c>
      <c r="H1115">
        <v>239</v>
      </c>
      <c r="J1115">
        <v>0</v>
      </c>
      <c r="K1115">
        <v>0</v>
      </c>
      <c r="M1115">
        <v>0</v>
      </c>
      <c r="N1115">
        <v>0</v>
      </c>
    </row>
    <row r="1116" spans="1:14" x14ac:dyDescent="0.3">
      <c r="A1116">
        <v>2022</v>
      </c>
      <c r="B1116" t="s">
        <v>13</v>
      </c>
      <c r="C1116" t="s">
        <v>52</v>
      </c>
      <c r="D1116" t="s">
        <v>106</v>
      </c>
      <c r="E1116" t="s">
        <v>458</v>
      </c>
      <c r="F1116" t="s">
        <v>109</v>
      </c>
      <c r="G1116" s="1" t="s">
        <v>30</v>
      </c>
      <c r="H1116">
        <v>559398</v>
      </c>
      <c r="J1116">
        <v>0</v>
      </c>
      <c r="K1116">
        <v>0</v>
      </c>
      <c r="M1116">
        <v>0</v>
      </c>
      <c r="N1116">
        <v>0</v>
      </c>
    </row>
    <row r="1117" spans="1:14" x14ac:dyDescent="0.3">
      <c r="A1117">
        <v>2022</v>
      </c>
      <c r="B1117" t="s">
        <v>13</v>
      </c>
      <c r="C1117" t="s">
        <v>52</v>
      </c>
      <c r="D1117" t="s">
        <v>106</v>
      </c>
      <c r="E1117" t="s">
        <v>458</v>
      </c>
      <c r="F1117" t="s">
        <v>110</v>
      </c>
      <c r="G1117" s="1" t="s">
        <v>30</v>
      </c>
      <c r="H1117">
        <v>4036</v>
      </c>
      <c r="J1117">
        <v>0</v>
      </c>
      <c r="K1117">
        <v>0</v>
      </c>
      <c r="M1117">
        <v>0</v>
      </c>
      <c r="N1117">
        <v>0</v>
      </c>
    </row>
    <row r="1118" spans="1:14" x14ac:dyDescent="0.3">
      <c r="A1118">
        <v>2022</v>
      </c>
      <c r="B1118" t="s">
        <v>13</v>
      </c>
      <c r="C1118" t="s">
        <v>52</v>
      </c>
      <c r="D1118" t="s">
        <v>106</v>
      </c>
      <c r="E1118" t="s">
        <v>458</v>
      </c>
      <c r="F1118" t="s">
        <v>83</v>
      </c>
      <c r="G1118" s="1" t="s">
        <v>39</v>
      </c>
      <c r="H1118">
        <v>263243</v>
      </c>
      <c r="J1118">
        <v>0</v>
      </c>
      <c r="K1118">
        <v>0</v>
      </c>
      <c r="M1118">
        <v>0</v>
      </c>
      <c r="N1118">
        <v>0</v>
      </c>
    </row>
    <row r="1119" spans="1:14" x14ac:dyDescent="0.3">
      <c r="A1119">
        <v>2022</v>
      </c>
      <c r="B1119" t="s">
        <v>13</v>
      </c>
      <c r="C1119" t="s">
        <v>52</v>
      </c>
      <c r="D1119" t="s">
        <v>106</v>
      </c>
      <c r="E1119" t="s">
        <v>458</v>
      </c>
      <c r="F1119" t="s">
        <v>111</v>
      </c>
      <c r="G1119" s="1" t="s">
        <v>39</v>
      </c>
      <c r="H1119">
        <v>12242</v>
      </c>
      <c r="J1119">
        <v>0</v>
      </c>
      <c r="K1119">
        <v>0</v>
      </c>
      <c r="M1119">
        <v>0</v>
      </c>
      <c r="N1119">
        <v>0</v>
      </c>
    </row>
    <row r="1120" spans="1:14" x14ac:dyDescent="0.3">
      <c r="A1120">
        <v>2022</v>
      </c>
      <c r="B1120" t="s">
        <v>13</v>
      </c>
      <c r="C1120" t="s">
        <v>52</v>
      </c>
      <c r="D1120" t="s">
        <v>106</v>
      </c>
      <c r="E1120" t="s">
        <v>458</v>
      </c>
      <c r="F1120" t="s">
        <v>346</v>
      </c>
      <c r="G1120" s="1" t="s">
        <v>39</v>
      </c>
      <c r="H1120">
        <v>13310</v>
      </c>
      <c r="J1120">
        <v>0</v>
      </c>
      <c r="K1120">
        <v>0</v>
      </c>
      <c r="M1120">
        <v>0</v>
      </c>
      <c r="N1120">
        <v>0</v>
      </c>
    </row>
    <row r="1121" spans="1:14" x14ac:dyDescent="0.3">
      <c r="A1121">
        <v>2022</v>
      </c>
      <c r="B1121" t="s">
        <v>13</v>
      </c>
      <c r="C1121" t="s">
        <v>52</v>
      </c>
      <c r="D1121" t="s">
        <v>106</v>
      </c>
      <c r="E1121" t="s">
        <v>458</v>
      </c>
      <c r="F1121" t="s">
        <v>112</v>
      </c>
      <c r="G1121" s="1" t="s">
        <v>30</v>
      </c>
      <c r="H1121">
        <v>939061</v>
      </c>
      <c r="J1121">
        <v>0</v>
      </c>
      <c r="K1121">
        <v>0</v>
      </c>
      <c r="M1121">
        <v>0</v>
      </c>
      <c r="N1121">
        <v>0</v>
      </c>
    </row>
    <row r="1122" spans="1:14" x14ac:dyDescent="0.3">
      <c r="A1122">
        <v>2022</v>
      </c>
      <c r="B1122" t="s">
        <v>13</v>
      </c>
      <c r="C1122" t="s">
        <v>52</v>
      </c>
      <c r="D1122" t="s">
        <v>106</v>
      </c>
      <c r="E1122" t="s">
        <v>458</v>
      </c>
      <c r="F1122" t="s">
        <v>42</v>
      </c>
      <c r="G1122" s="1" t="s">
        <v>30</v>
      </c>
      <c r="H1122">
        <v>34309</v>
      </c>
      <c r="J1122">
        <v>0</v>
      </c>
      <c r="K1122">
        <v>0</v>
      </c>
      <c r="M1122">
        <v>0</v>
      </c>
      <c r="N1122">
        <v>0</v>
      </c>
    </row>
    <row r="1123" spans="1:14" x14ac:dyDescent="0.3">
      <c r="A1123">
        <v>2022</v>
      </c>
      <c r="B1123" t="s">
        <v>13</v>
      </c>
      <c r="C1123" t="s">
        <v>52</v>
      </c>
      <c r="D1123" t="s">
        <v>106</v>
      </c>
      <c r="E1123" t="s">
        <v>458</v>
      </c>
      <c r="F1123" t="s">
        <v>44</v>
      </c>
      <c r="G1123" t="s">
        <v>30</v>
      </c>
      <c r="H1123">
        <v>290</v>
      </c>
      <c r="J1123">
        <v>0</v>
      </c>
      <c r="K1123">
        <v>0</v>
      </c>
      <c r="M1123">
        <v>0</v>
      </c>
      <c r="N1123">
        <v>0</v>
      </c>
    </row>
    <row r="1124" spans="1:14" x14ac:dyDescent="0.3">
      <c r="A1124">
        <v>2022</v>
      </c>
      <c r="B1124" t="s">
        <v>13</v>
      </c>
      <c r="C1124" t="s">
        <v>52</v>
      </c>
      <c r="D1124" t="s">
        <v>106</v>
      </c>
      <c r="E1124" t="s">
        <v>458</v>
      </c>
      <c r="F1124" t="s">
        <v>46</v>
      </c>
      <c r="G1124" s="1" t="s">
        <v>39</v>
      </c>
      <c r="H1124">
        <v>1246</v>
      </c>
      <c r="J1124">
        <v>0</v>
      </c>
      <c r="K1124">
        <v>0</v>
      </c>
      <c r="M1124">
        <v>0</v>
      </c>
      <c r="N1124">
        <v>0</v>
      </c>
    </row>
    <row r="1125" spans="1:14" x14ac:dyDescent="0.3">
      <c r="A1125">
        <v>2022</v>
      </c>
      <c r="B1125" t="s">
        <v>13</v>
      </c>
      <c r="C1125" t="s">
        <v>52</v>
      </c>
      <c r="D1125" t="s">
        <v>106</v>
      </c>
      <c r="E1125" t="s">
        <v>458</v>
      </c>
      <c r="F1125" t="s">
        <v>47</v>
      </c>
      <c r="G1125" s="1" t="s">
        <v>39</v>
      </c>
      <c r="H1125">
        <v>8758</v>
      </c>
      <c r="J1125">
        <v>0</v>
      </c>
      <c r="K1125">
        <v>0</v>
      </c>
      <c r="M1125">
        <v>0</v>
      </c>
      <c r="N1125">
        <v>0</v>
      </c>
    </row>
    <row r="1126" spans="1:14" x14ac:dyDescent="0.3">
      <c r="A1126">
        <v>2022</v>
      </c>
      <c r="B1126" t="s">
        <v>13</v>
      </c>
      <c r="C1126" t="s">
        <v>52</v>
      </c>
      <c r="D1126" t="s">
        <v>106</v>
      </c>
      <c r="E1126" t="s">
        <v>458</v>
      </c>
      <c r="F1126" t="s">
        <v>48</v>
      </c>
      <c r="G1126" t="s">
        <v>30</v>
      </c>
      <c r="H1126">
        <v>798</v>
      </c>
      <c r="J1126">
        <v>0</v>
      </c>
      <c r="K1126">
        <v>0</v>
      </c>
      <c r="M1126">
        <v>0</v>
      </c>
      <c r="N1126">
        <v>0</v>
      </c>
    </row>
    <row r="1127" spans="1:14" x14ac:dyDescent="0.3">
      <c r="A1127">
        <v>2022</v>
      </c>
      <c r="B1127" t="s">
        <v>13</v>
      </c>
      <c r="C1127" t="s">
        <v>52</v>
      </c>
      <c r="D1127" t="s">
        <v>106</v>
      </c>
      <c r="E1127" t="s">
        <v>458</v>
      </c>
      <c r="F1127" t="s">
        <v>113</v>
      </c>
      <c r="G1127" s="1" t="s">
        <v>30</v>
      </c>
      <c r="H1127">
        <v>50117</v>
      </c>
      <c r="J1127">
        <v>0</v>
      </c>
      <c r="K1127">
        <v>0</v>
      </c>
      <c r="M1127">
        <v>0</v>
      </c>
      <c r="N1127">
        <v>0</v>
      </c>
    </row>
    <row r="1128" spans="1:14" x14ac:dyDescent="0.3">
      <c r="A1128">
        <v>2022</v>
      </c>
      <c r="B1128" t="s">
        <v>13</v>
      </c>
      <c r="C1128" t="s">
        <v>52</v>
      </c>
      <c r="D1128" t="s">
        <v>106</v>
      </c>
      <c r="E1128" t="s">
        <v>458</v>
      </c>
      <c r="F1128" t="s">
        <v>421</v>
      </c>
      <c r="G1128" s="1" t="s">
        <v>39</v>
      </c>
      <c r="H1128">
        <v>17257</v>
      </c>
      <c r="J1128">
        <v>0</v>
      </c>
      <c r="K1128">
        <v>0</v>
      </c>
      <c r="M1128">
        <v>0</v>
      </c>
      <c r="N1128">
        <v>0</v>
      </c>
    </row>
    <row r="1129" spans="1:14" x14ac:dyDescent="0.3">
      <c r="A1129">
        <v>2022</v>
      </c>
      <c r="B1129" t="s">
        <v>13</v>
      </c>
      <c r="C1129" t="s">
        <v>52</v>
      </c>
      <c r="D1129" t="s">
        <v>106</v>
      </c>
      <c r="E1129" t="s">
        <v>458</v>
      </c>
      <c r="F1129" t="s">
        <v>49</v>
      </c>
      <c r="G1129" s="1" t="s">
        <v>30</v>
      </c>
      <c r="H1129">
        <v>2613</v>
      </c>
      <c r="J1129">
        <v>0</v>
      </c>
      <c r="K1129">
        <v>0</v>
      </c>
      <c r="M1129">
        <v>0</v>
      </c>
      <c r="N1129">
        <v>0</v>
      </c>
    </row>
    <row r="1130" spans="1:14" x14ac:dyDescent="0.3">
      <c r="A1130">
        <v>2022</v>
      </c>
      <c r="B1130" t="s">
        <v>13</v>
      </c>
      <c r="C1130" t="s">
        <v>52</v>
      </c>
      <c r="D1130" t="s">
        <v>106</v>
      </c>
      <c r="E1130" t="s">
        <v>458</v>
      </c>
      <c r="F1130" t="s">
        <v>422</v>
      </c>
      <c r="G1130" s="1" t="s">
        <v>39</v>
      </c>
      <c r="H1130">
        <v>25626</v>
      </c>
      <c r="J1130">
        <v>0</v>
      </c>
      <c r="K1130">
        <v>0</v>
      </c>
      <c r="M1130">
        <v>0</v>
      </c>
      <c r="N1130">
        <v>0</v>
      </c>
    </row>
    <row r="1131" spans="1:14" x14ac:dyDescent="0.3">
      <c r="A1131">
        <v>2022</v>
      </c>
      <c r="B1131" t="s">
        <v>13</v>
      </c>
      <c r="C1131" t="s">
        <v>52</v>
      </c>
      <c r="D1131" t="s">
        <v>106</v>
      </c>
      <c r="E1131" t="s">
        <v>458</v>
      </c>
      <c r="F1131" t="s">
        <v>115</v>
      </c>
      <c r="G1131" s="1" t="s">
        <v>30</v>
      </c>
      <c r="H1131">
        <v>3103</v>
      </c>
      <c r="J1131">
        <v>0</v>
      </c>
      <c r="K1131">
        <v>0</v>
      </c>
      <c r="M1131">
        <v>0</v>
      </c>
      <c r="N1131">
        <v>0</v>
      </c>
    </row>
    <row r="1132" spans="1:14" x14ac:dyDescent="0.3">
      <c r="A1132">
        <v>2022</v>
      </c>
      <c r="B1132" t="s">
        <v>13</v>
      </c>
      <c r="C1132" t="s">
        <v>52</v>
      </c>
      <c r="D1132" t="s">
        <v>106</v>
      </c>
      <c r="E1132" t="s">
        <v>458</v>
      </c>
      <c r="F1132" t="s">
        <v>99</v>
      </c>
      <c r="G1132" s="1" t="s">
        <v>30</v>
      </c>
      <c r="H1132">
        <v>17499</v>
      </c>
      <c r="J1132">
        <v>0</v>
      </c>
      <c r="K1132">
        <v>0</v>
      </c>
      <c r="M1132">
        <v>0</v>
      </c>
      <c r="N1132">
        <v>0</v>
      </c>
    </row>
    <row r="1133" spans="1:14" x14ac:dyDescent="0.3">
      <c r="A1133">
        <v>2022</v>
      </c>
      <c r="B1133" t="s">
        <v>13</v>
      </c>
      <c r="C1133" t="s">
        <v>52</v>
      </c>
      <c r="D1133" t="s">
        <v>106</v>
      </c>
      <c r="E1133" t="s">
        <v>458</v>
      </c>
      <c r="F1133" t="s">
        <v>423</v>
      </c>
      <c r="G1133" s="1" t="s">
        <v>121</v>
      </c>
      <c r="H1133">
        <v>7711</v>
      </c>
      <c r="I1133" s="1">
        <v>0</v>
      </c>
      <c r="J1133" s="1">
        <v>4120</v>
      </c>
      <c r="K1133">
        <v>4120</v>
      </c>
      <c r="L1133">
        <v>0</v>
      </c>
      <c r="M1133">
        <v>0.53430164699779537</v>
      </c>
      <c r="N1133">
        <v>0.53430164699779537</v>
      </c>
    </row>
    <row r="1134" spans="1:14" x14ac:dyDescent="0.3">
      <c r="A1134">
        <v>2022</v>
      </c>
      <c r="B1134" t="s">
        <v>13</v>
      </c>
      <c r="C1134" t="s">
        <v>52</v>
      </c>
      <c r="D1134" t="s">
        <v>106</v>
      </c>
      <c r="E1134" t="s">
        <v>458</v>
      </c>
      <c r="F1134" t="s">
        <v>116</v>
      </c>
      <c r="G1134" s="1" t="s">
        <v>30</v>
      </c>
      <c r="H1134">
        <v>451771</v>
      </c>
      <c r="J1134">
        <v>0</v>
      </c>
      <c r="K1134">
        <v>0</v>
      </c>
      <c r="M1134">
        <v>0</v>
      </c>
      <c r="N1134">
        <v>0</v>
      </c>
    </row>
    <row r="1135" spans="1:14" x14ac:dyDescent="0.3">
      <c r="A1135">
        <v>2022</v>
      </c>
      <c r="B1135" t="s">
        <v>13</v>
      </c>
      <c r="C1135" t="s">
        <v>52</v>
      </c>
      <c r="D1135" t="s">
        <v>106</v>
      </c>
      <c r="E1135" t="s">
        <v>458</v>
      </c>
      <c r="F1135" t="s">
        <v>117</v>
      </c>
      <c r="G1135" s="1" t="s">
        <v>30</v>
      </c>
      <c r="H1135">
        <v>4893</v>
      </c>
      <c r="J1135">
        <v>0</v>
      </c>
      <c r="K1135">
        <v>0</v>
      </c>
      <c r="M1135">
        <v>0</v>
      </c>
      <c r="N1135">
        <v>0</v>
      </c>
    </row>
    <row r="1136" spans="1:14" x14ac:dyDescent="0.3">
      <c r="A1136">
        <v>2022</v>
      </c>
      <c r="B1136" t="s">
        <v>13</v>
      </c>
      <c r="C1136" t="s">
        <v>52</v>
      </c>
      <c r="D1136" t="s">
        <v>106</v>
      </c>
      <c r="E1136" t="s">
        <v>458</v>
      </c>
      <c r="F1136" t="s">
        <v>343</v>
      </c>
      <c r="G1136" s="1" t="s">
        <v>39</v>
      </c>
      <c r="H1136">
        <v>28840</v>
      </c>
      <c r="J1136">
        <v>0</v>
      </c>
      <c r="K1136">
        <v>0</v>
      </c>
      <c r="M1136">
        <v>0</v>
      </c>
      <c r="N1136">
        <v>0</v>
      </c>
    </row>
    <row r="1137" spans="1:14" x14ac:dyDescent="0.3">
      <c r="A1137">
        <v>2022</v>
      </c>
      <c r="B1137" t="s">
        <v>13</v>
      </c>
      <c r="C1137" t="s">
        <v>52</v>
      </c>
      <c r="D1137" t="s">
        <v>106</v>
      </c>
      <c r="E1137" t="s">
        <v>458</v>
      </c>
      <c r="F1137" t="s">
        <v>424</v>
      </c>
      <c r="G1137" s="1" t="s">
        <v>39</v>
      </c>
      <c r="H1137">
        <v>55154</v>
      </c>
      <c r="J1137">
        <v>0</v>
      </c>
      <c r="K1137">
        <v>0</v>
      </c>
      <c r="M1137">
        <v>0</v>
      </c>
      <c r="N1137">
        <v>0</v>
      </c>
    </row>
    <row r="1138" spans="1:14" x14ac:dyDescent="0.3">
      <c r="A1138">
        <v>2022</v>
      </c>
      <c r="B1138" t="s">
        <v>13</v>
      </c>
      <c r="C1138" t="s">
        <v>52</v>
      </c>
      <c r="D1138" t="s">
        <v>106</v>
      </c>
      <c r="E1138" t="s">
        <v>458</v>
      </c>
      <c r="F1138" t="s">
        <v>118</v>
      </c>
      <c r="G1138" s="1" t="s">
        <v>30</v>
      </c>
      <c r="H1138">
        <v>55544</v>
      </c>
      <c r="J1138">
        <v>0</v>
      </c>
      <c r="K1138">
        <v>0</v>
      </c>
      <c r="M1138">
        <v>0</v>
      </c>
      <c r="N1138">
        <v>0</v>
      </c>
    </row>
    <row r="1139" spans="1:14" x14ac:dyDescent="0.3">
      <c r="A1139">
        <v>2022</v>
      </c>
      <c r="B1139" t="s">
        <v>13</v>
      </c>
      <c r="C1139" t="s">
        <v>52</v>
      </c>
      <c r="D1139" t="s">
        <v>106</v>
      </c>
      <c r="E1139" t="s">
        <v>458</v>
      </c>
      <c r="F1139" t="s">
        <v>119</v>
      </c>
      <c r="G1139" s="1" t="s">
        <v>30</v>
      </c>
      <c r="H1139">
        <v>187617</v>
      </c>
      <c r="J1139">
        <v>0</v>
      </c>
      <c r="K1139">
        <v>0</v>
      </c>
      <c r="M1139">
        <v>0</v>
      </c>
      <c r="N1139">
        <v>0</v>
      </c>
    </row>
    <row r="1140" spans="1:14" x14ac:dyDescent="0.3">
      <c r="A1140">
        <v>2022</v>
      </c>
      <c r="B1140" t="s">
        <v>13</v>
      </c>
      <c r="C1140" t="s">
        <v>52</v>
      </c>
      <c r="D1140" t="s">
        <v>106</v>
      </c>
      <c r="E1140" t="s">
        <v>458</v>
      </c>
      <c r="F1140" t="s">
        <v>344</v>
      </c>
      <c r="G1140" s="1" t="s">
        <v>39</v>
      </c>
      <c r="H1140">
        <v>2500</v>
      </c>
      <c r="J1140">
        <v>0</v>
      </c>
      <c r="K1140">
        <v>0</v>
      </c>
      <c r="M1140">
        <v>0</v>
      </c>
      <c r="N1140">
        <v>0</v>
      </c>
    </row>
    <row r="1141" spans="1:14" x14ac:dyDescent="0.3">
      <c r="A1141">
        <v>2022</v>
      </c>
      <c r="B1141" t="s">
        <v>13</v>
      </c>
      <c r="C1141" t="s">
        <v>52</v>
      </c>
      <c r="D1141" t="s">
        <v>106</v>
      </c>
      <c r="E1141" t="s">
        <v>458</v>
      </c>
      <c r="F1141" t="s">
        <v>425</v>
      </c>
      <c r="G1141" s="1" t="s">
        <v>39</v>
      </c>
      <c r="H1141">
        <v>30057</v>
      </c>
      <c r="J1141">
        <v>0</v>
      </c>
      <c r="K1141">
        <v>0</v>
      </c>
      <c r="M1141">
        <v>0</v>
      </c>
      <c r="N1141">
        <v>0</v>
      </c>
    </row>
    <row r="1142" spans="1:14" x14ac:dyDescent="0.3">
      <c r="A1142">
        <v>2022</v>
      </c>
      <c r="B1142" t="s">
        <v>13</v>
      </c>
      <c r="C1142" t="s">
        <v>52</v>
      </c>
      <c r="D1142" t="s">
        <v>106</v>
      </c>
      <c r="E1142" t="s">
        <v>458</v>
      </c>
      <c r="F1142" t="s">
        <v>103</v>
      </c>
      <c r="G1142" s="1" t="s">
        <v>30</v>
      </c>
      <c r="H1142">
        <v>9271</v>
      </c>
      <c r="J1142">
        <v>0</v>
      </c>
      <c r="K1142">
        <v>0</v>
      </c>
      <c r="M1142">
        <v>0</v>
      </c>
      <c r="N1142">
        <v>0</v>
      </c>
    </row>
    <row r="1143" spans="1:14" x14ac:dyDescent="0.3">
      <c r="A1143">
        <v>2022</v>
      </c>
      <c r="B1143" t="s">
        <v>13</v>
      </c>
      <c r="C1143" t="s">
        <v>52</v>
      </c>
      <c r="D1143" t="s">
        <v>106</v>
      </c>
      <c r="E1143" t="s">
        <v>458</v>
      </c>
      <c r="F1143" t="s">
        <v>120</v>
      </c>
      <c r="G1143" s="1" t="s">
        <v>121</v>
      </c>
      <c r="H1143">
        <v>86934</v>
      </c>
      <c r="I1143" s="1">
        <v>0</v>
      </c>
      <c r="J1143" s="1">
        <v>53739</v>
      </c>
      <c r="K1143">
        <v>53739</v>
      </c>
      <c r="L1143">
        <v>0</v>
      </c>
      <c r="M1143">
        <v>0.61815860307819726</v>
      </c>
      <c r="N1143">
        <v>0.61815860307819726</v>
      </c>
    </row>
    <row r="1144" spans="1:14" x14ac:dyDescent="0.3">
      <c r="A1144">
        <v>2022</v>
      </c>
      <c r="B1144" t="s">
        <v>13</v>
      </c>
      <c r="C1144" t="s">
        <v>52</v>
      </c>
      <c r="D1144" t="s">
        <v>106</v>
      </c>
      <c r="E1144" t="s">
        <v>458</v>
      </c>
      <c r="F1144" t="s">
        <v>122</v>
      </c>
      <c r="G1144" s="1" t="s">
        <v>121</v>
      </c>
      <c r="H1144">
        <v>10124</v>
      </c>
      <c r="I1144" s="1">
        <v>0</v>
      </c>
      <c r="J1144" s="1">
        <v>3262</v>
      </c>
      <c r="K1144">
        <v>3262</v>
      </c>
      <c r="L1144">
        <v>0</v>
      </c>
      <c r="M1144">
        <v>0.32220466218885818</v>
      </c>
      <c r="N1144">
        <v>0.32220466218885818</v>
      </c>
    </row>
    <row r="1145" spans="1:14" x14ac:dyDescent="0.3">
      <c r="A1145">
        <v>2022</v>
      </c>
      <c r="B1145" t="s">
        <v>13</v>
      </c>
      <c r="C1145" t="s">
        <v>52</v>
      </c>
      <c r="D1145" t="s">
        <v>123</v>
      </c>
      <c r="E1145" t="s">
        <v>16</v>
      </c>
      <c r="F1145" t="s">
        <v>16</v>
      </c>
      <c r="G1145" s="1" t="s">
        <v>17</v>
      </c>
      <c r="H1145">
        <v>40558</v>
      </c>
      <c r="I1145">
        <v>719</v>
      </c>
      <c r="J1145">
        <v>0</v>
      </c>
      <c r="K1145">
        <v>719</v>
      </c>
      <c r="L1145">
        <v>1.7727698604467677E-2</v>
      </c>
      <c r="M1145">
        <v>0</v>
      </c>
      <c r="N1145">
        <v>1.7727698604467677E-2</v>
      </c>
    </row>
    <row r="1146" spans="1:14" x14ac:dyDescent="0.3">
      <c r="A1146">
        <v>2022</v>
      </c>
      <c r="B1146" t="s">
        <v>13</v>
      </c>
      <c r="C1146" t="s">
        <v>52</v>
      </c>
      <c r="D1146" t="s">
        <v>124</v>
      </c>
      <c r="E1146" t="s">
        <v>16</v>
      </c>
      <c r="F1146" t="s">
        <v>16</v>
      </c>
      <c r="G1146" s="1" t="s">
        <v>17</v>
      </c>
      <c r="H1146">
        <v>33457</v>
      </c>
      <c r="I1146">
        <v>593</v>
      </c>
      <c r="J1146">
        <v>0</v>
      </c>
      <c r="K1146">
        <v>593</v>
      </c>
      <c r="L1146">
        <v>1.7724243058253878E-2</v>
      </c>
      <c r="M1146">
        <v>0</v>
      </c>
      <c r="N1146">
        <v>1.7724243058253878E-2</v>
      </c>
    </row>
    <row r="1147" spans="1:14" x14ac:dyDescent="0.3">
      <c r="A1147">
        <v>2022</v>
      </c>
      <c r="B1147" t="s">
        <v>13</v>
      </c>
      <c r="C1147" t="s">
        <v>52</v>
      </c>
      <c r="D1147" t="s">
        <v>125</v>
      </c>
      <c r="E1147" t="s">
        <v>16</v>
      </c>
      <c r="F1147" t="s">
        <v>16</v>
      </c>
      <c r="G1147" s="1" t="s">
        <v>17</v>
      </c>
      <c r="H1147">
        <v>2720872</v>
      </c>
      <c r="I1147">
        <v>48232</v>
      </c>
      <c r="J1147">
        <v>0</v>
      </c>
      <c r="K1147">
        <v>48232</v>
      </c>
      <c r="L1147">
        <v>1.7726669979330156E-2</v>
      </c>
      <c r="M1147">
        <v>0</v>
      </c>
      <c r="N1147">
        <v>1.7726669979330156E-2</v>
      </c>
    </row>
    <row r="1148" spans="1:14" x14ac:dyDescent="0.3">
      <c r="A1148">
        <v>2022</v>
      </c>
      <c r="B1148" t="s">
        <v>13</v>
      </c>
      <c r="C1148" t="s">
        <v>52</v>
      </c>
      <c r="D1148" t="s">
        <v>125</v>
      </c>
      <c r="E1148" t="s">
        <v>458</v>
      </c>
      <c r="F1148" t="s">
        <v>74</v>
      </c>
      <c r="G1148" s="1" t="s">
        <v>30</v>
      </c>
      <c r="H1148">
        <v>114139</v>
      </c>
      <c r="J1148">
        <v>0</v>
      </c>
      <c r="K1148">
        <v>0</v>
      </c>
      <c r="M1148">
        <v>0</v>
      </c>
      <c r="N1148">
        <v>0</v>
      </c>
    </row>
    <row r="1149" spans="1:14" x14ac:dyDescent="0.3">
      <c r="A1149">
        <v>2022</v>
      </c>
      <c r="B1149" t="s">
        <v>13</v>
      </c>
      <c r="C1149" t="s">
        <v>52</v>
      </c>
      <c r="D1149" t="s">
        <v>125</v>
      </c>
      <c r="E1149" t="s">
        <v>458</v>
      </c>
      <c r="F1149" t="s">
        <v>75</v>
      </c>
      <c r="G1149" s="1" t="s">
        <v>39</v>
      </c>
      <c r="H1149">
        <v>33190</v>
      </c>
      <c r="J1149">
        <v>0</v>
      </c>
      <c r="K1149">
        <v>0</v>
      </c>
      <c r="M1149">
        <v>0</v>
      </c>
      <c r="N1149">
        <v>0</v>
      </c>
    </row>
    <row r="1150" spans="1:14" x14ac:dyDescent="0.3">
      <c r="A1150">
        <v>2022</v>
      </c>
      <c r="B1150" t="s">
        <v>13</v>
      </c>
      <c r="C1150" t="s">
        <v>52</v>
      </c>
      <c r="D1150" t="s">
        <v>125</v>
      </c>
      <c r="E1150" t="s">
        <v>458</v>
      </c>
      <c r="F1150" t="s">
        <v>36</v>
      </c>
      <c r="G1150" s="1" t="s">
        <v>30</v>
      </c>
      <c r="H1150" s="1">
        <v>4181</v>
      </c>
      <c r="J1150" s="1">
        <v>0</v>
      </c>
      <c r="K1150">
        <v>0</v>
      </c>
      <c r="M1150">
        <v>0</v>
      </c>
      <c r="N1150">
        <v>0</v>
      </c>
    </row>
    <row r="1151" spans="1:14" x14ac:dyDescent="0.3">
      <c r="A1151">
        <v>2022</v>
      </c>
      <c r="B1151" t="s">
        <v>13</v>
      </c>
      <c r="C1151" t="s">
        <v>52</v>
      </c>
      <c r="D1151" t="s">
        <v>125</v>
      </c>
      <c r="E1151" t="s">
        <v>458</v>
      </c>
      <c r="F1151" t="s">
        <v>78</v>
      </c>
      <c r="G1151" s="1" t="s">
        <v>39</v>
      </c>
      <c r="H1151">
        <v>64193</v>
      </c>
      <c r="J1151">
        <v>0</v>
      </c>
      <c r="K1151">
        <v>0</v>
      </c>
      <c r="M1151">
        <v>0</v>
      </c>
      <c r="N1151">
        <v>0</v>
      </c>
    </row>
    <row r="1152" spans="1:14" x14ac:dyDescent="0.3">
      <c r="A1152">
        <v>2022</v>
      </c>
      <c r="B1152" t="s">
        <v>13</v>
      </c>
      <c r="C1152" t="s">
        <v>52</v>
      </c>
      <c r="D1152" t="s">
        <v>125</v>
      </c>
      <c r="E1152" t="s">
        <v>458</v>
      </c>
      <c r="F1152" t="s">
        <v>37</v>
      </c>
      <c r="G1152" s="1" t="s">
        <v>30</v>
      </c>
      <c r="H1152">
        <v>18922</v>
      </c>
      <c r="J1152">
        <v>0</v>
      </c>
      <c r="K1152">
        <v>0</v>
      </c>
      <c r="M1152">
        <v>0</v>
      </c>
      <c r="N1152">
        <v>0</v>
      </c>
    </row>
    <row r="1153" spans="1:14" x14ac:dyDescent="0.3">
      <c r="A1153">
        <v>2022</v>
      </c>
      <c r="B1153" t="s">
        <v>13</v>
      </c>
      <c r="C1153" t="s">
        <v>52</v>
      </c>
      <c r="D1153" t="s">
        <v>125</v>
      </c>
      <c r="E1153" t="s">
        <v>458</v>
      </c>
      <c r="F1153" t="s">
        <v>40</v>
      </c>
      <c r="G1153" s="1" t="s">
        <v>39</v>
      </c>
      <c r="H1153">
        <v>8350</v>
      </c>
      <c r="J1153">
        <v>0</v>
      </c>
      <c r="K1153">
        <v>0</v>
      </c>
      <c r="M1153">
        <v>0</v>
      </c>
      <c r="N1153">
        <v>0</v>
      </c>
    </row>
    <row r="1154" spans="1:14" x14ac:dyDescent="0.3">
      <c r="A1154">
        <v>2022</v>
      </c>
      <c r="B1154" t="s">
        <v>13</v>
      </c>
      <c r="C1154" t="s">
        <v>52</v>
      </c>
      <c r="D1154" t="s">
        <v>125</v>
      </c>
      <c r="E1154" t="s">
        <v>458</v>
      </c>
      <c r="F1154" t="s">
        <v>41</v>
      </c>
      <c r="G1154" t="s">
        <v>30</v>
      </c>
      <c r="H1154">
        <v>182</v>
      </c>
      <c r="J1154">
        <v>0</v>
      </c>
      <c r="K1154">
        <v>0</v>
      </c>
      <c r="M1154">
        <v>0</v>
      </c>
      <c r="N1154">
        <v>0</v>
      </c>
    </row>
    <row r="1155" spans="1:14" x14ac:dyDescent="0.3">
      <c r="A1155">
        <v>2022</v>
      </c>
      <c r="B1155" t="s">
        <v>13</v>
      </c>
      <c r="C1155" t="s">
        <v>52</v>
      </c>
      <c r="D1155" t="s">
        <v>125</v>
      </c>
      <c r="E1155" t="s">
        <v>458</v>
      </c>
      <c r="F1155" t="s">
        <v>79</v>
      </c>
      <c r="G1155" s="1" t="s">
        <v>30</v>
      </c>
      <c r="H1155">
        <v>43574</v>
      </c>
      <c r="J1155">
        <v>0</v>
      </c>
      <c r="K1155">
        <v>0</v>
      </c>
      <c r="M1155">
        <v>0</v>
      </c>
      <c r="N1155">
        <v>0</v>
      </c>
    </row>
    <row r="1156" spans="1:14" x14ac:dyDescent="0.3">
      <c r="A1156">
        <v>2022</v>
      </c>
      <c r="B1156" t="s">
        <v>13</v>
      </c>
      <c r="C1156" t="s">
        <v>52</v>
      </c>
      <c r="D1156" t="s">
        <v>125</v>
      </c>
      <c r="E1156" t="s">
        <v>458</v>
      </c>
      <c r="F1156" t="s">
        <v>80</v>
      </c>
      <c r="G1156" s="1" t="s">
        <v>30</v>
      </c>
      <c r="H1156">
        <v>68764</v>
      </c>
      <c r="J1156">
        <v>0</v>
      </c>
      <c r="K1156">
        <v>0</v>
      </c>
      <c r="M1156">
        <v>0</v>
      </c>
      <c r="N1156">
        <v>0</v>
      </c>
    </row>
    <row r="1157" spans="1:14" x14ac:dyDescent="0.3">
      <c r="A1157">
        <v>2022</v>
      </c>
      <c r="B1157" t="s">
        <v>13</v>
      </c>
      <c r="C1157" t="s">
        <v>52</v>
      </c>
      <c r="D1157" t="s">
        <v>125</v>
      </c>
      <c r="E1157" t="s">
        <v>458</v>
      </c>
      <c r="F1157" t="s">
        <v>126</v>
      </c>
      <c r="G1157" t="s">
        <v>72</v>
      </c>
      <c r="H1157">
        <v>339</v>
      </c>
      <c r="I1157">
        <v>0</v>
      </c>
      <c r="J1157">
        <v>0</v>
      </c>
      <c r="K1157">
        <v>0</v>
      </c>
      <c r="L1157">
        <v>0</v>
      </c>
      <c r="M1157">
        <v>0</v>
      </c>
      <c r="N1157">
        <v>0</v>
      </c>
    </row>
    <row r="1158" spans="1:14" x14ac:dyDescent="0.3">
      <c r="A1158">
        <v>2022</v>
      </c>
      <c r="B1158" t="s">
        <v>13</v>
      </c>
      <c r="C1158" t="s">
        <v>52</v>
      </c>
      <c r="D1158" t="s">
        <v>125</v>
      </c>
      <c r="E1158" t="s">
        <v>458</v>
      </c>
      <c r="F1158" t="s">
        <v>81</v>
      </c>
      <c r="G1158" s="1" t="s">
        <v>39</v>
      </c>
      <c r="H1158">
        <v>29187</v>
      </c>
      <c r="J1158">
        <v>0</v>
      </c>
      <c r="K1158">
        <v>0</v>
      </c>
      <c r="M1158">
        <v>0</v>
      </c>
      <c r="N1158">
        <v>0</v>
      </c>
    </row>
    <row r="1159" spans="1:14" x14ac:dyDescent="0.3">
      <c r="A1159">
        <v>2022</v>
      </c>
      <c r="B1159" t="s">
        <v>13</v>
      </c>
      <c r="C1159" t="s">
        <v>52</v>
      </c>
      <c r="D1159" t="s">
        <v>125</v>
      </c>
      <c r="E1159" t="s">
        <v>458</v>
      </c>
      <c r="F1159" t="s">
        <v>338</v>
      </c>
      <c r="G1159" s="1" t="s">
        <v>72</v>
      </c>
      <c r="H1159">
        <v>18234</v>
      </c>
      <c r="J1159">
        <v>0</v>
      </c>
      <c r="K1159">
        <v>0</v>
      </c>
      <c r="M1159">
        <v>0</v>
      </c>
      <c r="N1159">
        <v>0</v>
      </c>
    </row>
    <row r="1160" spans="1:14" x14ac:dyDescent="0.3">
      <c r="A1160">
        <v>2022</v>
      </c>
      <c r="B1160" t="s">
        <v>13</v>
      </c>
      <c r="C1160" t="s">
        <v>52</v>
      </c>
      <c r="D1160" t="s">
        <v>125</v>
      </c>
      <c r="E1160" t="s">
        <v>458</v>
      </c>
      <c r="F1160" t="s">
        <v>111</v>
      </c>
      <c r="G1160" s="1" t="s">
        <v>39</v>
      </c>
      <c r="H1160">
        <v>15756</v>
      </c>
      <c r="J1160">
        <v>0</v>
      </c>
      <c r="K1160">
        <v>0</v>
      </c>
      <c r="M1160">
        <v>0</v>
      </c>
      <c r="N1160">
        <v>0</v>
      </c>
    </row>
    <row r="1161" spans="1:14" x14ac:dyDescent="0.3">
      <c r="A1161">
        <v>2022</v>
      </c>
      <c r="B1161" t="s">
        <v>13</v>
      </c>
      <c r="C1161" t="s">
        <v>52</v>
      </c>
      <c r="D1161" t="s">
        <v>125</v>
      </c>
      <c r="E1161" t="s">
        <v>458</v>
      </c>
      <c r="F1161" t="s">
        <v>42</v>
      </c>
      <c r="G1161" s="1" t="s">
        <v>30</v>
      </c>
      <c r="H1161">
        <v>26293</v>
      </c>
      <c r="J1161">
        <v>0</v>
      </c>
      <c r="K1161">
        <v>0</v>
      </c>
      <c r="M1161">
        <v>0</v>
      </c>
      <c r="N1161">
        <v>0</v>
      </c>
    </row>
    <row r="1162" spans="1:14" x14ac:dyDescent="0.3">
      <c r="A1162">
        <v>2022</v>
      </c>
      <c r="B1162" t="s">
        <v>13</v>
      </c>
      <c r="C1162" t="s">
        <v>52</v>
      </c>
      <c r="D1162" t="s">
        <v>125</v>
      </c>
      <c r="E1162" t="s">
        <v>458</v>
      </c>
      <c r="F1162" t="s">
        <v>84</v>
      </c>
      <c r="G1162" s="1" t="s">
        <v>30</v>
      </c>
      <c r="H1162">
        <v>143870</v>
      </c>
      <c r="I1162">
        <v>0</v>
      </c>
      <c r="J1162">
        <v>0</v>
      </c>
      <c r="K1162">
        <v>0</v>
      </c>
      <c r="L1162">
        <v>0</v>
      </c>
      <c r="M1162">
        <v>0</v>
      </c>
      <c r="N1162">
        <v>0</v>
      </c>
    </row>
    <row r="1163" spans="1:14" x14ac:dyDescent="0.3">
      <c r="A1163">
        <v>2022</v>
      </c>
      <c r="B1163" t="s">
        <v>13</v>
      </c>
      <c r="C1163" t="s">
        <v>52</v>
      </c>
      <c r="D1163" t="s">
        <v>125</v>
      </c>
      <c r="E1163" t="s">
        <v>458</v>
      </c>
      <c r="F1163" t="s">
        <v>44</v>
      </c>
      <c r="G1163" t="s">
        <v>30</v>
      </c>
      <c r="H1163">
        <v>223</v>
      </c>
      <c r="J1163">
        <v>0</v>
      </c>
      <c r="K1163">
        <v>0</v>
      </c>
      <c r="M1163">
        <v>0</v>
      </c>
      <c r="N1163">
        <v>0</v>
      </c>
    </row>
    <row r="1164" spans="1:14" x14ac:dyDescent="0.3">
      <c r="A1164">
        <v>2022</v>
      </c>
      <c r="B1164" t="s">
        <v>13</v>
      </c>
      <c r="C1164" t="s">
        <v>52</v>
      </c>
      <c r="D1164" t="s">
        <v>125</v>
      </c>
      <c r="E1164" t="s">
        <v>458</v>
      </c>
      <c r="F1164" t="s">
        <v>297</v>
      </c>
      <c r="G1164" s="1" t="s">
        <v>72</v>
      </c>
      <c r="H1164">
        <v>58666</v>
      </c>
      <c r="J1164">
        <v>0</v>
      </c>
      <c r="K1164">
        <v>0</v>
      </c>
      <c r="M1164">
        <v>0</v>
      </c>
      <c r="N1164">
        <v>0</v>
      </c>
    </row>
    <row r="1165" spans="1:14" x14ac:dyDescent="0.3">
      <c r="A1165">
        <v>2022</v>
      </c>
      <c r="B1165" t="s">
        <v>13</v>
      </c>
      <c r="C1165" t="s">
        <v>52</v>
      </c>
      <c r="D1165" t="s">
        <v>125</v>
      </c>
      <c r="E1165" t="s">
        <v>458</v>
      </c>
      <c r="F1165" t="s">
        <v>87</v>
      </c>
      <c r="G1165" s="1" t="s">
        <v>39</v>
      </c>
      <c r="H1165">
        <v>28925</v>
      </c>
      <c r="J1165">
        <v>0</v>
      </c>
      <c r="K1165">
        <v>0</v>
      </c>
      <c r="M1165">
        <v>0</v>
      </c>
      <c r="N1165">
        <v>0</v>
      </c>
    </row>
    <row r="1166" spans="1:14" x14ac:dyDescent="0.3">
      <c r="A1166">
        <v>2022</v>
      </c>
      <c r="B1166" t="s">
        <v>13</v>
      </c>
      <c r="C1166" t="s">
        <v>52</v>
      </c>
      <c r="D1166" t="s">
        <v>125</v>
      </c>
      <c r="E1166" t="s">
        <v>458</v>
      </c>
      <c r="F1166" t="s">
        <v>46</v>
      </c>
      <c r="G1166" s="1" t="s">
        <v>39</v>
      </c>
      <c r="H1166">
        <v>5050</v>
      </c>
      <c r="J1166">
        <v>0</v>
      </c>
      <c r="K1166">
        <v>0</v>
      </c>
      <c r="M1166">
        <v>0</v>
      </c>
      <c r="N1166">
        <v>0</v>
      </c>
    </row>
    <row r="1167" spans="1:14" x14ac:dyDescent="0.3">
      <c r="A1167">
        <v>2022</v>
      </c>
      <c r="B1167" t="s">
        <v>13</v>
      </c>
      <c r="C1167" t="s">
        <v>52</v>
      </c>
      <c r="D1167" t="s">
        <v>125</v>
      </c>
      <c r="E1167" t="s">
        <v>458</v>
      </c>
      <c r="F1167" t="s">
        <v>47</v>
      </c>
      <c r="G1167" s="1" t="s">
        <v>39</v>
      </c>
      <c r="H1167">
        <v>18949</v>
      </c>
      <c r="J1167">
        <v>0</v>
      </c>
      <c r="K1167">
        <v>0</v>
      </c>
      <c r="M1167">
        <v>0</v>
      </c>
      <c r="N1167">
        <v>0</v>
      </c>
    </row>
    <row r="1168" spans="1:14" x14ac:dyDescent="0.3">
      <c r="A1168">
        <v>2022</v>
      </c>
      <c r="B1168" t="s">
        <v>13</v>
      </c>
      <c r="C1168" t="s">
        <v>52</v>
      </c>
      <c r="D1168" t="s">
        <v>125</v>
      </c>
      <c r="E1168" t="s">
        <v>458</v>
      </c>
      <c r="F1168" t="s">
        <v>88</v>
      </c>
      <c r="G1168" s="1" t="s">
        <v>30</v>
      </c>
      <c r="H1168">
        <v>185012</v>
      </c>
      <c r="J1168">
        <v>0</v>
      </c>
      <c r="K1168">
        <v>0</v>
      </c>
      <c r="M1168">
        <v>0</v>
      </c>
      <c r="N1168">
        <v>0</v>
      </c>
    </row>
    <row r="1169" spans="1:14" x14ac:dyDescent="0.3">
      <c r="A1169">
        <v>2022</v>
      </c>
      <c r="B1169" t="s">
        <v>13</v>
      </c>
      <c r="C1169" t="s">
        <v>52</v>
      </c>
      <c r="D1169" t="s">
        <v>125</v>
      </c>
      <c r="E1169" t="s">
        <v>458</v>
      </c>
      <c r="F1169" t="s">
        <v>48</v>
      </c>
      <c r="G1169" t="s">
        <v>30</v>
      </c>
      <c r="H1169">
        <v>610</v>
      </c>
      <c r="J1169">
        <v>0</v>
      </c>
      <c r="K1169">
        <v>0</v>
      </c>
      <c r="M1169">
        <v>0</v>
      </c>
      <c r="N1169">
        <v>0</v>
      </c>
    </row>
    <row r="1170" spans="1:14" x14ac:dyDescent="0.3">
      <c r="A1170">
        <v>2022</v>
      </c>
      <c r="B1170" t="s">
        <v>13</v>
      </c>
      <c r="C1170" t="s">
        <v>52</v>
      </c>
      <c r="D1170" t="s">
        <v>125</v>
      </c>
      <c r="E1170" t="s">
        <v>458</v>
      </c>
      <c r="F1170" t="s">
        <v>89</v>
      </c>
      <c r="G1170" s="1" t="s">
        <v>30</v>
      </c>
      <c r="H1170">
        <v>414253</v>
      </c>
      <c r="J1170">
        <v>0</v>
      </c>
      <c r="K1170">
        <v>0</v>
      </c>
      <c r="M1170">
        <v>0</v>
      </c>
      <c r="N1170">
        <v>0</v>
      </c>
    </row>
    <row r="1171" spans="1:14" x14ac:dyDescent="0.3">
      <c r="A1171">
        <v>2022</v>
      </c>
      <c r="B1171" t="s">
        <v>13</v>
      </c>
      <c r="C1171" t="s">
        <v>52</v>
      </c>
      <c r="D1171" t="s">
        <v>125</v>
      </c>
      <c r="E1171" t="s">
        <v>458</v>
      </c>
      <c r="F1171" t="s">
        <v>90</v>
      </c>
      <c r="G1171" s="1" t="s">
        <v>39</v>
      </c>
      <c r="H1171">
        <v>43353</v>
      </c>
      <c r="J1171">
        <v>0</v>
      </c>
      <c r="K1171">
        <v>0</v>
      </c>
      <c r="M1171">
        <v>0</v>
      </c>
      <c r="N1171">
        <v>0</v>
      </c>
    </row>
    <row r="1172" spans="1:14" x14ac:dyDescent="0.3">
      <c r="A1172">
        <v>2022</v>
      </c>
      <c r="B1172" t="s">
        <v>13</v>
      </c>
      <c r="C1172" t="s">
        <v>52</v>
      </c>
      <c r="D1172" t="s">
        <v>125</v>
      </c>
      <c r="E1172" t="s">
        <v>458</v>
      </c>
      <c r="F1172" t="s">
        <v>91</v>
      </c>
      <c r="G1172" s="1" t="s">
        <v>30</v>
      </c>
      <c r="H1172">
        <v>589972</v>
      </c>
      <c r="J1172">
        <v>0</v>
      </c>
      <c r="K1172">
        <v>0</v>
      </c>
      <c r="M1172">
        <v>0</v>
      </c>
      <c r="N1172">
        <v>0</v>
      </c>
    </row>
    <row r="1173" spans="1:14" x14ac:dyDescent="0.3">
      <c r="A1173">
        <v>2022</v>
      </c>
      <c r="B1173" t="s">
        <v>13</v>
      </c>
      <c r="C1173" t="s">
        <v>52</v>
      </c>
      <c r="D1173" t="s">
        <v>125</v>
      </c>
      <c r="E1173" t="s">
        <v>458</v>
      </c>
      <c r="F1173" t="s">
        <v>340</v>
      </c>
      <c r="G1173" s="1" t="s">
        <v>72</v>
      </c>
      <c r="H1173">
        <v>11364</v>
      </c>
      <c r="J1173">
        <v>0</v>
      </c>
      <c r="K1173">
        <v>0</v>
      </c>
      <c r="M1173">
        <v>0</v>
      </c>
      <c r="N1173">
        <v>0</v>
      </c>
    </row>
    <row r="1174" spans="1:14" x14ac:dyDescent="0.3">
      <c r="A1174">
        <v>2022</v>
      </c>
      <c r="B1174" t="s">
        <v>13</v>
      </c>
      <c r="C1174" t="s">
        <v>52</v>
      </c>
      <c r="D1174" t="s">
        <v>125</v>
      </c>
      <c r="E1174" t="s">
        <v>458</v>
      </c>
      <c r="F1174" t="s">
        <v>420</v>
      </c>
      <c r="G1174" s="1" t="s">
        <v>72</v>
      </c>
      <c r="H1174">
        <v>23344</v>
      </c>
      <c r="J1174">
        <v>0</v>
      </c>
      <c r="K1174">
        <v>0</v>
      </c>
      <c r="M1174">
        <v>0</v>
      </c>
      <c r="N1174">
        <v>0</v>
      </c>
    </row>
    <row r="1175" spans="1:14" x14ac:dyDescent="0.3">
      <c r="A1175">
        <v>2022</v>
      </c>
      <c r="B1175" t="s">
        <v>13</v>
      </c>
      <c r="C1175" t="s">
        <v>52</v>
      </c>
      <c r="D1175" t="s">
        <v>125</v>
      </c>
      <c r="E1175" t="s">
        <v>458</v>
      </c>
      <c r="F1175" t="s">
        <v>49</v>
      </c>
      <c r="G1175" s="1" t="s">
        <v>30</v>
      </c>
      <c r="H1175">
        <v>2004</v>
      </c>
      <c r="J1175">
        <v>0</v>
      </c>
      <c r="K1175">
        <v>0</v>
      </c>
      <c r="M1175">
        <v>0</v>
      </c>
      <c r="N1175">
        <v>0</v>
      </c>
    </row>
    <row r="1176" spans="1:14" x14ac:dyDescent="0.3">
      <c r="A1176">
        <v>2022</v>
      </c>
      <c r="B1176" t="s">
        <v>13</v>
      </c>
      <c r="C1176" t="s">
        <v>52</v>
      </c>
      <c r="D1176" t="s">
        <v>125</v>
      </c>
      <c r="E1176" t="s">
        <v>458</v>
      </c>
      <c r="F1176" t="s">
        <v>95</v>
      </c>
      <c r="G1176" s="1" t="s">
        <v>39</v>
      </c>
      <c r="H1176">
        <v>65524</v>
      </c>
      <c r="J1176">
        <v>0</v>
      </c>
      <c r="K1176">
        <v>0</v>
      </c>
      <c r="M1176">
        <v>0</v>
      </c>
      <c r="N1176">
        <v>0</v>
      </c>
    </row>
    <row r="1177" spans="1:14" x14ac:dyDescent="0.3">
      <c r="A1177">
        <v>2022</v>
      </c>
      <c r="B1177" t="s">
        <v>13</v>
      </c>
      <c r="C1177" t="s">
        <v>52</v>
      </c>
      <c r="D1177" t="s">
        <v>125</v>
      </c>
      <c r="E1177" t="s">
        <v>458</v>
      </c>
      <c r="F1177" t="s">
        <v>96</v>
      </c>
      <c r="G1177" s="1" t="s">
        <v>39</v>
      </c>
      <c r="H1177">
        <v>35324</v>
      </c>
      <c r="J1177">
        <v>0</v>
      </c>
      <c r="K1177">
        <v>0</v>
      </c>
      <c r="M1177">
        <v>0</v>
      </c>
      <c r="N1177">
        <v>0</v>
      </c>
    </row>
    <row r="1178" spans="1:14" x14ac:dyDescent="0.3">
      <c r="A1178">
        <v>2022</v>
      </c>
      <c r="B1178" t="s">
        <v>13</v>
      </c>
      <c r="C1178" t="s">
        <v>52</v>
      </c>
      <c r="D1178" t="s">
        <v>125</v>
      </c>
      <c r="E1178" t="s">
        <v>458</v>
      </c>
      <c r="F1178" t="s">
        <v>226</v>
      </c>
      <c r="G1178" s="1" t="s">
        <v>102</v>
      </c>
      <c r="H1178">
        <v>13522</v>
      </c>
      <c r="I1178" s="1">
        <v>0</v>
      </c>
      <c r="J1178" s="1">
        <v>6961</v>
      </c>
      <c r="K1178">
        <v>6961</v>
      </c>
      <c r="L1178">
        <v>0</v>
      </c>
      <c r="M1178">
        <v>0.51479071143321997</v>
      </c>
      <c r="N1178">
        <v>0.51479071143321997</v>
      </c>
    </row>
    <row r="1179" spans="1:14" x14ac:dyDescent="0.3">
      <c r="A1179">
        <v>2022</v>
      </c>
      <c r="B1179" t="s">
        <v>13</v>
      </c>
      <c r="C1179" t="s">
        <v>52</v>
      </c>
      <c r="D1179" t="s">
        <v>125</v>
      </c>
      <c r="E1179" t="s">
        <v>458</v>
      </c>
      <c r="F1179" t="s">
        <v>99</v>
      </c>
      <c r="G1179" s="1" t="s">
        <v>30</v>
      </c>
      <c r="H1179">
        <v>7242</v>
      </c>
      <c r="J1179">
        <v>0</v>
      </c>
      <c r="K1179">
        <v>0</v>
      </c>
      <c r="M1179">
        <v>0</v>
      </c>
      <c r="N1179">
        <v>0</v>
      </c>
    </row>
    <row r="1180" spans="1:14" x14ac:dyDescent="0.3">
      <c r="A1180">
        <v>2022</v>
      </c>
      <c r="B1180" t="s">
        <v>13</v>
      </c>
      <c r="C1180" t="s">
        <v>52</v>
      </c>
      <c r="D1180" t="s">
        <v>125</v>
      </c>
      <c r="E1180" t="s">
        <v>458</v>
      </c>
      <c r="F1180" t="s">
        <v>100</v>
      </c>
      <c r="G1180" s="1" t="s">
        <v>39</v>
      </c>
      <c r="H1180">
        <v>30867</v>
      </c>
      <c r="J1180">
        <v>0</v>
      </c>
      <c r="K1180">
        <v>0</v>
      </c>
      <c r="M1180">
        <v>0</v>
      </c>
      <c r="N1180">
        <v>0</v>
      </c>
    </row>
    <row r="1181" spans="1:14" x14ac:dyDescent="0.3">
      <c r="A1181">
        <v>2022</v>
      </c>
      <c r="B1181" t="s">
        <v>13</v>
      </c>
      <c r="C1181" t="s">
        <v>52</v>
      </c>
      <c r="D1181" t="s">
        <v>125</v>
      </c>
      <c r="E1181" t="s">
        <v>458</v>
      </c>
      <c r="F1181" t="s">
        <v>103</v>
      </c>
      <c r="G1181" s="1" t="s">
        <v>30</v>
      </c>
      <c r="H1181">
        <v>9385</v>
      </c>
      <c r="J1181">
        <v>0</v>
      </c>
      <c r="K1181">
        <v>0</v>
      </c>
      <c r="M1181">
        <v>0</v>
      </c>
      <c r="N1181">
        <v>0</v>
      </c>
    </row>
    <row r="1182" spans="1:14" x14ac:dyDescent="0.3">
      <c r="A1182">
        <v>2022</v>
      </c>
      <c r="B1182" t="s">
        <v>13</v>
      </c>
      <c r="C1182" t="s">
        <v>52</v>
      </c>
      <c r="D1182" t="s">
        <v>125</v>
      </c>
      <c r="E1182" t="s">
        <v>458</v>
      </c>
      <c r="F1182" t="s">
        <v>104</v>
      </c>
      <c r="G1182" s="1" t="s">
        <v>39</v>
      </c>
      <c r="H1182">
        <v>35124</v>
      </c>
      <c r="J1182">
        <v>0</v>
      </c>
      <c r="K1182">
        <v>0</v>
      </c>
      <c r="M1182">
        <v>0</v>
      </c>
      <c r="N1182">
        <v>0</v>
      </c>
    </row>
    <row r="1183" spans="1:14" x14ac:dyDescent="0.3">
      <c r="A1183">
        <v>2022</v>
      </c>
      <c r="B1183" t="s">
        <v>13</v>
      </c>
      <c r="C1183" t="s">
        <v>52</v>
      </c>
      <c r="D1183" t="s">
        <v>125</v>
      </c>
      <c r="E1183" t="s">
        <v>458</v>
      </c>
      <c r="F1183" t="s">
        <v>342</v>
      </c>
      <c r="G1183" s="1" t="s">
        <v>39</v>
      </c>
      <c r="H1183">
        <v>33280</v>
      </c>
      <c r="J1183">
        <v>0</v>
      </c>
      <c r="K1183">
        <v>0</v>
      </c>
      <c r="M1183">
        <v>0</v>
      </c>
      <c r="N1183">
        <v>0</v>
      </c>
    </row>
    <row r="1184" spans="1:14" x14ac:dyDescent="0.3">
      <c r="A1184">
        <v>2022</v>
      </c>
      <c r="B1184" t="s">
        <v>13</v>
      </c>
      <c r="C1184" t="s">
        <v>52</v>
      </c>
      <c r="D1184" t="s">
        <v>125</v>
      </c>
      <c r="E1184" t="s">
        <v>458</v>
      </c>
      <c r="F1184" t="s">
        <v>105</v>
      </c>
      <c r="G1184" s="1" t="s">
        <v>30</v>
      </c>
      <c r="H1184">
        <v>12700</v>
      </c>
      <c r="J1184">
        <v>0</v>
      </c>
      <c r="K1184">
        <v>0</v>
      </c>
      <c r="M1184">
        <v>0</v>
      </c>
      <c r="N1184">
        <v>0</v>
      </c>
    </row>
    <row r="1185" spans="1:14" x14ac:dyDescent="0.3">
      <c r="A1185">
        <v>2022</v>
      </c>
      <c r="B1185" t="s">
        <v>13</v>
      </c>
      <c r="C1185" t="s">
        <v>52</v>
      </c>
      <c r="D1185" t="s">
        <v>127</v>
      </c>
      <c r="E1185" t="s">
        <v>16</v>
      </c>
      <c r="F1185" t="s">
        <v>16</v>
      </c>
      <c r="G1185" s="1" t="s">
        <v>17</v>
      </c>
      <c r="H1185" s="1">
        <v>235323</v>
      </c>
      <c r="I1185">
        <v>4172</v>
      </c>
      <c r="J1185" s="1">
        <v>0</v>
      </c>
      <c r="K1185">
        <v>4172</v>
      </c>
      <c r="L1185">
        <v>1.7728823786880159E-2</v>
      </c>
      <c r="M1185">
        <v>0</v>
      </c>
      <c r="N1185">
        <v>1.7728823786880159E-2</v>
      </c>
    </row>
    <row r="1186" spans="1:14" x14ac:dyDescent="0.3">
      <c r="A1186">
        <v>2022</v>
      </c>
      <c r="B1186" t="s">
        <v>13</v>
      </c>
      <c r="C1186" t="s">
        <v>52</v>
      </c>
      <c r="D1186" t="s">
        <v>127</v>
      </c>
      <c r="E1186" t="s">
        <v>457</v>
      </c>
      <c r="F1186" t="s">
        <v>20</v>
      </c>
      <c r="G1186" s="1" t="s">
        <v>17</v>
      </c>
      <c r="H1186" s="1">
        <v>12548</v>
      </c>
      <c r="I1186">
        <v>5483</v>
      </c>
      <c r="J1186" s="1">
        <v>0</v>
      </c>
      <c r="K1186">
        <v>5483</v>
      </c>
      <c r="L1186">
        <v>0.43696206566783552</v>
      </c>
      <c r="M1186">
        <v>0</v>
      </c>
      <c r="N1186">
        <v>0.43696206566783552</v>
      </c>
    </row>
    <row r="1187" spans="1:14" x14ac:dyDescent="0.3">
      <c r="A1187">
        <v>2022</v>
      </c>
      <c r="B1187" t="s">
        <v>13</v>
      </c>
      <c r="C1187" t="s">
        <v>52</v>
      </c>
      <c r="D1187" t="s">
        <v>128</v>
      </c>
      <c r="E1187" t="s">
        <v>16</v>
      </c>
      <c r="F1187" t="s">
        <v>16</v>
      </c>
      <c r="G1187" s="1" t="s">
        <v>17</v>
      </c>
      <c r="H1187" s="1">
        <v>150083</v>
      </c>
      <c r="I1187">
        <v>2660</v>
      </c>
      <c r="J1187" s="1">
        <v>0</v>
      </c>
      <c r="K1187">
        <v>2660</v>
      </c>
      <c r="L1187">
        <v>1.772352631543879E-2</v>
      </c>
      <c r="M1187">
        <v>0</v>
      </c>
      <c r="N1187">
        <v>1.772352631543879E-2</v>
      </c>
    </row>
    <row r="1188" spans="1:14" x14ac:dyDescent="0.3">
      <c r="A1188">
        <v>2022</v>
      </c>
      <c r="B1188" t="s">
        <v>13</v>
      </c>
      <c r="C1188" t="s">
        <v>129</v>
      </c>
      <c r="D1188" t="s">
        <v>130</v>
      </c>
      <c r="E1188" t="s">
        <v>16</v>
      </c>
      <c r="F1188" t="s">
        <v>16</v>
      </c>
      <c r="G1188" s="1" t="s">
        <v>17</v>
      </c>
      <c r="H1188">
        <v>4337</v>
      </c>
      <c r="I1188">
        <v>77</v>
      </c>
      <c r="J1188">
        <v>0</v>
      </c>
      <c r="K1188">
        <v>77</v>
      </c>
      <c r="L1188">
        <v>1.7754207977864884E-2</v>
      </c>
      <c r="M1188">
        <v>0</v>
      </c>
      <c r="N1188">
        <v>1.7754207977864884E-2</v>
      </c>
    </row>
    <row r="1189" spans="1:14" x14ac:dyDescent="0.3">
      <c r="A1189">
        <v>2022</v>
      </c>
      <c r="B1189" t="s">
        <v>13</v>
      </c>
      <c r="C1189" t="s">
        <v>129</v>
      </c>
      <c r="D1189" t="s">
        <v>131</v>
      </c>
      <c r="E1189" t="s">
        <v>16</v>
      </c>
      <c r="F1189" t="s">
        <v>16</v>
      </c>
      <c r="G1189" s="1" t="s">
        <v>17</v>
      </c>
      <c r="H1189" s="1">
        <v>1585115</v>
      </c>
      <c r="I1189">
        <v>28099</v>
      </c>
      <c r="J1189" s="1">
        <v>0</v>
      </c>
      <c r="K1189">
        <v>28099</v>
      </c>
      <c r="L1189">
        <v>1.7726789538929352E-2</v>
      </c>
      <c r="M1189">
        <v>0</v>
      </c>
      <c r="N1189">
        <v>1.7726789538929352E-2</v>
      </c>
    </row>
    <row r="1190" spans="1:14" x14ac:dyDescent="0.3">
      <c r="A1190">
        <v>2022</v>
      </c>
      <c r="B1190" t="s">
        <v>13</v>
      </c>
      <c r="C1190" t="s">
        <v>129</v>
      </c>
      <c r="D1190" t="s">
        <v>131</v>
      </c>
      <c r="E1190" t="s">
        <v>458</v>
      </c>
      <c r="F1190" t="s">
        <v>40</v>
      </c>
      <c r="G1190" s="1" t="s">
        <v>39</v>
      </c>
      <c r="H1190">
        <v>1443</v>
      </c>
      <c r="J1190">
        <v>0</v>
      </c>
      <c r="K1190">
        <v>0</v>
      </c>
      <c r="M1190">
        <v>0</v>
      </c>
      <c r="N1190">
        <v>0</v>
      </c>
    </row>
    <row r="1191" spans="1:14" x14ac:dyDescent="0.3">
      <c r="A1191">
        <v>2022</v>
      </c>
      <c r="B1191" t="s">
        <v>13</v>
      </c>
      <c r="C1191" t="s">
        <v>129</v>
      </c>
      <c r="D1191" t="s">
        <v>131</v>
      </c>
      <c r="E1191" t="s">
        <v>458</v>
      </c>
      <c r="F1191" t="s">
        <v>336</v>
      </c>
      <c r="G1191" s="1" t="s">
        <v>102</v>
      </c>
      <c r="H1191">
        <v>59338</v>
      </c>
      <c r="I1191" s="1">
        <v>0</v>
      </c>
      <c r="J1191" s="1">
        <v>25931</v>
      </c>
      <c r="K1191">
        <v>25931</v>
      </c>
      <c r="L1191">
        <v>0</v>
      </c>
      <c r="M1191">
        <v>0.43700495466648692</v>
      </c>
      <c r="N1191">
        <v>0.43700495466648692</v>
      </c>
    </row>
    <row r="1192" spans="1:14" x14ac:dyDescent="0.3">
      <c r="A1192">
        <v>2022</v>
      </c>
      <c r="B1192" t="s">
        <v>13</v>
      </c>
      <c r="C1192" t="s">
        <v>129</v>
      </c>
      <c r="D1192" t="s">
        <v>131</v>
      </c>
      <c r="E1192" t="s">
        <v>458</v>
      </c>
      <c r="F1192" t="s">
        <v>111</v>
      </c>
      <c r="G1192" s="1" t="s">
        <v>39</v>
      </c>
      <c r="H1192">
        <v>4707</v>
      </c>
      <c r="J1192">
        <v>0</v>
      </c>
      <c r="K1192">
        <v>0</v>
      </c>
      <c r="M1192">
        <v>0</v>
      </c>
      <c r="N1192">
        <v>0</v>
      </c>
    </row>
    <row r="1193" spans="1:14" x14ac:dyDescent="0.3">
      <c r="A1193">
        <v>2022</v>
      </c>
      <c r="B1193" t="s">
        <v>13</v>
      </c>
      <c r="C1193" t="s">
        <v>129</v>
      </c>
      <c r="D1193" t="s">
        <v>131</v>
      </c>
      <c r="E1193" t="s">
        <v>458</v>
      </c>
      <c r="F1193" t="s">
        <v>170</v>
      </c>
      <c r="G1193" s="1" t="s">
        <v>152</v>
      </c>
      <c r="H1193" s="1">
        <v>10693</v>
      </c>
      <c r="I1193">
        <v>4128</v>
      </c>
      <c r="J1193" s="1">
        <v>0</v>
      </c>
      <c r="K1193">
        <v>4128</v>
      </c>
      <c r="L1193">
        <v>0.38604694660057981</v>
      </c>
      <c r="M1193">
        <v>0</v>
      </c>
      <c r="N1193">
        <v>0.38604694660057981</v>
      </c>
    </row>
    <row r="1194" spans="1:14" x14ac:dyDescent="0.3">
      <c r="A1194">
        <v>2022</v>
      </c>
      <c r="B1194" t="s">
        <v>13</v>
      </c>
      <c r="C1194" t="s">
        <v>129</v>
      </c>
      <c r="D1194" t="s">
        <v>131</v>
      </c>
      <c r="E1194" t="s">
        <v>458</v>
      </c>
      <c r="F1194" t="s">
        <v>339</v>
      </c>
      <c r="G1194" s="1" t="s">
        <v>121</v>
      </c>
      <c r="H1194">
        <v>6449</v>
      </c>
      <c r="I1194" s="1">
        <v>0</v>
      </c>
      <c r="J1194" s="1">
        <v>3373</v>
      </c>
      <c r="K1194">
        <v>3373</v>
      </c>
      <c r="L1194">
        <v>0</v>
      </c>
      <c r="M1194">
        <v>0.52302682586447513</v>
      </c>
      <c r="N1194">
        <v>0.52302682586447513</v>
      </c>
    </row>
    <row r="1195" spans="1:14" x14ac:dyDescent="0.3">
      <c r="A1195">
        <v>2022</v>
      </c>
      <c r="B1195" t="s">
        <v>13</v>
      </c>
      <c r="C1195" t="s">
        <v>129</v>
      </c>
      <c r="D1195" t="s">
        <v>131</v>
      </c>
      <c r="E1195" t="s">
        <v>458</v>
      </c>
      <c r="F1195" t="s">
        <v>86</v>
      </c>
      <c r="G1195" s="1" t="s">
        <v>39</v>
      </c>
      <c r="H1195">
        <v>3047</v>
      </c>
      <c r="I1195">
        <v>0</v>
      </c>
      <c r="J1195">
        <v>0</v>
      </c>
      <c r="K1195">
        <v>0</v>
      </c>
      <c r="L1195">
        <v>0</v>
      </c>
      <c r="M1195">
        <v>0</v>
      </c>
      <c r="N1195">
        <v>0</v>
      </c>
    </row>
    <row r="1196" spans="1:14" x14ac:dyDescent="0.3">
      <c r="A1196">
        <v>2022</v>
      </c>
      <c r="B1196" t="s">
        <v>13</v>
      </c>
      <c r="C1196" t="s">
        <v>129</v>
      </c>
      <c r="D1196" t="s">
        <v>131</v>
      </c>
      <c r="E1196" t="s">
        <v>458</v>
      </c>
      <c r="F1196" t="s">
        <v>46</v>
      </c>
      <c r="G1196" t="s">
        <v>39</v>
      </c>
      <c r="H1196">
        <v>477</v>
      </c>
      <c r="J1196">
        <v>0</v>
      </c>
      <c r="K1196">
        <v>0</v>
      </c>
      <c r="M1196">
        <v>0</v>
      </c>
      <c r="N1196">
        <v>0</v>
      </c>
    </row>
    <row r="1197" spans="1:14" x14ac:dyDescent="0.3">
      <c r="A1197">
        <v>2022</v>
      </c>
      <c r="B1197" t="s">
        <v>13</v>
      </c>
      <c r="C1197" t="s">
        <v>129</v>
      </c>
      <c r="D1197" t="s">
        <v>131</v>
      </c>
      <c r="E1197" t="s">
        <v>458</v>
      </c>
      <c r="F1197" t="s">
        <v>47</v>
      </c>
      <c r="G1197" s="1" t="s">
        <v>39</v>
      </c>
      <c r="H1197">
        <v>3364</v>
      </c>
      <c r="J1197">
        <v>0</v>
      </c>
      <c r="K1197">
        <v>0</v>
      </c>
      <c r="M1197">
        <v>0</v>
      </c>
      <c r="N1197">
        <v>0</v>
      </c>
    </row>
    <row r="1198" spans="1:14" x14ac:dyDescent="0.3">
      <c r="A1198">
        <v>2022</v>
      </c>
      <c r="B1198" t="s">
        <v>13</v>
      </c>
      <c r="C1198" t="s">
        <v>129</v>
      </c>
      <c r="D1198" t="s">
        <v>131</v>
      </c>
      <c r="E1198" t="s">
        <v>458</v>
      </c>
      <c r="F1198" t="s">
        <v>303</v>
      </c>
      <c r="G1198" s="1" t="s">
        <v>121</v>
      </c>
      <c r="H1198">
        <v>22196</v>
      </c>
      <c r="I1198" s="1">
        <v>0</v>
      </c>
      <c r="J1198" s="1">
        <v>10663</v>
      </c>
      <c r="K1198">
        <v>10663</v>
      </c>
      <c r="L1198">
        <v>0</v>
      </c>
      <c r="M1198">
        <v>0.48040187421156966</v>
      </c>
      <c r="N1198">
        <v>0.48040187421156966</v>
      </c>
    </row>
    <row r="1199" spans="1:14" x14ac:dyDescent="0.3">
      <c r="A1199">
        <v>2022</v>
      </c>
      <c r="B1199" t="s">
        <v>13</v>
      </c>
      <c r="C1199" t="s">
        <v>129</v>
      </c>
      <c r="D1199" t="s">
        <v>131</v>
      </c>
      <c r="E1199" t="s">
        <v>458</v>
      </c>
      <c r="F1199" t="s">
        <v>256</v>
      </c>
      <c r="G1199" t="s">
        <v>39</v>
      </c>
      <c r="H1199">
        <v>328</v>
      </c>
      <c r="J1199">
        <v>0</v>
      </c>
      <c r="K1199">
        <v>0</v>
      </c>
      <c r="M1199">
        <v>0</v>
      </c>
      <c r="N1199">
        <v>0</v>
      </c>
    </row>
    <row r="1200" spans="1:14" x14ac:dyDescent="0.3">
      <c r="A1200">
        <v>2022</v>
      </c>
      <c r="B1200" t="s">
        <v>13</v>
      </c>
      <c r="C1200" t="s">
        <v>129</v>
      </c>
      <c r="D1200" t="s">
        <v>131</v>
      </c>
      <c r="E1200" t="s">
        <v>458</v>
      </c>
      <c r="F1200" t="s">
        <v>426</v>
      </c>
      <c r="G1200" s="1" t="s">
        <v>39</v>
      </c>
      <c r="H1200">
        <v>5000</v>
      </c>
      <c r="I1200">
        <v>0</v>
      </c>
      <c r="J1200">
        <v>0</v>
      </c>
      <c r="K1200">
        <v>0</v>
      </c>
      <c r="L1200">
        <v>0</v>
      </c>
      <c r="M1200">
        <v>0</v>
      </c>
      <c r="N1200">
        <v>0</v>
      </c>
    </row>
    <row r="1201" spans="1:14" x14ac:dyDescent="0.3">
      <c r="A1201">
        <v>2022</v>
      </c>
      <c r="B1201" t="s">
        <v>13</v>
      </c>
      <c r="C1201" t="s">
        <v>129</v>
      </c>
      <c r="D1201" t="s">
        <v>131</v>
      </c>
      <c r="E1201" t="s">
        <v>458</v>
      </c>
      <c r="F1201" t="s">
        <v>94</v>
      </c>
      <c r="G1201" s="1" t="s">
        <v>39</v>
      </c>
      <c r="H1201">
        <v>34565</v>
      </c>
      <c r="J1201">
        <v>0</v>
      </c>
      <c r="K1201">
        <v>0</v>
      </c>
      <c r="M1201">
        <v>0</v>
      </c>
      <c r="N1201">
        <v>0</v>
      </c>
    </row>
    <row r="1202" spans="1:14" x14ac:dyDescent="0.3">
      <c r="A1202">
        <v>2022</v>
      </c>
      <c r="B1202" t="s">
        <v>13</v>
      </c>
      <c r="C1202" t="s">
        <v>129</v>
      </c>
      <c r="D1202" t="s">
        <v>131</v>
      </c>
      <c r="E1202" t="s">
        <v>458</v>
      </c>
      <c r="F1202" t="s">
        <v>135</v>
      </c>
      <c r="G1202" s="1" t="s">
        <v>30</v>
      </c>
      <c r="H1202">
        <v>8485</v>
      </c>
      <c r="J1202">
        <v>0</v>
      </c>
      <c r="K1202">
        <v>0</v>
      </c>
      <c r="M1202">
        <v>0</v>
      </c>
      <c r="N1202">
        <v>0</v>
      </c>
    </row>
    <row r="1203" spans="1:14" x14ac:dyDescent="0.3">
      <c r="A1203">
        <v>2022</v>
      </c>
      <c r="B1203" t="s">
        <v>13</v>
      </c>
      <c r="C1203" t="s">
        <v>129</v>
      </c>
      <c r="D1203" t="s">
        <v>131</v>
      </c>
      <c r="E1203" t="s">
        <v>458</v>
      </c>
      <c r="F1203" t="s">
        <v>427</v>
      </c>
      <c r="G1203" s="1" t="s">
        <v>102</v>
      </c>
      <c r="H1203">
        <v>11221</v>
      </c>
      <c r="I1203" s="1">
        <v>0</v>
      </c>
      <c r="J1203" s="1">
        <v>4904</v>
      </c>
      <c r="K1203">
        <v>4904</v>
      </c>
      <c r="L1203">
        <v>0</v>
      </c>
      <c r="M1203">
        <v>0.43703769717493984</v>
      </c>
      <c r="N1203">
        <v>0.43703769717493984</v>
      </c>
    </row>
    <row r="1204" spans="1:14" x14ac:dyDescent="0.3">
      <c r="A1204">
        <v>2022</v>
      </c>
      <c r="B1204" t="s">
        <v>13</v>
      </c>
      <c r="C1204" t="s">
        <v>129</v>
      </c>
      <c r="D1204" t="s">
        <v>131</v>
      </c>
      <c r="E1204" t="s">
        <v>458</v>
      </c>
      <c r="F1204" t="s">
        <v>104</v>
      </c>
      <c r="G1204" s="1" t="s">
        <v>39</v>
      </c>
      <c r="H1204" s="1">
        <v>25879</v>
      </c>
      <c r="J1204" s="1">
        <v>0</v>
      </c>
      <c r="K1204">
        <v>0</v>
      </c>
      <c r="M1204">
        <v>0</v>
      </c>
      <c r="N1204">
        <v>0</v>
      </c>
    </row>
    <row r="1205" spans="1:14" x14ac:dyDescent="0.3">
      <c r="A1205">
        <v>2022</v>
      </c>
      <c r="B1205" t="s">
        <v>13</v>
      </c>
      <c r="C1205" t="s">
        <v>129</v>
      </c>
      <c r="D1205" t="s">
        <v>131</v>
      </c>
      <c r="E1205" t="s">
        <v>458</v>
      </c>
      <c r="F1205" t="s">
        <v>139</v>
      </c>
      <c r="G1205" s="1" t="s">
        <v>39</v>
      </c>
      <c r="H1205">
        <v>39525</v>
      </c>
      <c r="J1205">
        <v>0</v>
      </c>
      <c r="K1205">
        <v>0</v>
      </c>
      <c r="M1205">
        <v>0</v>
      </c>
      <c r="N1205">
        <v>0</v>
      </c>
    </row>
    <row r="1206" spans="1:14" x14ac:dyDescent="0.3">
      <c r="A1206">
        <v>2022</v>
      </c>
      <c r="B1206" t="s">
        <v>13</v>
      </c>
      <c r="C1206" t="s">
        <v>129</v>
      </c>
      <c r="D1206" t="s">
        <v>131</v>
      </c>
      <c r="E1206" t="s">
        <v>457</v>
      </c>
      <c r="F1206" t="s">
        <v>20</v>
      </c>
      <c r="G1206" s="1" t="s">
        <v>17</v>
      </c>
      <c r="H1206">
        <v>49103</v>
      </c>
      <c r="I1206">
        <v>21458</v>
      </c>
      <c r="J1206">
        <v>0</v>
      </c>
      <c r="K1206">
        <v>21458</v>
      </c>
      <c r="L1206">
        <v>0.43699977598110096</v>
      </c>
      <c r="M1206">
        <v>0</v>
      </c>
      <c r="N1206">
        <v>0.43699977598110096</v>
      </c>
    </row>
    <row r="1207" spans="1:14" x14ac:dyDescent="0.3">
      <c r="A1207">
        <v>2022</v>
      </c>
      <c r="B1207" t="s">
        <v>13</v>
      </c>
      <c r="C1207" t="s">
        <v>129</v>
      </c>
      <c r="D1207" t="s">
        <v>140</v>
      </c>
      <c r="E1207" t="s">
        <v>458</v>
      </c>
      <c r="F1207" t="s">
        <v>141</v>
      </c>
      <c r="G1207" s="1" t="s">
        <v>30</v>
      </c>
      <c r="H1207">
        <v>95909</v>
      </c>
      <c r="J1207">
        <v>0</v>
      </c>
      <c r="K1207">
        <v>0</v>
      </c>
      <c r="M1207">
        <v>0</v>
      </c>
      <c r="N1207">
        <v>0</v>
      </c>
    </row>
    <row r="1208" spans="1:14" x14ac:dyDescent="0.3">
      <c r="A1208">
        <v>2022</v>
      </c>
      <c r="B1208" t="s">
        <v>13</v>
      </c>
      <c r="C1208" t="s">
        <v>129</v>
      </c>
      <c r="D1208" t="s">
        <v>140</v>
      </c>
      <c r="E1208" t="s">
        <v>458</v>
      </c>
      <c r="F1208" t="s">
        <v>94</v>
      </c>
      <c r="G1208" s="1" t="s">
        <v>39</v>
      </c>
      <c r="H1208">
        <v>5885</v>
      </c>
      <c r="J1208">
        <v>0</v>
      </c>
      <c r="K1208">
        <v>0</v>
      </c>
      <c r="M1208">
        <v>0</v>
      </c>
      <c r="N1208">
        <v>0</v>
      </c>
    </row>
    <row r="1209" spans="1:14" x14ac:dyDescent="0.3">
      <c r="A1209">
        <v>2022</v>
      </c>
      <c r="B1209" t="s">
        <v>13</v>
      </c>
      <c r="C1209" t="s">
        <v>129</v>
      </c>
      <c r="D1209" t="s">
        <v>140</v>
      </c>
      <c r="E1209" t="s">
        <v>458</v>
      </c>
      <c r="F1209" t="s">
        <v>142</v>
      </c>
      <c r="G1209" s="1" t="s">
        <v>30</v>
      </c>
      <c r="H1209">
        <v>241209</v>
      </c>
      <c r="J1209">
        <v>0</v>
      </c>
      <c r="K1209">
        <v>0</v>
      </c>
      <c r="M1209">
        <v>0</v>
      </c>
      <c r="N1209">
        <v>0</v>
      </c>
    </row>
    <row r="1210" spans="1:14" x14ac:dyDescent="0.3">
      <c r="A1210">
        <v>2022</v>
      </c>
      <c r="B1210" t="s">
        <v>13</v>
      </c>
      <c r="C1210" t="s">
        <v>129</v>
      </c>
      <c r="D1210" t="s">
        <v>140</v>
      </c>
      <c r="E1210" t="s">
        <v>458</v>
      </c>
      <c r="F1210" t="s">
        <v>143</v>
      </c>
      <c r="G1210" s="1" t="s">
        <v>30</v>
      </c>
      <c r="H1210">
        <v>1234957</v>
      </c>
      <c r="J1210">
        <v>0</v>
      </c>
      <c r="K1210">
        <v>0</v>
      </c>
      <c r="M1210">
        <v>0</v>
      </c>
      <c r="N1210">
        <v>0</v>
      </c>
    </row>
    <row r="1211" spans="1:14" x14ac:dyDescent="0.3">
      <c r="A1211">
        <v>2022</v>
      </c>
      <c r="B1211" t="s">
        <v>13</v>
      </c>
      <c r="C1211" t="s">
        <v>129</v>
      </c>
      <c r="D1211" t="s">
        <v>140</v>
      </c>
      <c r="E1211" t="s">
        <v>458</v>
      </c>
      <c r="F1211" t="s">
        <v>144</v>
      </c>
      <c r="G1211" t="s">
        <v>145</v>
      </c>
      <c r="H1211">
        <v>105</v>
      </c>
      <c r="I1211">
        <v>46</v>
      </c>
      <c r="J1211">
        <v>0</v>
      </c>
      <c r="K1211">
        <v>46</v>
      </c>
      <c r="L1211">
        <v>0.43809523809523809</v>
      </c>
      <c r="M1211">
        <v>0</v>
      </c>
      <c r="N1211">
        <v>0.43809523809523809</v>
      </c>
    </row>
    <row r="1212" spans="1:14" x14ac:dyDescent="0.3">
      <c r="A1212">
        <v>2022</v>
      </c>
      <c r="B1212" t="s">
        <v>13</v>
      </c>
      <c r="C1212" t="s">
        <v>129</v>
      </c>
      <c r="D1212" t="s">
        <v>140</v>
      </c>
      <c r="E1212" t="s">
        <v>458</v>
      </c>
      <c r="F1212" t="s">
        <v>146</v>
      </c>
      <c r="G1212" s="1" t="s">
        <v>30</v>
      </c>
      <c r="H1212">
        <v>1173</v>
      </c>
      <c r="I1212">
        <v>0</v>
      </c>
      <c r="J1212">
        <v>0</v>
      </c>
      <c r="K1212">
        <v>0</v>
      </c>
      <c r="L1212">
        <v>0</v>
      </c>
      <c r="M1212">
        <v>0</v>
      </c>
      <c r="N1212">
        <v>0</v>
      </c>
    </row>
    <row r="1213" spans="1:14" x14ac:dyDescent="0.3">
      <c r="A1213">
        <v>2022</v>
      </c>
      <c r="B1213" t="s">
        <v>13</v>
      </c>
      <c r="C1213" t="s">
        <v>129</v>
      </c>
      <c r="D1213" t="s">
        <v>140</v>
      </c>
      <c r="E1213" t="s">
        <v>457</v>
      </c>
      <c r="F1213" t="s">
        <v>20</v>
      </c>
      <c r="G1213" s="1" t="s">
        <v>17</v>
      </c>
      <c r="H1213" s="1">
        <v>386110</v>
      </c>
      <c r="I1213">
        <v>168730</v>
      </c>
      <c r="J1213" s="1">
        <v>0</v>
      </c>
      <c r="K1213">
        <v>168730</v>
      </c>
      <c r="L1213">
        <v>0.43699981870451426</v>
      </c>
      <c r="M1213">
        <v>0</v>
      </c>
      <c r="N1213">
        <v>0.43699981870451426</v>
      </c>
    </row>
    <row r="1214" spans="1:14" x14ac:dyDescent="0.3">
      <c r="A1214">
        <v>2022</v>
      </c>
      <c r="B1214" t="s">
        <v>13</v>
      </c>
      <c r="C1214" t="s">
        <v>129</v>
      </c>
      <c r="D1214" t="s">
        <v>147</v>
      </c>
      <c r="E1214" t="s">
        <v>16</v>
      </c>
      <c r="F1214" t="s">
        <v>16</v>
      </c>
      <c r="G1214" s="1" t="s">
        <v>17</v>
      </c>
      <c r="H1214" s="1">
        <v>707528</v>
      </c>
      <c r="I1214">
        <v>12542</v>
      </c>
      <c r="J1214" s="1">
        <v>0</v>
      </c>
      <c r="K1214">
        <v>12542</v>
      </c>
      <c r="L1214">
        <v>1.7726506936827941E-2</v>
      </c>
      <c r="M1214">
        <v>0</v>
      </c>
      <c r="N1214">
        <v>1.7726506936827941E-2</v>
      </c>
    </row>
    <row r="1215" spans="1:14" x14ac:dyDescent="0.3">
      <c r="A1215">
        <v>2022</v>
      </c>
      <c r="B1215" t="s">
        <v>13</v>
      </c>
      <c r="C1215" t="s">
        <v>129</v>
      </c>
      <c r="D1215" t="s">
        <v>147</v>
      </c>
      <c r="E1215" t="s">
        <v>458</v>
      </c>
      <c r="F1215" t="s">
        <v>169</v>
      </c>
      <c r="G1215" t="s">
        <v>30</v>
      </c>
      <c r="H1215">
        <v>217</v>
      </c>
      <c r="I1215">
        <v>0</v>
      </c>
      <c r="J1215">
        <v>0</v>
      </c>
      <c r="K1215">
        <v>0</v>
      </c>
      <c r="L1215">
        <v>0</v>
      </c>
      <c r="M1215">
        <v>0</v>
      </c>
      <c r="N1215">
        <v>0</v>
      </c>
    </row>
    <row r="1216" spans="1:14" x14ac:dyDescent="0.3">
      <c r="A1216">
        <v>2022</v>
      </c>
      <c r="B1216" t="s">
        <v>13</v>
      </c>
      <c r="C1216" t="s">
        <v>129</v>
      </c>
      <c r="D1216" t="s">
        <v>147</v>
      </c>
      <c r="E1216" t="s">
        <v>458</v>
      </c>
      <c r="F1216" t="s">
        <v>135</v>
      </c>
      <c r="G1216" s="1" t="s">
        <v>30</v>
      </c>
      <c r="H1216">
        <v>8717</v>
      </c>
      <c r="J1216">
        <v>0</v>
      </c>
      <c r="K1216">
        <v>0</v>
      </c>
      <c r="M1216">
        <v>0</v>
      </c>
      <c r="N1216">
        <v>0</v>
      </c>
    </row>
    <row r="1217" spans="1:14" x14ac:dyDescent="0.3">
      <c r="A1217">
        <v>2022</v>
      </c>
      <c r="B1217" t="s">
        <v>13</v>
      </c>
      <c r="C1217" t="s">
        <v>129</v>
      </c>
      <c r="D1217" t="s">
        <v>148</v>
      </c>
      <c r="E1217" t="s">
        <v>16</v>
      </c>
      <c r="F1217" t="s">
        <v>16</v>
      </c>
      <c r="G1217" s="1" t="s">
        <v>17</v>
      </c>
      <c r="H1217" s="1">
        <v>2845300</v>
      </c>
      <c r="I1217">
        <v>50437</v>
      </c>
      <c r="J1217" s="1">
        <v>0</v>
      </c>
      <c r="K1217">
        <v>50437</v>
      </c>
      <c r="L1217">
        <v>1.7726426035918882E-2</v>
      </c>
      <c r="M1217">
        <v>0</v>
      </c>
      <c r="N1217">
        <v>1.7726426035918882E-2</v>
      </c>
    </row>
    <row r="1218" spans="1:14" x14ac:dyDescent="0.3">
      <c r="A1218">
        <v>2022</v>
      </c>
      <c r="B1218" t="s">
        <v>13</v>
      </c>
      <c r="C1218" t="s">
        <v>129</v>
      </c>
      <c r="D1218" t="s">
        <v>148</v>
      </c>
      <c r="E1218" t="s">
        <v>458</v>
      </c>
      <c r="F1218" t="s">
        <v>149</v>
      </c>
      <c r="G1218" s="1" t="s">
        <v>39</v>
      </c>
      <c r="H1218">
        <v>15809</v>
      </c>
      <c r="I1218">
        <v>0</v>
      </c>
      <c r="J1218">
        <v>0</v>
      </c>
      <c r="K1218">
        <v>0</v>
      </c>
      <c r="L1218">
        <v>0</v>
      </c>
      <c r="M1218">
        <v>0</v>
      </c>
      <c r="N1218">
        <v>0</v>
      </c>
    </row>
    <row r="1219" spans="1:14" x14ac:dyDescent="0.3">
      <c r="A1219">
        <v>2022</v>
      </c>
      <c r="B1219" t="s">
        <v>13</v>
      </c>
      <c r="C1219" t="s">
        <v>129</v>
      </c>
      <c r="D1219" t="s">
        <v>148</v>
      </c>
      <c r="E1219" t="s">
        <v>458</v>
      </c>
      <c r="F1219" t="s">
        <v>150</v>
      </c>
      <c r="G1219" s="1" t="s">
        <v>39</v>
      </c>
      <c r="H1219">
        <v>252671</v>
      </c>
      <c r="J1219">
        <v>0</v>
      </c>
      <c r="K1219">
        <v>0</v>
      </c>
      <c r="M1219">
        <v>0</v>
      </c>
      <c r="N1219">
        <v>0</v>
      </c>
    </row>
    <row r="1220" spans="1:14" x14ac:dyDescent="0.3">
      <c r="A1220">
        <v>2022</v>
      </c>
      <c r="B1220" t="s">
        <v>13</v>
      </c>
      <c r="C1220" t="s">
        <v>129</v>
      </c>
      <c r="D1220" t="s">
        <v>148</v>
      </c>
      <c r="E1220" t="s">
        <v>458</v>
      </c>
      <c r="F1220" t="s">
        <v>135</v>
      </c>
      <c r="G1220" s="1" t="s">
        <v>30</v>
      </c>
      <c r="H1220">
        <v>15339</v>
      </c>
      <c r="J1220">
        <v>0</v>
      </c>
      <c r="K1220">
        <v>0</v>
      </c>
      <c r="M1220">
        <v>0</v>
      </c>
      <c r="N1220">
        <v>0</v>
      </c>
    </row>
    <row r="1221" spans="1:14" x14ac:dyDescent="0.3">
      <c r="A1221">
        <v>2022</v>
      </c>
      <c r="B1221" t="s">
        <v>13</v>
      </c>
      <c r="C1221" t="s">
        <v>129</v>
      </c>
      <c r="D1221" t="s">
        <v>148</v>
      </c>
      <c r="E1221" t="s">
        <v>458</v>
      </c>
      <c r="F1221" t="s">
        <v>151</v>
      </c>
      <c r="G1221" s="1" t="s">
        <v>152</v>
      </c>
      <c r="H1221" s="1">
        <v>1448941</v>
      </c>
      <c r="I1221">
        <v>558804</v>
      </c>
      <c r="J1221" s="1">
        <v>0</v>
      </c>
      <c r="K1221">
        <v>558804</v>
      </c>
      <c r="L1221">
        <v>0.38566373648064345</v>
      </c>
      <c r="M1221">
        <v>0</v>
      </c>
      <c r="N1221">
        <v>0.38566373648064345</v>
      </c>
    </row>
    <row r="1222" spans="1:14" x14ac:dyDescent="0.3">
      <c r="A1222">
        <v>2022</v>
      </c>
      <c r="B1222" t="s">
        <v>13</v>
      </c>
      <c r="C1222" t="s">
        <v>129</v>
      </c>
      <c r="D1222" t="s">
        <v>148</v>
      </c>
      <c r="E1222" t="s">
        <v>457</v>
      </c>
      <c r="F1222" t="s">
        <v>20</v>
      </c>
      <c r="G1222" s="1" t="s">
        <v>17</v>
      </c>
      <c r="H1222" s="1">
        <v>487047</v>
      </c>
      <c r="I1222">
        <v>212840</v>
      </c>
      <c r="J1222" s="1">
        <v>0</v>
      </c>
      <c r="K1222">
        <v>212840</v>
      </c>
      <c r="L1222">
        <v>0.43700094652056165</v>
      </c>
      <c r="M1222">
        <v>0</v>
      </c>
      <c r="N1222">
        <v>0.43700094652056165</v>
      </c>
    </row>
    <row r="1223" spans="1:14" x14ac:dyDescent="0.3">
      <c r="A1223">
        <v>2022</v>
      </c>
      <c r="B1223" t="s">
        <v>13</v>
      </c>
      <c r="C1223" t="s">
        <v>129</v>
      </c>
      <c r="D1223" t="s">
        <v>153</v>
      </c>
      <c r="E1223" t="s">
        <v>16</v>
      </c>
      <c r="F1223" t="s">
        <v>16</v>
      </c>
      <c r="G1223" s="1" t="s">
        <v>17</v>
      </c>
      <c r="H1223">
        <v>3535183</v>
      </c>
      <c r="I1223">
        <v>62666</v>
      </c>
      <c r="J1223">
        <v>0</v>
      </c>
      <c r="K1223">
        <v>62666</v>
      </c>
      <c r="L1223">
        <v>1.7726380784247944E-2</v>
      </c>
      <c r="M1223">
        <v>0</v>
      </c>
      <c r="N1223">
        <v>1.7726380784247944E-2</v>
      </c>
    </row>
    <row r="1224" spans="1:14" x14ac:dyDescent="0.3">
      <c r="A1224">
        <v>2022</v>
      </c>
      <c r="B1224" t="s">
        <v>13</v>
      </c>
      <c r="C1224" t="s">
        <v>129</v>
      </c>
      <c r="D1224" t="s">
        <v>153</v>
      </c>
      <c r="E1224" t="s">
        <v>458</v>
      </c>
      <c r="F1224" t="s">
        <v>154</v>
      </c>
      <c r="G1224" s="1" t="s">
        <v>72</v>
      </c>
      <c r="H1224">
        <v>12893</v>
      </c>
      <c r="J1224">
        <v>0</v>
      </c>
      <c r="K1224">
        <v>0</v>
      </c>
      <c r="M1224">
        <v>0</v>
      </c>
      <c r="N1224">
        <v>0</v>
      </c>
    </row>
    <row r="1225" spans="1:14" x14ac:dyDescent="0.3">
      <c r="A1225">
        <v>2022</v>
      </c>
      <c r="B1225" t="s">
        <v>13</v>
      </c>
      <c r="C1225" t="s">
        <v>129</v>
      </c>
      <c r="D1225" t="s">
        <v>153</v>
      </c>
      <c r="E1225" t="s">
        <v>458</v>
      </c>
      <c r="F1225" t="s">
        <v>275</v>
      </c>
      <c r="G1225" s="1" t="s">
        <v>72</v>
      </c>
      <c r="H1225">
        <v>11312</v>
      </c>
      <c r="J1225">
        <v>0</v>
      </c>
      <c r="K1225">
        <v>0</v>
      </c>
      <c r="M1225">
        <v>0</v>
      </c>
      <c r="N1225">
        <v>0</v>
      </c>
    </row>
    <row r="1226" spans="1:14" x14ac:dyDescent="0.3">
      <c r="A1226">
        <v>2022</v>
      </c>
      <c r="B1226" t="s">
        <v>13</v>
      </c>
      <c r="C1226" t="s">
        <v>129</v>
      </c>
      <c r="D1226" t="s">
        <v>153</v>
      </c>
      <c r="E1226" t="s">
        <v>458</v>
      </c>
      <c r="F1226" t="s">
        <v>76</v>
      </c>
      <c r="G1226" s="1" t="s">
        <v>30</v>
      </c>
      <c r="H1226" s="1">
        <v>3323</v>
      </c>
      <c r="I1226">
        <v>0</v>
      </c>
      <c r="J1226" s="1">
        <v>0</v>
      </c>
      <c r="K1226">
        <v>0</v>
      </c>
      <c r="L1226">
        <v>0</v>
      </c>
      <c r="M1226">
        <v>0</v>
      </c>
      <c r="N1226">
        <v>0</v>
      </c>
    </row>
    <row r="1227" spans="1:14" x14ac:dyDescent="0.3">
      <c r="A1227">
        <v>2022</v>
      </c>
      <c r="B1227" t="s">
        <v>13</v>
      </c>
      <c r="C1227" t="s">
        <v>129</v>
      </c>
      <c r="D1227" t="s">
        <v>153</v>
      </c>
      <c r="E1227" t="s">
        <v>458</v>
      </c>
      <c r="F1227" t="s">
        <v>37</v>
      </c>
      <c r="G1227" s="1" t="s">
        <v>30</v>
      </c>
      <c r="H1227">
        <v>24941</v>
      </c>
      <c r="J1227">
        <v>0</v>
      </c>
      <c r="K1227">
        <v>0</v>
      </c>
      <c r="M1227">
        <v>0</v>
      </c>
      <c r="N1227">
        <v>0</v>
      </c>
    </row>
    <row r="1228" spans="1:14" x14ac:dyDescent="0.3">
      <c r="A1228">
        <v>2022</v>
      </c>
      <c r="B1228" t="s">
        <v>13</v>
      </c>
      <c r="C1228" t="s">
        <v>129</v>
      </c>
      <c r="D1228" t="s">
        <v>153</v>
      </c>
      <c r="E1228" t="s">
        <v>458</v>
      </c>
      <c r="F1228" t="s">
        <v>345</v>
      </c>
      <c r="G1228" s="1" t="s">
        <v>72</v>
      </c>
      <c r="H1228">
        <v>10926</v>
      </c>
      <c r="J1228">
        <v>0</v>
      </c>
      <c r="K1228">
        <v>0</v>
      </c>
      <c r="M1228">
        <v>0</v>
      </c>
      <c r="N1228">
        <v>0</v>
      </c>
    </row>
    <row r="1229" spans="1:14" x14ac:dyDescent="0.3">
      <c r="A1229">
        <v>2022</v>
      </c>
      <c r="B1229" t="s">
        <v>13</v>
      </c>
      <c r="C1229" t="s">
        <v>129</v>
      </c>
      <c r="D1229" t="s">
        <v>153</v>
      </c>
      <c r="E1229" t="s">
        <v>458</v>
      </c>
      <c r="F1229" t="s">
        <v>38</v>
      </c>
      <c r="G1229" s="1" t="s">
        <v>39</v>
      </c>
      <c r="H1229">
        <v>2053</v>
      </c>
      <c r="J1229">
        <v>0</v>
      </c>
      <c r="K1229">
        <v>0</v>
      </c>
      <c r="M1229">
        <v>0</v>
      </c>
      <c r="N1229">
        <v>0</v>
      </c>
    </row>
    <row r="1230" spans="1:14" x14ac:dyDescent="0.3">
      <c r="A1230">
        <v>2022</v>
      </c>
      <c r="B1230" t="s">
        <v>13</v>
      </c>
      <c r="C1230" t="s">
        <v>129</v>
      </c>
      <c r="D1230" t="s">
        <v>153</v>
      </c>
      <c r="E1230" t="s">
        <v>458</v>
      </c>
      <c r="F1230" t="s">
        <v>40</v>
      </c>
      <c r="G1230" s="1" t="s">
        <v>39</v>
      </c>
      <c r="H1230">
        <v>9924</v>
      </c>
      <c r="J1230">
        <v>0</v>
      </c>
      <c r="K1230">
        <v>0</v>
      </c>
      <c r="M1230">
        <v>0</v>
      </c>
      <c r="N1230">
        <v>0</v>
      </c>
    </row>
    <row r="1231" spans="1:14" x14ac:dyDescent="0.3">
      <c r="A1231">
        <v>2022</v>
      </c>
      <c r="B1231" t="s">
        <v>13</v>
      </c>
      <c r="C1231" t="s">
        <v>129</v>
      </c>
      <c r="D1231" t="s">
        <v>153</v>
      </c>
      <c r="E1231" t="s">
        <v>458</v>
      </c>
      <c r="F1231" t="s">
        <v>41</v>
      </c>
      <c r="G1231" t="s">
        <v>30</v>
      </c>
      <c r="H1231">
        <v>260</v>
      </c>
      <c r="J1231">
        <v>0</v>
      </c>
      <c r="K1231">
        <v>0</v>
      </c>
      <c r="M1231">
        <v>0</v>
      </c>
      <c r="N1231">
        <v>0</v>
      </c>
    </row>
    <row r="1232" spans="1:14" x14ac:dyDescent="0.3">
      <c r="A1232">
        <v>2022</v>
      </c>
      <c r="B1232" t="s">
        <v>13</v>
      </c>
      <c r="C1232" t="s">
        <v>129</v>
      </c>
      <c r="D1232" t="s">
        <v>153</v>
      </c>
      <c r="E1232" t="s">
        <v>458</v>
      </c>
      <c r="F1232" t="s">
        <v>132</v>
      </c>
      <c r="G1232" s="1" t="s">
        <v>39</v>
      </c>
      <c r="H1232">
        <v>2053</v>
      </c>
      <c r="J1232">
        <v>0</v>
      </c>
      <c r="K1232">
        <v>0</v>
      </c>
      <c r="M1232">
        <v>0</v>
      </c>
      <c r="N1232">
        <v>0</v>
      </c>
    </row>
    <row r="1233" spans="1:14" x14ac:dyDescent="0.3">
      <c r="A1233">
        <v>2022</v>
      </c>
      <c r="B1233" t="s">
        <v>13</v>
      </c>
      <c r="C1233" t="s">
        <v>129</v>
      </c>
      <c r="D1233" t="s">
        <v>153</v>
      </c>
      <c r="E1233" t="s">
        <v>458</v>
      </c>
      <c r="F1233" t="s">
        <v>83</v>
      </c>
      <c r="G1233" s="1" t="s">
        <v>39</v>
      </c>
      <c r="H1233">
        <v>52918</v>
      </c>
      <c r="J1233">
        <v>0</v>
      </c>
      <c r="K1233">
        <v>0</v>
      </c>
      <c r="M1233">
        <v>0</v>
      </c>
      <c r="N1233">
        <v>0</v>
      </c>
    </row>
    <row r="1234" spans="1:14" x14ac:dyDescent="0.3">
      <c r="A1234">
        <v>2022</v>
      </c>
      <c r="B1234" t="s">
        <v>13</v>
      </c>
      <c r="C1234" t="s">
        <v>129</v>
      </c>
      <c r="D1234" t="s">
        <v>153</v>
      </c>
      <c r="E1234" t="s">
        <v>458</v>
      </c>
      <c r="F1234" t="s">
        <v>111</v>
      </c>
      <c r="G1234" s="1" t="s">
        <v>39</v>
      </c>
      <c r="H1234">
        <v>19336</v>
      </c>
      <c r="J1234">
        <v>0</v>
      </c>
      <c r="K1234">
        <v>0</v>
      </c>
      <c r="M1234">
        <v>0</v>
      </c>
      <c r="N1234">
        <v>0</v>
      </c>
    </row>
    <row r="1235" spans="1:14" x14ac:dyDescent="0.3">
      <c r="A1235">
        <v>2022</v>
      </c>
      <c r="B1235" t="s">
        <v>13</v>
      </c>
      <c r="C1235" t="s">
        <v>129</v>
      </c>
      <c r="D1235" t="s">
        <v>153</v>
      </c>
      <c r="E1235" t="s">
        <v>458</v>
      </c>
      <c r="F1235" t="s">
        <v>248</v>
      </c>
      <c r="G1235" s="1" t="s">
        <v>39</v>
      </c>
      <c r="H1235">
        <v>16000</v>
      </c>
      <c r="J1235">
        <v>0</v>
      </c>
      <c r="K1235">
        <v>0</v>
      </c>
      <c r="M1235">
        <v>0</v>
      </c>
      <c r="N1235">
        <v>0</v>
      </c>
    </row>
    <row r="1236" spans="1:14" x14ac:dyDescent="0.3">
      <c r="A1236">
        <v>2022</v>
      </c>
      <c r="B1236" t="s">
        <v>13</v>
      </c>
      <c r="C1236" t="s">
        <v>129</v>
      </c>
      <c r="D1236" t="s">
        <v>153</v>
      </c>
      <c r="E1236" t="s">
        <v>458</v>
      </c>
      <c r="F1236" t="s">
        <v>42</v>
      </c>
      <c r="G1236" s="1" t="s">
        <v>30</v>
      </c>
      <c r="H1236">
        <v>35198</v>
      </c>
      <c r="J1236">
        <v>0</v>
      </c>
      <c r="K1236">
        <v>0</v>
      </c>
      <c r="M1236">
        <v>0</v>
      </c>
      <c r="N1236">
        <v>0</v>
      </c>
    </row>
    <row r="1237" spans="1:14" x14ac:dyDescent="0.3">
      <c r="A1237">
        <v>2022</v>
      </c>
      <c r="B1237" t="s">
        <v>13</v>
      </c>
      <c r="C1237" t="s">
        <v>129</v>
      </c>
      <c r="D1237" t="s">
        <v>153</v>
      </c>
      <c r="E1237" t="s">
        <v>458</v>
      </c>
      <c r="F1237" t="s">
        <v>133</v>
      </c>
      <c r="G1237" s="1" t="s">
        <v>39</v>
      </c>
      <c r="H1237">
        <v>2053</v>
      </c>
      <c r="J1237">
        <v>0</v>
      </c>
      <c r="K1237">
        <v>0</v>
      </c>
      <c r="M1237">
        <v>0</v>
      </c>
      <c r="N1237">
        <v>0</v>
      </c>
    </row>
    <row r="1238" spans="1:14" x14ac:dyDescent="0.3">
      <c r="A1238">
        <v>2022</v>
      </c>
      <c r="B1238" t="s">
        <v>13</v>
      </c>
      <c r="C1238" t="s">
        <v>129</v>
      </c>
      <c r="D1238" t="s">
        <v>153</v>
      </c>
      <c r="E1238" t="s">
        <v>458</v>
      </c>
      <c r="F1238" t="s">
        <v>43</v>
      </c>
      <c r="G1238" s="1" t="s">
        <v>39</v>
      </c>
      <c r="H1238">
        <v>20435</v>
      </c>
      <c r="J1238">
        <v>0</v>
      </c>
      <c r="K1238">
        <v>0</v>
      </c>
      <c r="M1238">
        <v>0</v>
      </c>
      <c r="N1238">
        <v>0</v>
      </c>
    </row>
    <row r="1239" spans="1:14" x14ac:dyDescent="0.3">
      <c r="A1239">
        <v>2022</v>
      </c>
      <c r="B1239" t="s">
        <v>13</v>
      </c>
      <c r="C1239" t="s">
        <v>129</v>
      </c>
      <c r="D1239" t="s">
        <v>153</v>
      </c>
      <c r="E1239" t="s">
        <v>458</v>
      </c>
      <c r="F1239" t="s">
        <v>44</v>
      </c>
      <c r="G1239" t="s">
        <v>30</v>
      </c>
      <c r="H1239">
        <v>391</v>
      </c>
      <c r="J1239">
        <v>0</v>
      </c>
      <c r="K1239">
        <v>0</v>
      </c>
      <c r="M1239">
        <v>0</v>
      </c>
      <c r="N1239">
        <v>0</v>
      </c>
    </row>
    <row r="1240" spans="1:14" x14ac:dyDescent="0.3">
      <c r="A1240">
        <v>2022</v>
      </c>
      <c r="B1240" t="s">
        <v>13</v>
      </c>
      <c r="C1240" t="s">
        <v>129</v>
      </c>
      <c r="D1240" t="s">
        <v>153</v>
      </c>
      <c r="E1240" t="s">
        <v>458</v>
      </c>
      <c r="F1240" t="s">
        <v>45</v>
      </c>
      <c r="G1240" s="1" t="s">
        <v>39</v>
      </c>
      <c r="H1240">
        <v>17296</v>
      </c>
      <c r="J1240">
        <v>0</v>
      </c>
      <c r="K1240">
        <v>0</v>
      </c>
      <c r="M1240">
        <v>0</v>
      </c>
      <c r="N1240">
        <v>0</v>
      </c>
    </row>
    <row r="1241" spans="1:14" x14ac:dyDescent="0.3">
      <c r="A1241">
        <v>2022</v>
      </c>
      <c r="B1241" t="s">
        <v>13</v>
      </c>
      <c r="C1241" t="s">
        <v>129</v>
      </c>
      <c r="D1241" t="s">
        <v>153</v>
      </c>
      <c r="E1241" t="s">
        <v>458</v>
      </c>
      <c r="F1241" t="s">
        <v>46</v>
      </c>
      <c r="G1241" s="1" t="s">
        <v>39</v>
      </c>
      <c r="H1241">
        <v>4990</v>
      </c>
      <c r="J1241">
        <v>0</v>
      </c>
      <c r="K1241">
        <v>0</v>
      </c>
      <c r="M1241">
        <v>0</v>
      </c>
      <c r="N1241">
        <v>0</v>
      </c>
    </row>
    <row r="1242" spans="1:14" x14ac:dyDescent="0.3">
      <c r="A1242">
        <v>2022</v>
      </c>
      <c r="B1242" t="s">
        <v>13</v>
      </c>
      <c r="C1242" t="s">
        <v>129</v>
      </c>
      <c r="D1242" t="s">
        <v>153</v>
      </c>
      <c r="E1242" t="s">
        <v>458</v>
      </c>
      <c r="F1242" t="s">
        <v>47</v>
      </c>
      <c r="G1242" s="1" t="s">
        <v>39</v>
      </c>
      <c r="H1242">
        <v>26391</v>
      </c>
      <c r="J1242">
        <v>0</v>
      </c>
      <c r="K1242">
        <v>0</v>
      </c>
      <c r="M1242">
        <v>0</v>
      </c>
      <c r="N1242">
        <v>0</v>
      </c>
    </row>
    <row r="1243" spans="1:14" x14ac:dyDescent="0.3">
      <c r="A1243">
        <v>2022</v>
      </c>
      <c r="B1243" t="s">
        <v>13</v>
      </c>
      <c r="C1243" t="s">
        <v>129</v>
      </c>
      <c r="D1243" t="s">
        <v>153</v>
      </c>
      <c r="E1243" t="s">
        <v>458</v>
      </c>
      <c r="F1243" t="s">
        <v>156</v>
      </c>
      <c r="G1243" s="1" t="s">
        <v>102</v>
      </c>
      <c r="H1243">
        <v>56272</v>
      </c>
      <c r="I1243" s="1">
        <v>0</v>
      </c>
      <c r="J1243" s="1">
        <v>30126</v>
      </c>
      <c r="K1243">
        <v>30126</v>
      </c>
      <c r="L1243">
        <v>0</v>
      </c>
      <c r="M1243">
        <v>0.53536394654535113</v>
      </c>
      <c r="N1243">
        <v>0.53536394654535113</v>
      </c>
    </row>
    <row r="1244" spans="1:14" x14ac:dyDescent="0.3">
      <c r="A1244">
        <v>2022</v>
      </c>
      <c r="B1244" t="s">
        <v>13</v>
      </c>
      <c r="C1244" t="s">
        <v>129</v>
      </c>
      <c r="D1244" t="s">
        <v>153</v>
      </c>
      <c r="E1244" t="s">
        <v>458</v>
      </c>
      <c r="F1244" t="s">
        <v>48</v>
      </c>
      <c r="G1244" t="s">
        <v>30</v>
      </c>
      <c r="H1244">
        <v>809</v>
      </c>
      <c r="J1244">
        <v>0</v>
      </c>
      <c r="K1244">
        <v>0</v>
      </c>
      <c r="M1244">
        <v>0</v>
      </c>
      <c r="N1244">
        <v>0</v>
      </c>
    </row>
    <row r="1245" spans="1:14" x14ac:dyDescent="0.3">
      <c r="A1245">
        <v>2022</v>
      </c>
      <c r="B1245" t="s">
        <v>13</v>
      </c>
      <c r="C1245" t="s">
        <v>129</v>
      </c>
      <c r="D1245" t="s">
        <v>153</v>
      </c>
      <c r="E1245" t="s">
        <v>458</v>
      </c>
      <c r="F1245" t="s">
        <v>134</v>
      </c>
      <c r="G1245" s="1" t="s">
        <v>39</v>
      </c>
      <c r="H1245">
        <v>2053</v>
      </c>
      <c r="J1245">
        <v>0</v>
      </c>
      <c r="K1245">
        <v>0</v>
      </c>
      <c r="M1245">
        <v>0</v>
      </c>
      <c r="N1245">
        <v>0</v>
      </c>
    </row>
    <row r="1246" spans="1:14" x14ac:dyDescent="0.3">
      <c r="A1246">
        <v>2022</v>
      </c>
      <c r="B1246" t="s">
        <v>13</v>
      </c>
      <c r="C1246" t="s">
        <v>129</v>
      </c>
      <c r="D1246" t="s">
        <v>153</v>
      </c>
      <c r="E1246" t="s">
        <v>458</v>
      </c>
      <c r="F1246" t="s">
        <v>256</v>
      </c>
      <c r="G1246" s="1" t="s">
        <v>39</v>
      </c>
      <c r="H1246">
        <v>32500</v>
      </c>
      <c r="J1246">
        <v>0</v>
      </c>
      <c r="K1246">
        <v>0</v>
      </c>
      <c r="M1246">
        <v>0</v>
      </c>
      <c r="N1246">
        <v>0</v>
      </c>
    </row>
    <row r="1247" spans="1:14" x14ac:dyDescent="0.3">
      <c r="A1247">
        <v>2022</v>
      </c>
      <c r="B1247" t="s">
        <v>13</v>
      </c>
      <c r="C1247" t="s">
        <v>129</v>
      </c>
      <c r="D1247" t="s">
        <v>153</v>
      </c>
      <c r="E1247" t="s">
        <v>458</v>
      </c>
      <c r="F1247" t="s">
        <v>304</v>
      </c>
      <c r="G1247" s="1" t="s">
        <v>39</v>
      </c>
      <c r="H1247">
        <v>7704</v>
      </c>
      <c r="J1247">
        <v>0</v>
      </c>
      <c r="K1247">
        <v>0</v>
      </c>
      <c r="M1247">
        <v>0</v>
      </c>
      <c r="N1247">
        <v>0</v>
      </c>
    </row>
    <row r="1248" spans="1:14" x14ac:dyDescent="0.3">
      <c r="A1248">
        <v>2022</v>
      </c>
      <c r="B1248" t="s">
        <v>13</v>
      </c>
      <c r="C1248" t="s">
        <v>129</v>
      </c>
      <c r="D1248" t="s">
        <v>153</v>
      </c>
      <c r="E1248" t="s">
        <v>458</v>
      </c>
      <c r="F1248" t="s">
        <v>307</v>
      </c>
      <c r="G1248" s="1" t="s">
        <v>72</v>
      </c>
      <c r="H1248">
        <v>12921</v>
      </c>
      <c r="J1248">
        <v>0</v>
      </c>
      <c r="K1248">
        <v>0</v>
      </c>
      <c r="M1248">
        <v>0</v>
      </c>
      <c r="N1248">
        <v>0</v>
      </c>
    </row>
    <row r="1249" spans="1:14" x14ac:dyDescent="0.3">
      <c r="A1249">
        <v>2022</v>
      </c>
      <c r="B1249" t="s">
        <v>13</v>
      </c>
      <c r="C1249" t="s">
        <v>129</v>
      </c>
      <c r="D1249" t="s">
        <v>153</v>
      </c>
      <c r="E1249" t="s">
        <v>458</v>
      </c>
      <c r="F1249" t="s">
        <v>94</v>
      </c>
      <c r="G1249" s="1" t="s">
        <v>39</v>
      </c>
      <c r="H1249">
        <v>9924</v>
      </c>
      <c r="J1249">
        <v>0</v>
      </c>
      <c r="K1249">
        <v>0</v>
      </c>
      <c r="M1249">
        <v>0</v>
      </c>
      <c r="N1249">
        <v>0</v>
      </c>
    </row>
    <row r="1250" spans="1:14" x14ac:dyDescent="0.3">
      <c r="A1250">
        <v>2022</v>
      </c>
      <c r="B1250" t="s">
        <v>13</v>
      </c>
      <c r="C1250" t="s">
        <v>129</v>
      </c>
      <c r="D1250" t="s">
        <v>153</v>
      </c>
      <c r="E1250" t="s">
        <v>458</v>
      </c>
      <c r="F1250" t="s">
        <v>157</v>
      </c>
      <c r="G1250" s="1" t="s">
        <v>102</v>
      </c>
      <c r="H1250">
        <v>99101</v>
      </c>
      <c r="I1250" s="1">
        <v>0</v>
      </c>
      <c r="J1250" s="1">
        <v>47794</v>
      </c>
      <c r="K1250">
        <v>47794</v>
      </c>
      <c r="L1250">
        <v>0</v>
      </c>
      <c r="M1250">
        <v>0.48227565816692064</v>
      </c>
      <c r="N1250">
        <v>0.48227565816692064</v>
      </c>
    </row>
    <row r="1251" spans="1:14" x14ac:dyDescent="0.3">
      <c r="A1251">
        <v>2022</v>
      </c>
      <c r="B1251" t="s">
        <v>13</v>
      </c>
      <c r="C1251" t="s">
        <v>129</v>
      </c>
      <c r="D1251" t="s">
        <v>153</v>
      </c>
      <c r="E1251" t="s">
        <v>458</v>
      </c>
      <c r="F1251" t="s">
        <v>428</v>
      </c>
      <c r="G1251" t="s">
        <v>72</v>
      </c>
      <c r="H1251">
        <v>1</v>
      </c>
      <c r="J1251">
        <v>0</v>
      </c>
      <c r="K1251">
        <v>0</v>
      </c>
      <c r="M1251">
        <v>0</v>
      </c>
      <c r="N1251">
        <v>0</v>
      </c>
    </row>
    <row r="1252" spans="1:14" x14ac:dyDescent="0.3">
      <c r="A1252">
        <v>2022</v>
      </c>
      <c r="B1252" t="s">
        <v>13</v>
      </c>
      <c r="C1252" t="s">
        <v>129</v>
      </c>
      <c r="D1252" t="s">
        <v>153</v>
      </c>
      <c r="E1252" t="s">
        <v>458</v>
      </c>
      <c r="F1252" t="s">
        <v>347</v>
      </c>
      <c r="G1252" s="1" t="s">
        <v>72</v>
      </c>
      <c r="H1252">
        <v>13783</v>
      </c>
      <c r="J1252">
        <v>0</v>
      </c>
      <c r="K1252">
        <v>0</v>
      </c>
      <c r="M1252">
        <v>0</v>
      </c>
      <c r="N1252">
        <v>0</v>
      </c>
    </row>
    <row r="1253" spans="1:14" x14ac:dyDescent="0.3">
      <c r="A1253">
        <v>2022</v>
      </c>
      <c r="B1253" t="s">
        <v>13</v>
      </c>
      <c r="C1253" t="s">
        <v>129</v>
      </c>
      <c r="D1253" t="s">
        <v>153</v>
      </c>
      <c r="E1253" t="s">
        <v>458</v>
      </c>
      <c r="F1253" t="s">
        <v>348</v>
      </c>
      <c r="G1253" s="1" t="s">
        <v>72</v>
      </c>
      <c r="H1253">
        <v>10905</v>
      </c>
      <c r="J1253">
        <v>0</v>
      </c>
      <c r="K1253">
        <v>0</v>
      </c>
      <c r="M1253">
        <v>0</v>
      </c>
      <c r="N1253">
        <v>0</v>
      </c>
    </row>
    <row r="1254" spans="1:14" x14ac:dyDescent="0.3">
      <c r="A1254">
        <v>2022</v>
      </c>
      <c r="B1254" t="s">
        <v>13</v>
      </c>
      <c r="C1254" t="s">
        <v>129</v>
      </c>
      <c r="D1254" t="s">
        <v>153</v>
      </c>
      <c r="E1254" t="s">
        <v>458</v>
      </c>
      <c r="F1254" t="s">
        <v>349</v>
      </c>
      <c r="G1254" s="1" t="s">
        <v>72</v>
      </c>
      <c r="H1254">
        <v>13650</v>
      </c>
      <c r="J1254">
        <v>0</v>
      </c>
      <c r="K1254">
        <v>0</v>
      </c>
      <c r="M1254">
        <v>0</v>
      </c>
      <c r="N1254">
        <v>0</v>
      </c>
    </row>
    <row r="1255" spans="1:14" x14ac:dyDescent="0.3">
      <c r="A1255">
        <v>2022</v>
      </c>
      <c r="B1255" t="s">
        <v>13</v>
      </c>
      <c r="C1255" t="s">
        <v>129</v>
      </c>
      <c r="D1255" t="s">
        <v>153</v>
      </c>
      <c r="E1255" t="s">
        <v>458</v>
      </c>
      <c r="F1255" t="s">
        <v>350</v>
      </c>
      <c r="G1255" s="1" t="s">
        <v>72</v>
      </c>
      <c r="H1255">
        <v>20710</v>
      </c>
      <c r="J1255">
        <v>0</v>
      </c>
      <c r="K1255">
        <v>0</v>
      </c>
      <c r="M1255">
        <v>0</v>
      </c>
      <c r="N1255">
        <v>0</v>
      </c>
    </row>
    <row r="1256" spans="1:14" x14ac:dyDescent="0.3">
      <c r="A1256">
        <v>2022</v>
      </c>
      <c r="B1256" t="s">
        <v>13</v>
      </c>
      <c r="C1256" t="s">
        <v>129</v>
      </c>
      <c r="D1256" t="s">
        <v>153</v>
      </c>
      <c r="E1256" t="s">
        <v>458</v>
      </c>
      <c r="F1256" t="s">
        <v>309</v>
      </c>
      <c r="G1256" s="1" t="s">
        <v>72</v>
      </c>
      <c r="H1256">
        <v>18650</v>
      </c>
      <c r="J1256">
        <v>0</v>
      </c>
      <c r="K1256">
        <v>0</v>
      </c>
      <c r="M1256">
        <v>0</v>
      </c>
      <c r="N1256">
        <v>0</v>
      </c>
    </row>
    <row r="1257" spans="1:14" x14ac:dyDescent="0.3">
      <c r="A1257">
        <v>2022</v>
      </c>
      <c r="B1257" t="s">
        <v>13</v>
      </c>
      <c r="C1257" t="s">
        <v>129</v>
      </c>
      <c r="D1257" t="s">
        <v>153</v>
      </c>
      <c r="E1257" t="s">
        <v>458</v>
      </c>
      <c r="F1257" t="s">
        <v>49</v>
      </c>
      <c r="G1257" s="1" t="s">
        <v>30</v>
      </c>
      <c r="H1257">
        <v>2955</v>
      </c>
      <c r="J1257">
        <v>0</v>
      </c>
      <c r="K1257">
        <v>0</v>
      </c>
      <c r="M1257">
        <v>0</v>
      </c>
      <c r="N1257">
        <v>0</v>
      </c>
    </row>
    <row r="1258" spans="1:14" x14ac:dyDescent="0.3">
      <c r="A1258">
        <v>2022</v>
      </c>
      <c r="B1258" t="s">
        <v>13</v>
      </c>
      <c r="C1258" t="s">
        <v>129</v>
      </c>
      <c r="D1258" t="s">
        <v>153</v>
      </c>
      <c r="E1258" t="s">
        <v>458</v>
      </c>
      <c r="F1258" t="s">
        <v>97</v>
      </c>
      <c r="G1258" s="1" t="s">
        <v>39</v>
      </c>
      <c r="H1258">
        <v>50000</v>
      </c>
      <c r="J1258">
        <v>0</v>
      </c>
      <c r="K1258">
        <v>0</v>
      </c>
      <c r="M1258">
        <v>0</v>
      </c>
      <c r="N1258">
        <v>0</v>
      </c>
    </row>
    <row r="1259" spans="1:14" x14ac:dyDescent="0.3">
      <c r="A1259">
        <v>2022</v>
      </c>
      <c r="B1259" t="s">
        <v>13</v>
      </c>
      <c r="C1259" t="s">
        <v>129</v>
      </c>
      <c r="D1259" t="s">
        <v>153</v>
      </c>
      <c r="E1259" t="s">
        <v>458</v>
      </c>
      <c r="F1259" t="s">
        <v>98</v>
      </c>
      <c r="G1259" s="1" t="s">
        <v>39</v>
      </c>
      <c r="H1259">
        <v>32953</v>
      </c>
      <c r="J1259">
        <v>0</v>
      </c>
      <c r="K1259">
        <v>0</v>
      </c>
      <c r="M1259">
        <v>0</v>
      </c>
      <c r="N1259">
        <v>0</v>
      </c>
    </row>
    <row r="1260" spans="1:14" x14ac:dyDescent="0.3">
      <c r="A1260">
        <v>2022</v>
      </c>
      <c r="B1260" t="s">
        <v>13</v>
      </c>
      <c r="C1260" t="s">
        <v>129</v>
      </c>
      <c r="D1260" t="s">
        <v>153</v>
      </c>
      <c r="E1260" t="s">
        <v>458</v>
      </c>
      <c r="F1260" t="s">
        <v>99</v>
      </c>
      <c r="G1260" s="1" t="s">
        <v>30</v>
      </c>
      <c r="H1260">
        <v>4075</v>
      </c>
      <c r="J1260">
        <v>0</v>
      </c>
      <c r="K1260">
        <v>0</v>
      </c>
      <c r="M1260">
        <v>0</v>
      </c>
      <c r="N1260">
        <v>0</v>
      </c>
    </row>
    <row r="1261" spans="1:14" x14ac:dyDescent="0.3">
      <c r="A1261">
        <v>2022</v>
      </c>
      <c r="B1261" t="s">
        <v>13</v>
      </c>
      <c r="C1261" t="s">
        <v>129</v>
      </c>
      <c r="D1261" t="s">
        <v>153</v>
      </c>
      <c r="E1261" t="s">
        <v>458</v>
      </c>
      <c r="F1261" t="s">
        <v>136</v>
      </c>
      <c r="G1261" s="1" t="s">
        <v>39</v>
      </c>
      <c r="H1261">
        <v>2053</v>
      </c>
      <c r="J1261">
        <v>0</v>
      </c>
      <c r="K1261">
        <v>0</v>
      </c>
      <c r="M1261">
        <v>0</v>
      </c>
      <c r="N1261">
        <v>0</v>
      </c>
    </row>
    <row r="1262" spans="1:14" x14ac:dyDescent="0.3">
      <c r="A1262">
        <v>2022</v>
      </c>
      <c r="B1262" t="s">
        <v>13</v>
      </c>
      <c r="C1262" t="s">
        <v>129</v>
      </c>
      <c r="D1262" t="s">
        <v>153</v>
      </c>
      <c r="E1262" t="s">
        <v>458</v>
      </c>
      <c r="F1262" t="s">
        <v>317</v>
      </c>
      <c r="G1262" s="1" t="s">
        <v>72</v>
      </c>
      <c r="H1262">
        <v>15109</v>
      </c>
      <c r="J1262">
        <v>0</v>
      </c>
      <c r="K1262">
        <v>0</v>
      </c>
      <c r="M1262">
        <v>0</v>
      </c>
      <c r="N1262">
        <v>0</v>
      </c>
    </row>
    <row r="1263" spans="1:14" x14ac:dyDescent="0.3">
      <c r="A1263">
        <v>2022</v>
      </c>
      <c r="B1263" t="s">
        <v>13</v>
      </c>
      <c r="C1263" t="s">
        <v>129</v>
      </c>
      <c r="D1263" t="s">
        <v>153</v>
      </c>
      <c r="E1263" t="s">
        <v>458</v>
      </c>
      <c r="F1263" t="s">
        <v>158</v>
      </c>
      <c r="G1263" s="1" t="s">
        <v>30</v>
      </c>
      <c r="H1263">
        <v>127798</v>
      </c>
    </row>
    <row r="1264" spans="1:14" x14ac:dyDescent="0.3">
      <c r="A1264">
        <v>2022</v>
      </c>
      <c r="B1264" t="s">
        <v>13</v>
      </c>
      <c r="C1264" t="s">
        <v>129</v>
      </c>
      <c r="D1264" t="s">
        <v>153</v>
      </c>
      <c r="E1264" t="s">
        <v>458</v>
      </c>
      <c r="F1264" t="s">
        <v>137</v>
      </c>
      <c r="G1264" s="1" t="s">
        <v>39</v>
      </c>
      <c r="H1264">
        <v>2053</v>
      </c>
      <c r="J1264">
        <v>0</v>
      </c>
      <c r="K1264">
        <v>0</v>
      </c>
      <c r="M1264">
        <v>0</v>
      </c>
      <c r="N1264">
        <v>0</v>
      </c>
    </row>
    <row r="1265" spans="1:14" x14ac:dyDescent="0.3">
      <c r="A1265">
        <v>2022</v>
      </c>
      <c r="B1265" t="s">
        <v>13</v>
      </c>
      <c r="C1265" t="s">
        <v>129</v>
      </c>
      <c r="D1265" t="s">
        <v>153</v>
      </c>
      <c r="E1265" t="s">
        <v>458</v>
      </c>
      <c r="F1265" t="s">
        <v>103</v>
      </c>
      <c r="G1265" s="1" t="s">
        <v>30</v>
      </c>
      <c r="H1265" s="1">
        <v>6610</v>
      </c>
      <c r="J1265" s="1">
        <v>0</v>
      </c>
      <c r="K1265">
        <v>0</v>
      </c>
      <c r="M1265">
        <v>0</v>
      </c>
      <c r="N1265">
        <v>0</v>
      </c>
    </row>
    <row r="1266" spans="1:14" x14ac:dyDescent="0.3">
      <c r="A1266">
        <v>2022</v>
      </c>
      <c r="B1266" t="s">
        <v>13</v>
      </c>
      <c r="C1266" t="s">
        <v>129</v>
      </c>
      <c r="D1266" t="s">
        <v>153</v>
      </c>
      <c r="E1266" t="s">
        <v>458</v>
      </c>
      <c r="F1266" t="s">
        <v>104</v>
      </c>
      <c r="G1266" s="1" t="s">
        <v>39</v>
      </c>
      <c r="H1266">
        <v>15</v>
      </c>
      <c r="J1266">
        <v>0</v>
      </c>
      <c r="K1266">
        <v>0</v>
      </c>
      <c r="M1266">
        <v>0</v>
      </c>
      <c r="N1266">
        <v>0</v>
      </c>
    </row>
    <row r="1267" spans="1:14" x14ac:dyDescent="0.3">
      <c r="A1267">
        <v>2022</v>
      </c>
      <c r="B1267" t="s">
        <v>13</v>
      </c>
      <c r="C1267" t="s">
        <v>129</v>
      </c>
      <c r="D1267" t="s">
        <v>153</v>
      </c>
      <c r="E1267" t="s">
        <v>457</v>
      </c>
      <c r="F1267" t="s">
        <v>20</v>
      </c>
      <c r="G1267" t="s">
        <v>17</v>
      </c>
      <c r="H1267">
        <v>158658</v>
      </c>
      <c r="I1267">
        <v>69334</v>
      </c>
      <c r="J1267">
        <v>0</v>
      </c>
      <c r="K1267">
        <v>69334</v>
      </c>
      <c r="L1267">
        <v>0.43700286150083828</v>
      </c>
      <c r="M1267">
        <v>0</v>
      </c>
      <c r="N1267">
        <v>0.43700286150083828</v>
      </c>
    </row>
    <row r="1268" spans="1:14" x14ac:dyDescent="0.3">
      <c r="A1268">
        <v>2022</v>
      </c>
      <c r="B1268" t="s">
        <v>13</v>
      </c>
      <c r="C1268" t="s">
        <v>129</v>
      </c>
      <c r="D1268" t="s">
        <v>159</v>
      </c>
      <c r="E1268" t="s">
        <v>458</v>
      </c>
      <c r="F1268" t="s">
        <v>94</v>
      </c>
      <c r="G1268" s="1" t="s">
        <v>39</v>
      </c>
      <c r="H1268">
        <v>22076</v>
      </c>
      <c r="J1268">
        <v>0</v>
      </c>
      <c r="K1268">
        <v>0</v>
      </c>
      <c r="M1268">
        <v>0</v>
      </c>
      <c r="N1268">
        <v>0</v>
      </c>
    </row>
    <row r="1269" spans="1:14" x14ac:dyDescent="0.3">
      <c r="A1269">
        <v>2022</v>
      </c>
      <c r="B1269" t="s">
        <v>13</v>
      </c>
      <c r="C1269" t="s">
        <v>129</v>
      </c>
      <c r="D1269" t="s">
        <v>159</v>
      </c>
      <c r="E1269" t="s">
        <v>458</v>
      </c>
      <c r="F1269" t="s">
        <v>165</v>
      </c>
      <c r="G1269" s="1" t="s">
        <v>30</v>
      </c>
      <c r="H1269" s="1">
        <v>312160</v>
      </c>
      <c r="J1269" s="1">
        <v>0</v>
      </c>
      <c r="K1269">
        <v>0</v>
      </c>
      <c r="M1269">
        <v>0</v>
      </c>
      <c r="N1269">
        <v>0</v>
      </c>
    </row>
    <row r="1270" spans="1:14" x14ac:dyDescent="0.3">
      <c r="A1270">
        <v>2022</v>
      </c>
      <c r="B1270" t="s">
        <v>13</v>
      </c>
      <c r="C1270" t="s">
        <v>129</v>
      </c>
      <c r="D1270" t="s">
        <v>159</v>
      </c>
      <c r="E1270" t="s">
        <v>457</v>
      </c>
      <c r="F1270" t="s">
        <v>20</v>
      </c>
      <c r="G1270" s="1" t="s">
        <v>17</v>
      </c>
      <c r="H1270">
        <v>1030262</v>
      </c>
      <c r="I1270">
        <v>450224</v>
      </c>
      <c r="J1270">
        <v>0</v>
      </c>
      <c r="K1270">
        <v>450224</v>
      </c>
      <c r="L1270">
        <v>0.43699952051031682</v>
      </c>
      <c r="M1270">
        <v>0</v>
      </c>
      <c r="N1270">
        <v>0.43699952051031682</v>
      </c>
    </row>
    <row r="1271" spans="1:14" x14ac:dyDescent="0.3">
      <c r="A1271">
        <v>2022</v>
      </c>
      <c r="B1271" t="s">
        <v>13</v>
      </c>
      <c r="C1271" t="s">
        <v>129</v>
      </c>
      <c r="D1271" t="s">
        <v>166</v>
      </c>
      <c r="E1271" t="s">
        <v>16</v>
      </c>
      <c r="F1271" t="s">
        <v>16</v>
      </c>
      <c r="G1271" s="1" t="s">
        <v>17</v>
      </c>
      <c r="H1271">
        <v>19248</v>
      </c>
      <c r="I1271">
        <v>341</v>
      </c>
      <c r="J1271">
        <v>0</v>
      </c>
      <c r="K1271">
        <v>341</v>
      </c>
      <c r="L1271">
        <v>1.7716126350789691E-2</v>
      </c>
      <c r="M1271">
        <v>0</v>
      </c>
      <c r="N1271">
        <v>1.7716126350789691E-2</v>
      </c>
    </row>
    <row r="1272" spans="1:14" x14ac:dyDescent="0.3">
      <c r="A1272">
        <v>2022</v>
      </c>
      <c r="B1272" t="s">
        <v>13</v>
      </c>
      <c r="C1272" t="s">
        <v>129</v>
      </c>
      <c r="D1272" t="s">
        <v>167</v>
      </c>
      <c r="E1272" t="s">
        <v>16</v>
      </c>
      <c r="F1272" t="s">
        <v>16</v>
      </c>
      <c r="G1272" s="1" t="s">
        <v>17</v>
      </c>
      <c r="H1272" s="1">
        <v>88504</v>
      </c>
      <c r="I1272">
        <v>1569</v>
      </c>
      <c r="J1272" s="1">
        <v>0</v>
      </c>
      <c r="K1272">
        <v>1569</v>
      </c>
      <c r="L1272">
        <v>1.7728012293229685E-2</v>
      </c>
      <c r="M1272">
        <v>0</v>
      </c>
      <c r="N1272">
        <v>1.7728012293229685E-2</v>
      </c>
    </row>
    <row r="1273" spans="1:14" x14ac:dyDescent="0.3">
      <c r="A1273">
        <v>2022</v>
      </c>
      <c r="B1273" t="s">
        <v>13</v>
      </c>
      <c r="C1273" t="s">
        <v>129</v>
      </c>
      <c r="D1273" t="s">
        <v>168</v>
      </c>
      <c r="E1273" t="s">
        <v>16</v>
      </c>
      <c r="F1273" t="s">
        <v>16</v>
      </c>
      <c r="G1273" s="1" t="s">
        <v>17</v>
      </c>
      <c r="H1273" s="1">
        <v>1016770</v>
      </c>
      <c r="I1273">
        <v>18024</v>
      </c>
      <c r="J1273" s="1">
        <v>0</v>
      </c>
      <c r="K1273">
        <v>18024</v>
      </c>
      <c r="L1273">
        <v>1.772672285767676E-2</v>
      </c>
      <c r="M1273">
        <v>0</v>
      </c>
      <c r="N1273">
        <v>1.772672285767676E-2</v>
      </c>
    </row>
    <row r="1274" spans="1:14" x14ac:dyDescent="0.3">
      <c r="A1274">
        <v>2022</v>
      </c>
      <c r="B1274" t="s">
        <v>13</v>
      </c>
      <c r="C1274" t="s">
        <v>129</v>
      </c>
      <c r="D1274" t="s">
        <v>168</v>
      </c>
      <c r="E1274" t="s">
        <v>458</v>
      </c>
      <c r="F1274" t="s">
        <v>170</v>
      </c>
      <c r="G1274" s="1" t="s">
        <v>152</v>
      </c>
      <c r="H1274" s="1">
        <v>17741</v>
      </c>
      <c r="I1274">
        <v>6849</v>
      </c>
      <c r="J1274" s="1">
        <v>0</v>
      </c>
      <c r="K1274">
        <v>6849</v>
      </c>
      <c r="L1274">
        <v>0.38605490107660223</v>
      </c>
      <c r="M1274">
        <v>0</v>
      </c>
      <c r="N1274">
        <v>0.38605490107660223</v>
      </c>
    </row>
    <row r="1275" spans="1:14" x14ac:dyDescent="0.3">
      <c r="A1275">
        <v>2022</v>
      </c>
      <c r="B1275" t="s">
        <v>13</v>
      </c>
      <c r="C1275" t="s">
        <v>129</v>
      </c>
      <c r="D1275" t="s">
        <v>168</v>
      </c>
      <c r="E1275" t="s">
        <v>458</v>
      </c>
      <c r="F1275" t="s">
        <v>135</v>
      </c>
      <c r="G1275" s="1" t="s">
        <v>30</v>
      </c>
      <c r="H1275">
        <v>6111</v>
      </c>
      <c r="J1275">
        <v>0</v>
      </c>
      <c r="K1275">
        <v>0</v>
      </c>
      <c r="M1275">
        <v>0</v>
      </c>
      <c r="N1275">
        <v>0</v>
      </c>
    </row>
    <row r="1276" spans="1:14" x14ac:dyDescent="0.3">
      <c r="A1276">
        <v>2022</v>
      </c>
      <c r="B1276" t="s">
        <v>13</v>
      </c>
      <c r="C1276" t="s">
        <v>129</v>
      </c>
      <c r="D1276" t="s">
        <v>168</v>
      </c>
      <c r="E1276" t="s">
        <v>458</v>
      </c>
      <c r="F1276" t="s">
        <v>104</v>
      </c>
      <c r="G1276" s="1" t="s">
        <v>39</v>
      </c>
      <c r="H1276" s="1">
        <v>16262</v>
      </c>
      <c r="J1276" s="1">
        <v>0</v>
      </c>
      <c r="K1276">
        <v>0</v>
      </c>
      <c r="M1276">
        <v>0</v>
      </c>
      <c r="N1276">
        <v>0</v>
      </c>
    </row>
    <row r="1277" spans="1:14" x14ac:dyDescent="0.3">
      <c r="A1277">
        <v>2022</v>
      </c>
      <c r="B1277" t="s">
        <v>13</v>
      </c>
      <c r="C1277" t="s">
        <v>129</v>
      </c>
      <c r="D1277" t="s">
        <v>168</v>
      </c>
      <c r="E1277" t="s">
        <v>457</v>
      </c>
      <c r="F1277" t="s">
        <v>20</v>
      </c>
      <c r="G1277" s="1" t="s">
        <v>17</v>
      </c>
      <c r="H1277">
        <v>83488</v>
      </c>
      <c r="I1277">
        <v>36484</v>
      </c>
      <c r="J1277">
        <v>0</v>
      </c>
      <c r="K1277">
        <v>36484</v>
      </c>
      <c r="L1277">
        <v>0.4369969336910694</v>
      </c>
      <c r="M1277">
        <v>0</v>
      </c>
      <c r="N1277">
        <v>0.4369969336910694</v>
      </c>
    </row>
    <row r="1278" spans="1:14" x14ac:dyDescent="0.3">
      <c r="A1278">
        <v>2022</v>
      </c>
      <c r="B1278" t="s">
        <v>13</v>
      </c>
      <c r="C1278" t="s">
        <v>129</v>
      </c>
      <c r="D1278" t="s">
        <v>171</v>
      </c>
      <c r="E1278" t="s">
        <v>16</v>
      </c>
      <c r="F1278" t="s">
        <v>16</v>
      </c>
      <c r="G1278" s="1" t="s">
        <v>17</v>
      </c>
      <c r="H1278" s="1">
        <v>58989</v>
      </c>
      <c r="I1278">
        <v>1046</v>
      </c>
      <c r="J1278" s="1">
        <v>0</v>
      </c>
      <c r="K1278">
        <v>1046</v>
      </c>
      <c r="L1278">
        <v>1.7732119547712286E-2</v>
      </c>
      <c r="M1278">
        <v>0</v>
      </c>
      <c r="N1278">
        <v>1.7732119547712286E-2</v>
      </c>
    </row>
    <row r="1279" spans="1:14" x14ac:dyDescent="0.3">
      <c r="A1279">
        <v>2022</v>
      </c>
      <c r="B1279" t="s">
        <v>13</v>
      </c>
      <c r="C1279" t="s">
        <v>129</v>
      </c>
      <c r="D1279" t="s">
        <v>171</v>
      </c>
      <c r="E1279" t="s">
        <v>458</v>
      </c>
      <c r="F1279" t="s">
        <v>94</v>
      </c>
      <c r="G1279" s="1" t="s">
        <v>39</v>
      </c>
      <c r="H1279">
        <v>25190</v>
      </c>
      <c r="J1279">
        <v>0</v>
      </c>
      <c r="K1279">
        <v>0</v>
      </c>
      <c r="M1279">
        <v>0</v>
      </c>
      <c r="N1279">
        <v>0</v>
      </c>
    </row>
    <row r="1280" spans="1:14" x14ac:dyDescent="0.3">
      <c r="A1280">
        <v>2022</v>
      </c>
      <c r="B1280" t="s">
        <v>13</v>
      </c>
      <c r="C1280" t="s">
        <v>129</v>
      </c>
      <c r="D1280" t="s">
        <v>171</v>
      </c>
      <c r="E1280" t="s">
        <v>458</v>
      </c>
      <c r="F1280" t="s">
        <v>172</v>
      </c>
      <c r="G1280" s="1" t="s">
        <v>30</v>
      </c>
      <c r="H1280">
        <v>16536</v>
      </c>
      <c r="J1280">
        <v>0</v>
      </c>
      <c r="K1280">
        <v>0</v>
      </c>
      <c r="M1280">
        <v>0</v>
      </c>
      <c r="N1280">
        <v>0</v>
      </c>
    </row>
    <row r="1281" spans="1:14" x14ac:dyDescent="0.3">
      <c r="A1281">
        <v>2022</v>
      </c>
      <c r="B1281" t="s">
        <v>13</v>
      </c>
      <c r="C1281" t="s">
        <v>129</v>
      </c>
      <c r="D1281" t="s">
        <v>171</v>
      </c>
      <c r="E1281" t="s">
        <v>458</v>
      </c>
      <c r="F1281" t="s">
        <v>99</v>
      </c>
      <c r="G1281" s="1" t="s">
        <v>30</v>
      </c>
      <c r="H1281">
        <v>231873</v>
      </c>
      <c r="J1281">
        <v>0</v>
      </c>
      <c r="K1281">
        <v>0</v>
      </c>
      <c r="M1281">
        <v>0</v>
      </c>
      <c r="N1281">
        <v>0</v>
      </c>
    </row>
    <row r="1282" spans="1:14" x14ac:dyDescent="0.3">
      <c r="A1282">
        <v>2022</v>
      </c>
      <c r="B1282" t="s">
        <v>13</v>
      </c>
      <c r="C1282" t="s">
        <v>129</v>
      </c>
      <c r="D1282" t="s">
        <v>171</v>
      </c>
      <c r="E1282" t="s">
        <v>458</v>
      </c>
      <c r="F1282" t="s">
        <v>173</v>
      </c>
      <c r="G1282" s="1" t="s">
        <v>30</v>
      </c>
      <c r="H1282">
        <v>31575</v>
      </c>
      <c r="J1282">
        <v>0</v>
      </c>
      <c r="K1282">
        <v>0</v>
      </c>
      <c r="M1282">
        <v>0</v>
      </c>
      <c r="N1282">
        <v>0</v>
      </c>
    </row>
    <row r="1283" spans="1:14" x14ac:dyDescent="0.3">
      <c r="A1283">
        <v>2022</v>
      </c>
      <c r="B1283" t="s">
        <v>13</v>
      </c>
      <c r="C1283" t="s">
        <v>129</v>
      </c>
      <c r="D1283" t="s">
        <v>171</v>
      </c>
      <c r="E1283" t="s">
        <v>458</v>
      </c>
      <c r="F1283" t="s">
        <v>143</v>
      </c>
      <c r="G1283" s="1" t="s">
        <v>30</v>
      </c>
      <c r="H1283">
        <v>2810</v>
      </c>
      <c r="J1283">
        <v>0</v>
      </c>
      <c r="K1283">
        <v>0</v>
      </c>
      <c r="M1283">
        <v>0</v>
      </c>
      <c r="N1283">
        <v>0</v>
      </c>
    </row>
    <row r="1284" spans="1:14" x14ac:dyDescent="0.3">
      <c r="A1284">
        <v>2022</v>
      </c>
      <c r="B1284" t="s">
        <v>13</v>
      </c>
      <c r="C1284" t="s">
        <v>129</v>
      </c>
      <c r="D1284" t="s">
        <v>171</v>
      </c>
      <c r="E1284" t="s">
        <v>458</v>
      </c>
      <c r="F1284" t="s">
        <v>103</v>
      </c>
      <c r="G1284" s="1" t="s">
        <v>30</v>
      </c>
      <c r="H1284" s="1">
        <v>533201</v>
      </c>
      <c r="J1284" s="1">
        <v>0</v>
      </c>
      <c r="K1284">
        <v>0</v>
      </c>
      <c r="M1284">
        <v>0</v>
      </c>
      <c r="N1284">
        <v>0</v>
      </c>
    </row>
    <row r="1285" spans="1:14" x14ac:dyDescent="0.3">
      <c r="A1285">
        <v>2022</v>
      </c>
      <c r="B1285" t="s">
        <v>13</v>
      </c>
      <c r="C1285" t="s">
        <v>129</v>
      </c>
      <c r="D1285" t="s">
        <v>171</v>
      </c>
      <c r="E1285" t="s">
        <v>457</v>
      </c>
      <c r="F1285" t="s">
        <v>20</v>
      </c>
      <c r="G1285" s="1" t="s">
        <v>17</v>
      </c>
      <c r="H1285">
        <v>4397479</v>
      </c>
      <c r="I1285">
        <v>1921698</v>
      </c>
      <c r="J1285">
        <v>0</v>
      </c>
      <c r="K1285">
        <v>1921698</v>
      </c>
      <c r="L1285">
        <v>0.43699992654882491</v>
      </c>
      <c r="M1285">
        <v>0</v>
      </c>
      <c r="N1285">
        <v>0.43699992654882491</v>
      </c>
    </row>
    <row r="1286" spans="1:14" x14ac:dyDescent="0.3">
      <c r="A1286">
        <v>2022</v>
      </c>
      <c r="B1286" t="s">
        <v>13</v>
      </c>
      <c r="C1286" t="s">
        <v>129</v>
      </c>
      <c r="D1286" t="s">
        <v>352</v>
      </c>
      <c r="E1286" t="s">
        <v>458</v>
      </c>
      <c r="F1286" t="s">
        <v>141</v>
      </c>
      <c r="G1286" s="1" t="s">
        <v>30</v>
      </c>
      <c r="H1286">
        <v>6196</v>
      </c>
      <c r="J1286">
        <v>0</v>
      </c>
      <c r="K1286">
        <v>0</v>
      </c>
      <c r="M1286">
        <v>0</v>
      </c>
      <c r="N1286">
        <v>0</v>
      </c>
    </row>
    <row r="1287" spans="1:14" x14ac:dyDescent="0.3">
      <c r="A1287">
        <v>2022</v>
      </c>
      <c r="B1287" t="s">
        <v>13</v>
      </c>
      <c r="C1287" t="s">
        <v>129</v>
      </c>
      <c r="D1287" t="s">
        <v>352</v>
      </c>
      <c r="E1287" t="s">
        <v>458</v>
      </c>
      <c r="F1287" t="s">
        <v>172</v>
      </c>
      <c r="G1287" t="s">
        <v>30</v>
      </c>
      <c r="H1287">
        <v>163</v>
      </c>
      <c r="J1287">
        <v>0</v>
      </c>
      <c r="K1287">
        <v>0</v>
      </c>
      <c r="M1287">
        <v>0</v>
      </c>
      <c r="N1287">
        <v>0</v>
      </c>
    </row>
    <row r="1288" spans="1:14" x14ac:dyDescent="0.3">
      <c r="A1288">
        <v>2022</v>
      </c>
      <c r="B1288" t="s">
        <v>13</v>
      </c>
      <c r="C1288" t="s">
        <v>129</v>
      </c>
      <c r="D1288" t="s">
        <v>352</v>
      </c>
      <c r="E1288" t="s">
        <v>458</v>
      </c>
      <c r="F1288" t="s">
        <v>99</v>
      </c>
      <c r="G1288" s="1" t="s">
        <v>30</v>
      </c>
      <c r="H1288">
        <v>24900</v>
      </c>
      <c r="J1288">
        <v>0</v>
      </c>
      <c r="K1288">
        <v>0</v>
      </c>
      <c r="M1288">
        <v>0</v>
      </c>
      <c r="N1288">
        <v>0</v>
      </c>
    </row>
    <row r="1289" spans="1:14" x14ac:dyDescent="0.3">
      <c r="A1289">
        <v>2022</v>
      </c>
      <c r="B1289" t="s">
        <v>13</v>
      </c>
      <c r="C1289" t="s">
        <v>129</v>
      </c>
      <c r="D1289" t="s">
        <v>352</v>
      </c>
      <c r="E1289" t="s">
        <v>458</v>
      </c>
      <c r="F1289" t="s">
        <v>142</v>
      </c>
      <c r="G1289" s="1" t="s">
        <v>30</v>
      </c>
      <c r="H1289">
        <v>65696</v>
      </c>
      <c r="J1289">
        <v>0</v>
      </c>
      <c r="K1289">
        <v>0</v>
      </c>
      <c r="M1289">
        <v>0</v>
      </c>
      <c r="N1289">
        <v>0</v>
      </c>
    </row>
    <row r="1290" spans="1:14" x14ac:dyDescent="0.3">
      <c r="A1290">
        <v>2022</v>
      </c>
      <c r="B1290" t="s">
        <v>13</v>
      </c>
      <c r="C1290" t="s">
        <v>129</v>
      </c>
      <c r="D1290" t="s">
        <v>352</v>
      </c>
      <c r="E1290" t="s">
        <v>458</v>
      </c>
      <c r="F1290" t="s">
        <v>143</v>
      </c>
      <c r="G1290" s="1" t="s">
        <v>30</v>
      </c>
      <c r="H1290">
        <v>339735</v>
      </c>
      <c r="J1290">
        <v>0</v>
      </c>
      <c r="K1290">
        <v>0</v>
      </c>
      <c r="M1290">
        <v>0</v>
      </c>
      <c r="N1290">
        <v>0</v>
      </c>
    </row>
    <row r="1291" spans="1:14" x14ac:dyDescent="0.3">
      <c r="A1291">
        <v>2022</v>
      </c>
      <c r="B1291" t="s">
        <v>13</v>
      </c>
      <c r="C1291" t="s">
        <v>129</v>
      </c>
      <c r="D1291" t="s">
        <v>352</v>
      </c>
      <c r="E1291" t="s">
        <v>458</v>
      </c>
      <c r="F1291" t="s">
        <v>103</v>
      </c>
      <c r="G1291" s="1" t="s">
        <v>30</v>
      </c>
      <c r="H1291">
        <v>366510</v>
      </c>
      <c r="J1291">
        <v>0</v>
      </c>
      <c r="K1291">
        <v>0</v>
      </c>
      <c r="M1291">
        <v>0</v>
      </c>
      <c r="N1291">
        <v>0</v>
      </c>
    </row>
    <row r="1292" spans="1:14" x14ac:dyDescent="0.3">
      <c r="A1292">
        <v>2022</v>
      </c>
      <c r="B1292" t="s">
        <v>13</v>
      </c>
      <c r="C1292" t="s">
        <v>129</v>
      </c>
      <c r="D1292" t="s">
        <v>174</v>
      </c>
      <c r="E1292" t="s">
        <v>16</v>
      </c>
      <c r="F1292" t="s">
        <v>16</v>
      </c>
      <c r="G1292" s="1" t="s">
        <v>17</v>
      </c>
      <c r="H1292">
        <v>1031111</v>
      </c>
      <c r="I1292">
        <v>18278</v>
      </c>
      <c r="J1292">
        <v>0</v>
      </c>
      <c r="K1292">
        <v>18278</v>
      </c>
      <c r="L1292">
        <v>1.7726510530873981E-2</v>
      </c>
      <c r="M1292">
        <v>0</v>
      </c>
      <c r="N1292">
        <v>1.7726510530873981E-2</v>
      </c>
    </row>
    <row r="1293" spans="1:14" x14ac:dyDescent="0.3">
      <c r="A1293">
        <v>2022</v>
      </c>
      <c r="B1293" t="s">
        <v>13</v>
      </c>
      <c r="C1293" t="s">
        <v>129</v>
      </c>
      <c r="D1293" t="s">
        <v>174</v>
      </c>
      <c r="E1293" t="s">
        <v>458</v>
      </c>
      <c r="F1293" t="s">
        <v>36</v>
      </c>
      <c r="G1293" s="1" t="s">
        <v>30</v>
      </c>
      <c r="H1293" s="1">
        <v>6513</v>
      </c>
      <c r="J1293" s="1">
        <v>0</v>
      </c>
      <c r="K1293">
        <v>0</v>
      </c>
      <c r="M1293">
        <v>0</v>
      </c>
      <c r="N1293">
        <v>0</v>
      </c>
    </row>
    <row r="1294" spans="1:14" x14ac:dyDescent="0.3">
      <c r="A1294">
        <v>2022</v>
      </c>
      <c r="B1294" t="s">
        <v>13</v>
      </c>
      <c r="C1294" t="s">
        <v>129</v>
      </c>
      <c r="D1294" t="s">
        <v>174</v>
      </c>
      <c r="E1294" t="s">
        <v>458</v>
      </c>
      <c r="F1294" t="s">
        <v>170</v>
      </c>
      <c r="G1294" s="1" t="s">
        <v>152</v>
      </c>
      <c r="H1294" s="1">
        <v>7204</v>
      </c>
      <c r="I1294">
        <v>2781</v>
      </c>
      <c r="J1294" s="1">
        <v>0</v>
      </c>
      <c r="K1294">
        <v>2781</v>
      </c>
      <c r="L1294">
        <v>0.38603553581343697</v>
      </c>
      <c r="M1294">
        <v>0</v>
      </c>
      <c r="N1294">
        <v>0.38603553581343697</v>
      </c>
    </row>
    <row r="1295" spans="1:14" x14ac:dyDescent="0.3">
      <c r="A1295">
        <v>2022</v>
      </c>
      <c r="B1295" t="s">
        <v>13</v>
      </c>
      <c r="C1295" t="s">
        <v>129</v>
      </c>
      <c r="D1295" t="s">
        <v>174</v>
      </c>
      <c r="E1295" t="s">
        <v>458</v>
      </c>
      <c r="F1295" t="s">
        <v>94</v>
      </c>
      <c r="G1295" s="1" t="s">
        <v>39</v>
      </c>
      <c r="H1295">
        <v>38182</v>
      </c>
      <c r="J1295">
        <v>0</v>
      </c>
      <c r="K1295">
        <v>0</v>
      </c>
      <c r="M1295">
        <v>0</v>
      </c>
      <c r="N1295">
        <v>0</v>
      </c>
    </row>
    <row r="1296" spans="1:14" x14ac:dyDescent="0.3">
      <c r="A1296">
        <v>2022</v>
      </c>
      <c r="B1296" t="s">
        <v>13</v>
      </c>
      <c r="C1296" t="s">
        <v>129</v>
      </c>
      <c r="D1296" t="s">
        <v>174</v>
      </c>
      <c r="E1296" t="s">
        <v>457</v>
      </c>
      <c r="F1296" t="s">
        <v>20</v>
      </c>
      <c r="G1296" s="1" t="s">
        <v>17</v>
      </c>
      <c r="H1296" s="1">
        <v>23386</v>
      </c>
      <c r="I1296">
        <v>10220</v>
      </c>
      <c r="J1296" s="1">
        <v>0</v>
      </c>
      <c r="K1296">
        <v>10220</v>
      </c>
      <c r="L1296">
        <v>0.43701359787907296</v>
      </c>
      <c r="M1296">
        <v>0</v>
      </c>
      <c r="N1296">
        <v>0.43701359787907296</v>
      </c>
    </row>
    <row r="1297" spans="1:14" x14ac:dyDescent="0.3">
      <c r="A1297">
        <v>2022</v>
      </c>
      <c r="B1297" t="s">
        <v>13</v>
      </c>
      <c r="C1297" t="s">
        <v>129</v>
      </c>
      <c r="D1297" t="s">
        <v>175</v>
      </c>
      <c r="E1297" t="s">
        <v>16</v>
      </c>
      <c r="F1297" t="s">
        <v>16</v>
      </c>
      <c r="G1297" s="1" t="s">
        <v>17</v>
      </c>
      <c r="H1297" s="1">
        <v>410644</v>
      </c>
      <c r="I1297">
        <v>7279</v>
      </c>
      <c r="J1297" s="1">
        <v>0</v>
      </c>
      <c r="K1297">
        <v>7279</v>
      </c>
      <c r="L1297">
        <v>1.772581603530065E-2</v>
      </c>
      <c r="M1297">
        <v>0</v>
      </c>
      <c r="N1297">
        <v>1.772581603530065E-2</v>
      </c>
    </row>
    <row r="1298" spans="1:14" x14ac:dyDescent="0.3">
      <c r="A1298">
        <v>2022</v>
      </c>
      <c r="B1298" t="s">
        <v>13</v>
      </c>
      <c r="C1298" t="s">
        <v>129</v>
      </c>
      <c r="D1298" t="s">
        <v>176</v>
      </c>
      <c r="E1298" t="s">
        <v>16</v>
      </c>
      <c r="F1298" t="s">
        <v>16</v>
      </c>
      <c r="G1298" s="1" t="s">
        <v>17</v>
      </c>
      <c r="H1298" s="1">
        <v>123910</v>
      </c>
      <c r="I1298">
        <v>2196</v>
      </c>
      <c r="J1298" s="1">
        <v>0</v>
      </c>
      <c r="K1298">
        <v>2196</v>
      </c>
      <c r="L1298">
        <v>1.7722540553627632E-2</v>
      </c>
      <c r="M1298">
        <v>0</v>
      </c>
      <c r="N1298">
        <v>1.7722540553627632E-2</v>
      </c>
    </row>
    <row r="1299" spans="1:14" x14ac:dyDescent="0.3">
      <c r="A1299">
        <v>2022</v>
      </c>
      <c r="B1299" t="s">
        <v>13</v>
      </c>
      <c r="C1299" t="s">
        <v>129</v>
      </c>
      <c r="D1299" t="s">
        <v>176</v>
      </c>
      <c r="E1299" t="s">
        <v>457</v>
      </c>
      <c r="F1299" t="s">
        <v>20</v>
      </c>
      <c r="G1299" t="s">
        <v>17</v>
      </c>
      <c r="H1299">
        <v>189</v>
      </c>
      <c r="I1299">
        <v>83</v>
      </c>
      <c r="J1299">
        <v>0</v>
      </c>
      <c r="K1299">
        <v>83</v>
      </c>
      <c r="L1299">
        <v>0.43915343915343913</v>
      </c>
      <c r="M1299">
        <v>0</v>
      </c>
      <c r="N1299">
        <v>0.43915343915343913</v>
      </c>
    </row>
    <row r="1300" spans="1:14" x14ac:dyDescent="0.3">
      <c r="A1300">
        <v>2022</v>
      </c>
      <c r="B1300" t="s">
        <v>13</v>
      </c>
      <c r="C1300" t="s">
        <v>129</v>
      </c>
      <c r="D1300" t="s">
        <v>177</v>
      </c>
      <c r="E1300" t="s">
        <v>16</v>
      </c>
      <c r="F1300" t="s">
        <v>16</v>
      </c>
      <c r="G1300" s="1" t="s">
        <v>17</v>
      </c>
      <c r="H1300" s="1">
        <v>406221</v>
      </c>
      <c r="I1300">
        <v>7201</v>
      </c>
      <c r="J1300" s="1">
        <v>0</v>
      </c>
      <c r="K1300">
        <v>7201</v>
      </c>
      <c r="L1300">
        <v>1.7726803882615622E-2</v>
      </c>
      <c r="M1300">
        <v>0</v>
      </c>
      <c r="N1300">
        <v>1.7726803882615622E-2</v>
      </c>
    </row>
    <row r="1301" spans="1:14" x14ac:dyDescent="0.3">
      <c r="A1301">
        <v>2022</v>
      </c>
      <c r="B1301" t="s">
        <v>13</v>
      </c>
      <c r="C1301" t="s">
        <v>129</v>
      </c>
      <c r="D1301" t="s">
        <v>177</v>
      </c>
      <c r="E1301" t="s">
        <v>458</v>
      </c>
      <c r="F1301" t="s">
        <v>178</v>
      </c>
      <c r="G1301" s="1" t="s">
        <v>30</v>
      </c>
      <c r="H1301">
        <v>33373</v>
      </c>
      <c r="J1301">
        <v>0</v>
      </c>
      <c r="K1301">
        <v>0</v>
      </c>
      <c r="M1301">
        <v>0</v>
      </c>
      <c r="N1301">
        <v>0</v>
      </c>
    </row>
    <row r="1302" spans="1:14" x14ac:dyDescent="0.3">
      <c r="A1302">
        <v>2022</v>
      </c>
      <c r="B1302" t="s">
        <v>13</v>
      </c>
      <c r="C1302" t="s">
        <v>129</v>
      </c>
      <c r="D1302" t="s">
        <v>177</v>
      </c>
      <c r="E1302" t="s">
        <v>458</v>
      </c>
      <c r="F1302" t="s">
        <v>135</v>
      </c>
      <c r="G1302" s="1" t="s">
        <v>30</v>
      </c>
      <c r="H1302">
        <v>2595</v>
      </c>
      <c r="J1302">
        <v>0</v>
      </c>
      <c r="K1302">
        <v>0</v>
      </c>
      <c r="M1302">
        <v>0</v>
      </c>
      <c r="N1302">
        <v>0</v>
      </c>
    </row>
    <row r="1303" spans="1:14" x14ac:dyDescent="0.3">
      <c r="A1303">
        <v>2022</v>
      </c>
      <c r="B1303" t="s">
        <v>13</v>
      </c>
      <c r="C1303" t="s">
        <v>129</v>
      </c>
      <c r="D1303" t="s">
        <v>177</v>
      </c>
      <c r="E1303" t="s">
        <v>457</v>
      </c>
      <c r="F1303" t="s">
        <v>20</v>
      </c>
      <c r="G1303" s="1" t="s">
        <v>17</v>
      </c>
      <c r="H1303" s="1">
        <v>87538</v>
      </c>
      <c r="I1303">
        <v>38254</v>
      </c>
      <c r="J1303" s="1">
        <v>0</v>
      </c>
      <c r="K1303">
        <v>38254</v>
      </c>
      <c r="L1303">
        <v>0.43699878909730633</v>
      </c>
      <c r="M1303">
        <v>0</v>
      </c>
      <c r="N1303">
        <v>0.43699878909730633</v>
      </c>
    </row>
    <row r="1304" spans="1:14" x14ac:dyDescent="0.3">
      <c r="A1304">
        <v>2022</v>
      </c>
      <c r="B1304" t="s">
        <v>13</v>
      </c>
      <c r="C1304" t="s">
        <v>129</v>
      </c>
      <c r="D1304" t="s">
        <v>179</v>
      </c>
      <c r="E1304" t="s">
        <v>16</v>
      </c>
      <c r="F1304" t="s">
        <v>16</v>
      </c>
      <c r="G1304" s="1" t="s">
        <v>17</v>
      </c>
      <c r="H1304" s="1">
        <v>922021</v>
      </c>
      <c r="I1304">
        <v>16344</v>
      </c>
      <c r="J1304" s="1">
        <v>0</v>
      </c>
      <c r="K1304">
        <v>16344</v>
      </c>
      <c r="L1304">
        <v>1.7726277384137672E-2</v>
      </c>
      <c r="M1304">
        <v>0</v>
      </c>
      <c r="N1304">
        <v>1.7726277384137672E-2</v>
      </c>
    </row>
    <row r="1305" spans="1:14" x14ac:dyDescent="0.3">
      <c r="A1305">
        <v>2022</v>
      </c>
      <c r="B1305" t="s">
        <v>13</v>
      </c>
      <c r="C1305" t="s">
        <v>129</v>
      </c>
      <c r="D1305" t="s">
        <v>179</v>
      </c>
      <c r="E1305" t="s">
        <v>458</v>
      </c>
      <c r="F1305" t="s">
        <v>180</v>
      </c>
      <c r="G1305" t="s">
        <v>30</v>
      </c>
      <c r="H1305">
        <v>890</v>
      </c>
      <c r="I1305">
        <v>0</v>
      </c>
      <c r="J1305">
        <v>0</v>
      </c>
      <c r="K1305">
        <v>0</v>
      </c>
      <c r="L1305">
        <v>0</v>
      </c>
      <c r="M1305">
        <v>0</v>
      </c>
      <c r="N1305">
        <v>0</v>
      </c>
    </row>
    <row r="1306" spans="1:14" x14ac:dyDescent="0.3">
      <c r="A1306">
        <v>2022</v>
      </c>
      <c r="B1306" t="s">
        <v>13</v>
      </c>
      <c r="C1306" t="s">
        <v>129</v>
      </c>
      <c r="D1306" t="s">
        <v>179</v>
      </c>
      <c r="E1306" t="s">
        <v>458</v>
      </c>
      <c r="F1306" t="s">
        <v>94</v>
      </c>
      <c r="G1306" s="1" t="s">
        <v>39</v>
      </c>
      <c r="H1306">
        <v>9422</v>
      </c>
      <c r="J1306">
        <v>0</v>
      </c>
      <c r="K1306">
        <v>0</v>
      </c>
      <c r="M1306">
        <v>0</v>
      </c>
      <c r="N1306">
        <v>0</v>
      </c>
    </row>
    <row r="1307" spans="1:14" x14ac:dyDescent="0.3">
      <c r="A1307">
        <v>2022</v>
      </c>
      <c r="B1307" t="s">
        <v>13</v>
      </c>
      <c r="C1307" t="s">
        <v>129</v>
      </c>
      <c r="D1307" t="s">
        <v>179</v>
      </c>
      <c r="E1307" t="s">
        <v>458</v>
      </c>
      <c r="F1307" t="s">
        <v>135</v>
      </c>
      <c r="G1307" s="1" t="s">
        <v>30</v>
      </c>
      <c r="H1307">
        <v>1204</v>
      </c>
      <c r="J1307">
        <v>0</v>
      </c>
      <c r="K1307">
        <v>0</v>
      </c>
      <c r="M1307">
        <v>0</v>
      </c>
      <c r="N1307">
        <v>0</v>
      </c>
    </row>
    <row r="1308" spans="1:14" x14ac:dyDescent="0.3">
      <c r="A1308">
        <v>2022</v>
      </c>
      <c r="B1308" t="s">
        <v>13</v>
      </c>
      <c r="C1308" t="s">
        <v>129</v>
      </c>
      <c r="D1308" t="s">
        <v>179</v>
      </c>
      <c r="E1308" t="s">
        <v>457</v>
      </c>
      <c r="F1308" t="s">
        <v>20</v>
      </c>
      <c r="G1308" s="1" t="s">
        <v>17</v>
      </c>
      <c r="H1308" s="1">
        <v>59893</v>
      </c>
      <c r="I1308">
        <v>26173</v>
      </c>
      <c r="J1308" s="1">
        <v>0</v>
      </c>
      <c r="K1308">
        <v>26173</v>
      </c>
      <c r="L1308">
        <v>0.43699597615748081</v>
      </c>
      <c r="M1308">
        <v>0</v>
      </c>
      <c r="N1308">
        <v>0.43699597615748081</v>
      </c>
    </row>
    <row r="1309" spans="1:14" x14ac:dyDescent="0.3">
      <c r="A1309">
        <v>2022</v>
      </c>
      <c r="B1309" t="s">
        <v>13</v>
      </c>
      <c r="C1309" t="s">
        <v>129</v>
      </c>
      <c r="D1309" t="s">
        <v>183</v>
      </c>
      <c r="E1309" t="s">
        <v>16</v>
      </c>
      <c r="F1309" t="s">
        <v>16</v>
      </c>
      <c r="G1309" s="1" t="s">
        <v>17</v>
      </c>
      <c r="H1309" s="1">
        <v>82487</v>
      </c>
      <c r="I1309">
        <v>1462</v>
      </c>
      <c r="J1309" s="1">
        <v>0</v>
      </c>
      <c r="K1309">
        <v>1462</v>
      </c>
      <c r="L1309">
        <v>1.7724004994726442E-2</v>
      </c>
      <c r="M1309">
        <v>0</v>
      </c>
      <c r="N1309">
        <v>1.7724004994726442E-2</v>
      </c>
    </row>
    <row r="1310" spans="1:14" x14ac:dyDescent="0.3">
      <c r="A1310">
        <v>2022</v>
      </c>
      <c r="B1310" t="s">
        <v>13</v>
      </c>
      <c r="C1310" t="s">
        <v>129</v>
      </c>
      <c r="D1310" t="s">
        <v>183</v>
      </c>
      <c r="E1310" t="s">
        <v>458</v>
      </c>
      <c r="F1310" t="s">
        <v>184</v>
      </c>
      <c r="G1310" s="1" t="s">
        <v>30</v>
      </c>
      <c r="H1310">
        <v>5756</v>
      </c>
      <c r="J1310">
        <v>0</v>
      </c>
      <c r="K1310">
        <v>0</v>
      </c>
      <c r="M1310">
        <v>0</v>
      </c>
      <c r="N1310">
        <v>0</v>
      </c>
    </row>
    <row r="1311" spans="1:14" x14ac:dyDescent="0.3">
      <c r="A1311">
        <v>2022</v>
      </c>
      <c r="B1311" t="s">
        <v>13</v>
      </c>
      <c r="C1311" t="s">
        <v>129</v>
      </c>
      <c r="D1311" t="s">
        <v>186</v>
      </c>
      <c r="E1311" t="s">
        <v>16</v>
      </c>
      <c r="F1311" t="s">
        <v>16</v>
      </c>
      <c r="G1311" s="1" t="s">
        <v>17</v>
      </c>
      <c r="H1311" s="1">
        <v>710183</v>
      </c>
      <c r="I1311">
        <v>12589</v>
      </c>
      <c r="J1311" s="1">
        <v>0</v>
      </c>
      <c r="K1311">
        <v>12589</v>
      </c>
      <c r="L1311">
        <v>1.7726416993929732E-2</v>
      </c>
      <c r="M1311">
        <v>0</v>
      </c>
      <c r="N1311">
        <v>1.7726416993929732E-2</v>
      </c>
    </row>
    <row r="1312" spans="1:14" x14ac:dyDescent="0.3">
      <c r="A1312">
        <v>2022</v>
      </c>
      <c r="B1312" t="s">
        <v>13</v>
      </c>
      <c r="C1312" t="s">
        <v>129</v>
      </c>
      <c r="D1312" t="s">
        <v>186</v>
      </c>
      <c r="E1312" t="s">
        <v>458</v>
      </c>
      <c r="F1312" t="s">
        <v>126</v>
      </c>
      <c r="G1312" t="s">
        <v>72</v>
      </c>
      <c r="H1312">
        <v>74</v>
      </c>
      <c r="I1312">
        <v>0</v>
      </c>
      <c r="J1312">
        <v>0</v>
      </c>
      <c r="K1312">
        <v>0</v>
      </c>
      <c r="L1312">
        <v>0</v>
      </c>
      <c r="M1312">
        <v>0</v>
      </c>
      <c r="N1312">
        <v>0</v>
      </c>
    </row>
    <row r="1313" spans="1:14" x14ac:dyDescent="0.3">
      <c r="A1313">
        <v>2022</v>
      </c>
      <c r="B1313" t="s">
        <v>13</v>
      </c>
      <c r="C1313" t="s">
        <v>129</v>
      </c>
      <c r="D1313" t="s">
        <v>186</v>
      </c>
      <c r="E1313" t="s">
        <v>458</v>
      </c>
      <c r="F1313" t="s">
        <v>94</v>
      </c>
      <c r="G1313" s="1" t="s">
        <v>39</v>
      </c>
      <c r="H1313">
        <v>6310</v>
      </c>
      <c r="J1313">
        <v>0</v>
      </c>
      <c r="K1313">
        <v>0</v>
      </c>
      <c r="M1313">
        <v>0</v>
      </c>
      <c r="N1313">
        <v>0</v>
      </c>
    </row>
    <row r="1314" spans="1:14" x14ac:dyDescent="0.3">
      <c r="A1314">
        <v>2022</v>
      </c>
      <c r="B1314" t="s">
        <v>13</v>
      </c>
      <c r="C1314" t="s">
        <v>129</v>
      </c>
      <c r="D1314" t="s">
        <v>186</v>
      </c>
      <c r="E1314" t="s">
        <v>458</v>
      </c>
      <c r="F1314" t="s">
        <v>135</v>
      </c>
      <c r="G1314" s="1" t="s">
        <v>30</v>
      </c>
      <c r="H1314">
        <v>8769</v>
      </c>
      <c r="J1314">
        <v>0</v>
      </c>
      <c r="K1314">
        <v>0</v>
      </c>
      <c r="M1314">
        <v>0</v>
      </c>
      <c r="N1314">
        <v>0</v>
      </c>
    </row>
    <row r="1315" spans="1:14" x14ac:dyDescent="0.3">
      <c r="A1315">
        <v>2022</v>
      </c>
      <c r="B1315" t="s">
        <v>13</v>
      </c>
      <c r="C1315" t="s">
        <v>129</v>
      </c>
      <c r="D1315" t="s">
        <v>186</v>
      </c>
      <c r="E1315" t="s">
        <v>458</v>
      </c>
      <c r="F1315" t="s">
        <v>104</v>
      </c>
      <c r="G1315" s="1" t="s">
        <v>39</v>
      </c>
      <c r="H1315">
        <v>8176</v>
      </c>
      <c r="J1315">
        <v>0</v>
      </c>
      <c r="K1315">
        <v>0</v>
      </c>
      <c r="M1315">
        <v>0</v>
      </c>
      <c r="N1315">
        <v>0</v>
      </c>
    </row>
    <row r="1316" spans="1:14" x14ac:dyDescent="0.3">
      <c r="A1316">
        <v>2022</v>
      </c>
      <c r="B1316" t="s">
        <v>13</v>
      </c>
      <c r="C1316" t="s">
        <v>129</v>
      </c>
      <c r="D1316" t="s">
        <v>187</v>
      </c>
      <c r="E1316" t="s">
        <v>16</v>
      </c>
      <c r="F1316" t="s">
        <v>16</v>
      </c>
      <c r="G1316" s="1" t="s">
        <v>17</v>
      </c>
      <c r="H1316" s="1">
        <v>384853</v>
      </c>
      <c r="I1316">
        <v>6822</v>
      </c>
      <c r="J1316" s="1">
        <v>0</v>
      </c>
      <c r="K1316">
        <v>6822</v>
      </c>
      <c r="L1316">
        <v>1.7726248723538597E-2</v>
      </c>
      <c r="M1316">
        <v>0</v>
      </c>
      <c r="N1316">
        <v>1.7726248723538597E-2</v>
      </c>
    </row>
    <row r="1317" spans="1:14" x14ac:dyDescent="0.3">
      <c r="A1317">
        <v>2022</v>
      </c>
      <c r="B1317" t="s">
        <v>13</v>
      </c>
      <c r="C1317" t="s">
        <v>129</v>
      </c>
      <c r="D1317" t="s">
        <v>187</v>
      </c>
      <c r="E1317" t="s">
        <v>457</v>
      </c>
      <c r="F1317" t="s">
        <v>20</v>
      </c>
      <c r="G1317" s="1" t="s">
        <v>17</v>
      </c>
      <c r="H1317" s="1">
        <v>293915</v>
      </c>
      <c r="I1317">
        <v>128441</v>
      </c>
      <c r="J1317" s="1">
        <v>0</v>
      </c>
      <c r="K1317">
        <v>128441</v>
      </c>
      <c r="L1317">
        <v>0.4370004933399112</v>
      </c>
      <c r="M1317">
        <v>0</v>
      </c>
      <c r="N1317">
        <v>0.4370004933399112</v>
      </c>
    </row>
    <row r="1318" spans="1:14" x14ac:dyDescent="0.3">
      <c r="A1318">
        <v>2022</v>
      </c>
      <c r="B1318" t="s">
        <v>13</v>
      </c>
      <c r="C1318" t="s">
        <v>129</v>
      </c>
      <c r="D1318" t="s">
        <v>190</v>
      </c>
      <c r="E1318" t="s">
        <v>16</v>
      </c>
      <c r="F1318" t="s">
        <v>16</v>
      </c>
      <c r="G1318" s="1" t="s">
        <v>17</v>
      </c>
      <c r="H1318" s="1">
        <v>302405</v>
      </c>
      <c r="I1318">
        <v>5361</v>
      </c>
      <c r="J1318" s="1">
        <v>0</v>
      </c>
      <c r="K1318">
        <v>5361</v>
      </c>
      <c r="L1318">
        <v>1.772788148344108E-2</v>
      </c>
      <c r="M1318">
        <v>0</v>
      </c>
      <c r="N1318">
        <v>1.772788148344108E-2</v>
      </c>
    </row>
    <row r="1319" spans="1:14" x14ac:dyDescent="0.3">
      <c r="A1319">
        <v>2022</v>
      </c>
      <c r="B1319" t="s">
        <v>13</v>
      </c>
      <c r="C1319" t="s">
        <v>129</v>
      </c>
      <c r="D1319" t="s">
        <v>190</v>
      </c>
      <c r="E1319" t="s">
        <v>457</v>
      </c>
      <c r="F1319" t="s">
        <v>20</v>
      </c>
      <c r="G1319" s="1" t="s">
        <v>17</v>
      </c>
      <c r="H1319" s="1">
        <v>28833</v>
      </c>
      <c r="I1319">
        <v>12600</v>
      </c>
      <c r="J1319" s="1">
        <v>0</v>
      </c>
      <c r="K1319">
        <v>12600</v>
      </c>
      <c r="L1319">
        <v>0.43699927166788055</v>
      </c>
      <c r="M1319">
        <v>0</v>
      </c>
      <c r="N1319">
        <v>0.43699927166788055</v>
      </c>
    </row>
    <row r="1320" spans="1:14" x14ac:dyDescent="0.3">
      <c r="A1320">
        <v>2022</v>
      </c>
      <c r="B1320" t="s">
        <v>13</v>
      </c>
      <c r="C1320" t="s">
        <v>129</v>
      </c>
      <c r="D1320" t="s">
        <v>191</v>
      </c>
      <c r="E1320" t="s">
        <v>16</v>
      </c>
      <c r="F1320" t="s">
        <v>16</v>
      </c>
      <c r="G1320" t="s">
        <v>17</v>
      </c>
      <c r="H1320">
        <v>208944</v>
      </c>
      <c r="I1320">
        <v>3704</v>
      </c>
      <c r="J1320">
        <v>0</v>
      </c>
      <c r="K1320">
        <v>3704</v>
      </c>
      <c r="L1320">
        <v>1.7727237920208284E-2</v>
      </c>
      <c r="M1320">
        <v>0</v>
      </c>
      <c r="N1320">
        <v>1.7727237920208284E-2</v>
      </c>
    </row>
    <row r="1321" spans="1:14" x14ac:dyDescent="0.3">
      <c r="A1321">
        <v>2022</v>
      </c>
      <c r="B1321" t="s">
        <v>13</v>
      </c>
      <c r="C1321" t="s">
        <v>129</v>
      </c>
      <c r="D1321" t="s">
        <v>191</v>
      </c>
      <c r="E1321" t="s">
        <v>458</v>
      </c>
      <c r="F1321" t="s">
        <v>107</v>
      </c>
      <c r="G1321" t="s">
        <v>30</v>
      </c>
      <c r="H1321">
        <v>0</v>
      </c>
      <c r="J1321">
        <v>0</v>
      </c>
      <c r="K1321">
        <v>0</v>
      </c>
      <c r="M1321" t="e">
        <v>#NUM!</v>
      </c>
      <c r="N1321" t="e">
        <v>#NUM!</v>
      </c>
    </row>
    <row r="1322" spans="1:14" x14ac:dyDescent="0.3">
      <c r="A1322">
        <v>2022</v>
      </c>
      <c r="B1322" t="s">
        <v>13</v>
      </c>
      <c r="C1322" t="s">
        <v>129</v>
      </c>
      <c r="D1322" t="s">
        <v>191</v>
      </c>
      <c r="E1322" t="s">
        <v>458</v>
      </c>
      <c r="F1322" t="s">
        <v>192</v>
      </c>
      <c r="G1322" s="1" t="s">
        <v>30</v>
      </c>
      <c r="H1322" s="1">
        <v>0</v>
      </c>
      <c r="J1322" s="1">
        <v>0</v>
      </c>
      <c r="K1322">
        <v>0</v>
      </c>
      <c r="M1322" t="e">
        <v>#NUM!</v>
      </c>
      <c r="N1322" t="e">
        <v>#NUM!</v>
      </c>
    </row>
    <row r="1323" spans="1:14" x14ac:dyDescent="0.3">
      <c r="A1323">
        <v>2022</v>
      </c>
      <c r="B1323" t="s">
        <v>13</v>
      </c>
      <c r="C1323" t="s">
        <v>129</v>
      </c>
      <c r="D1323" t="s">
        <v>191</v>
      </c>
      <c r="E1323" t="s">
        <v>457</v>
      </c>
      <c r="F1323" t="s">
        <v>20</v>
      </c>
      <c r="G1323" s="1" t="s">
        <v>17</v>
      </c>
      <c r="H1323" s="1">
        <v>306231</v>
      </c>
      <c r="I1323">
        <v>133823</v>
      </c>
      <c r="J1323" s="1">
        <v>0</v>
      </c>
      <c r="K1323">
        <v>133823</v>
      </c>
      <c r="L1323">
        <v>0.43700017307196204</v>
      </c>
      <c r="M1323">
        <v>0</v>
      </c>
      <c r="N1323">
        <v>0.43700017307196204</v>
      </c>
    </row>
    <row r="1324" spans="1:14" x14ac:dyDescent="0.3">
      <c r="A1324">
        <v>2022</v>
      </c>
      <c r="B1324" t="s">
        <v>13</v>
      </c>
      <c r="C1324" t="s">
        <v>129</v>
      </c>
      <c r="D1324" t="s">
        <v>193</v>
      </c>
      <c r="E1324" t="s">
        <v>16</v>
      </c>
      <c r="F1324" t="s">
        <v>16</v>
      </c>
      <c r="G1324" s="1" t="s">
        <v>17</v>
      </c>
      <c r="H1324" s="1">
        <v>144480</v>
      </c>
      <c r="I1324">
        <v>2561</v>
      </c>
      <c r="J1324" s="1">
        <v>0</v>
      </c>
      <c r="K1324">
        <v>2561</v>
      </c>
      <c r="L1324">
        <v>1.772563676633444E-2</v>
      </c>
      <c r="M1324">
        <v>0</v>
      </c>
      <c r="N1324">
        <v>1.772563676633444E-2</v>
      </c>
    </row>
    <row r="1325" spans="1:14" x14ac:dyDescent="0.3">
      <c r="A1325">
        <v>2022</v>
      </c>
      <c r="B1325" t="s">
        <v>13</v>
      </c>
      <c r="C1325" t="s">
        <v>129</v>
      </c>
      <c r="D1325" t="s">
        <v>194</v>
      </c>
      <c r="E1325" t="s">
        <v>16</v>
      </c>
      <c r="F1325" t="s">
        <v>16</v>
      </c>
      <c r="G1325" s="1" t="s">
        <v>17</v>
      </c>
      <c r="H1325">
        <v>6048517</v>
      </c>
      <c r="I1325">
        <v>107219</v>
      </c>
      <c r="J1325">
        <v>0</v>
      </c>
      <c r="K1325">
        <v>107219</v>
      </c>
      <c r="L1325">
        <v>1.7726493948847295E-2</v>
      </c>
      <c r="M1325">
        <v>0</v>
      </c>
      <c r="N1325">
        <v>1.7726493948847295E-2</v>
      </c>
    </row>
    <row r="1326" spans="1:14" x14ac:dyDescent="0.3">
      <c r="A1326">
        <v>2022</v>
      </c>
      <c r="B1326" t="s">
        <v>13</v>
      </c>
      <c r="C1326" t="s">
        <v>129</v>
      </c>
      <c r="D1326" t="s">
        <v>194</v>
      </c>
      <c r="E1326" t="s">
        <v>458</v>
      </c>
      <c r="F1326" t="s">
        <v>36</v>
      </c>
      <c r="G1326" s="1" t="s">
        <v>30</v>
      </c>
      <c r="H1326" s="1">
        <v>8331</v>
      </c>
      <c r="J1326" s="1">
        <v>0</v>
      </c>
      <c r="K1326">
        <v>0</v>
      </c>
      <c r="M1326">
        <v>0</v>
      </c>
      <c r="N1326">
        <v>0</v>
      </c>
    </row>
    <row r="1327" spans="1:14" x14ac:dyDescent="0.3">
      <c r="A1327">
        <v>2022</v>
      </c>
      <c r="B1327" t="s">
        <v>13</v>
      </c>
      <c r="C1327" t="s">
        <v>129</v>
      </c>
      <c r="D1327" t="s">
        <v>194</v>
      </c>
      <c r="E1327" t="s">
        <v>458</v>
      </c>
      <c r="F1327" t="s">
        <v>37</v>
      </c>
      <c r="G1327" s="1" t="s">
        <v>30</v>
      </c>
      <c r="H1327">
        <v>37638</v>
      </c>
      <c r="J1327">
        <v>0</v>
      </c>
      <c r="K1327">
        <v>0</v>
      </c>
      <c r="M1327">
        <v>0</v>
      </c>
      <c r="N1327">
        <v>0</v>
      </c>
    </row>
    <row r="1328" spans="1:14" x14ac:dyDescent="0.3">
      <c r="A1328">
        <v>2022</v>
      </c>
      <c r="B1328" t="s">
        <v>13</v>
      </c>
      <c r="C1328" t="s">
        <v>129</v>
      </c>
      <c r="D1328" t="s">
        <v>194</v>
      </c>
      <c r="E1328" t="s">
        <v>458</v>
      </c>
      <c r="F1328" t="s">
        <v>40</v>
      </c>
      <c r="G1328" s="1" t="s">
        <v>39</v>
      </c>
      <c r="H1328">
        <v>16804</v>
      </c>
      <c r="J1328">
        <v>0</v>
      </c>
      <c r="K1328">
        <v>0</v>
      </c>
      <c r="M1328">
        <v>0</v>
      </c>
      <c r="N1328">
        <v>0</v>
      </c>
    </row>
    <row r="1329" spans="1:14" x14ac:dyDescent="0.3">
      <c r="A1329">
        <v>2022</v>
      </c>
      <c r="B1329" t="s">
        <v>13</v>
      </c>
      <c r="C1329" t="s">
        <v>129</v>
      </c>
      <c r="D1329" t="s">
        <v>194</v>
      </c>
      <c r="E1329" t="s">
        <v>458</v>
      </c>
      <c r="F1329" t="s">
        <v>336</v>
      </c>
      <c r="G1329" s="1" t="s">
        <v>102</v>
      </c>
      <c r="H1329">
        <v>5614</v>
      </c>
      <c r="I1329" s="1">
        <v>0</v>
      </c>
      <c r="J1329" s="1">
        <v>2453</v>
      </c>
      <c r="K1329">
        <v>2453</v>
      </c>
      <c r="L1329">
        <v>0</v>
      </c>
      <c r="M1329">
        <v>0.43694335589597433</v>
      </c>
      <c r="N1329">
        <v>0.43694335589597433</v>
      </c>
    </row>
    <row r="1330" spans="1:14" x14ac:dyDescent="0.3">
      <c r="A1330">
        <v>2022</v>
      </c>
      <c r="B1330" t="s">
        <v>13</v>
      </c>
      <c r="C1330" t="s">
        <v>129</v>
      </c>
      <c r="D1330" t="s">
        <v>194</v>
      </c>
      <c r="E1330" t="s">
        <v>458</v>
      </c>
      <c r="F1330" t="s">
        <v>41</v>
      </c>
      <c r="G1330" t="s">
        <v>30</v>
      </c>
      <c r="H1330">
        <v>357</v>
      </c>
      <c r="J1330">
        <v>0</v>
      </c>
      <c r="K1330">
        <v>0</v>
      </c>
      <c r="M1330">
        <v>0</v>
      </c>
      <c r="N1330">
        <v>0</v>
      </c>
    </row>
    <row r="1331" spans="1:14" x14ac:dyDescent="0.3">
      <c r="A1331">
        <v>2022</v>
      </c>
      <c r="B1331" t="s">
        <v>13</v>
      </c>
      <c r="C1331" t="s">
        <v>129</v>
      </c>
      <c r="D1331" t="s">
        <v>194</v>
      </c>
      <c r="E1331" t="s">
        <v>458</v>
      </c>
      <c r="F1331" t="s">
        <v>163</v>
      </c>
      <c r="G1331" s="1" t="s">
        <v>72</v>
      </c>
      <c r="H1331">
        <v>211715</v>
      </c>
      <c r="I1331">
        <v>0</v>
      </c>
      <c r="J1331">
        <v>0</v>
      </c>
      <c r="K1331">
        <v>0</v>
      </c>
      <c r="L1331">
        <v>0</v>
      </c>
      <c r="M1331">
        <v>0</v>
      </c>
      <c r="N1331">
        <v>0</v>
      </c>
    </row>
    <row r="1332" spans="1:14" x14ac:dyDescent="0.3">
      <c r="A1332">
        <v>2022</v>
      </c>
      <c r="B1332" t="s">
        <v>13</v>
      </c>
      <c r="C1332" t="s">
        <v>129</v>
      </c>
      <c r="D1332" t="s">
        <v>194</v>
      </c>
      <c r="E1332" t="s">
        <v>458</v>
      </c>
      <c r="F1332" t="s">
        <v>126</v>
      </c>
      <c r="G1332" s="1" t="s">
        <v>72</v>
      </c>
      <c r="H1332">
        <v>18266</v>
      </c>
      <c r="I1332">
        <v>0</v>
      </c>
      <c r="J1332">
        <v>0</v>
      </c>
      <c r="K1332">
        <v>0</v>
      </c>
      <c r="L1332">
        <v>0</v>
      </c>
      <c r="M1332">
        <v>0</v>
      </c>
      <c r="N1332">
        <v>0</v>
      </c>
    </row>
    <row r="1333" spans="1:14" x14ac:dyDescent="0.3">
      <c r="A1333">
        <v>2022</v>
      </c>
      <c r="B1333" t="s">
        <v>13</v>
      </c>
      <c r="C1333" t="s">
        <v>129</v>
      </c>
      <c r="D1333" t="s">
        <v>194</v>
      </c>
      <c r="E1333" t="s">
        <v>458</v>
      </c>
      <c r="F1333" t="s">
        <v>111</v>
      </c>
      <c r="G1333" s="1" t="s">
        <v>39</v>
      </c>
      <c r="H1333">
        <v>39567</v>
      </c>
      <c r="J1333">
        <v>0</v>
      </c>
      <c r="K1333">
        <v>0</v>
      </c>
      <c r="M1333">
        <v>0</v>
      </c>
      <c r="N1333">
        <v>0</v>
      </c>
    </row>
    <row r="1334" spans="1:14" x14ac:dyDescent="0.3">
      <c r="A1334">
        <v>2022</v>
      </c>
      <c r="B1334" t="s">
        <v>13</v>
      </c>
      <c r="C1334" t="s">
        <v>129</v>
      </c>
      <c r="D1334" t="s">
        <v>194</v>
      </c>
      <c r="E1334" t="s">
        <v>458</v>
      </c>
      <c r="F1334" t="s">
        <v>42</v>
      </c>
      <c r="G1334" s="1" t="s">
        <v>30</v>
      </c>
      <c r="H1334">
        <v>52325</v>
      </c>
      <c r="J1334">
        <v>0</v>
      </c>
      <c r="K1334">
        <v>0</v>
      </c>
      <c r="M1334">
        <v>0</v>
      </c>
      <c r="N1334">
        <v>0</v>
      </c>
    </row>
    <row r="1335" spans="1:14" x14ac:dyDescent="0.3">
      <c r="A1335">
        <v>2022</v>
      </c>
      <c r="B1335" t="s">
        <v>13</v>
      </c>
      <c r="C1335" t="s">
        <v>129</v>
      </c>
      <c r="D1335" t="s">
        <v>194</v>
      </c>
      <c r="E1335" t="s">
        <v>458</v>
      </c>
      <c r="F1335" t="s">
        <v>197</v>
      </c>
      <c r="G1335" s="1" t="s">
        <v>102</v>
      </c>
      <c r="H1335">
        <v>30654</v>
      </c>
      <c r="I1335" s="1">
        <v>0</v>
      </c>
      <c r="J1335" s="1">
        <v>13396</v>
      </c>
      <c r="K1335">
        <v>13396</v>
      </c>
      <c r="L1335">
        <v>0</v>
      </c>
      <c r="M1335">
        <v>0.43700658967834538</v>
      </c>
      <c r="N1335">
        <v>0.43700658967834538</v>
      </c>
    </row>
    <row r="1336" spans="1:14" x14ac:dyDescent="0.3">
      <c r="A1336">
        <v>2022</v>
      </c>
      <c r="B1336" t="s">
        <v>13</v>
      </c>
      <c r="C1336" t="s">
        <v>129</v>
      </c>
      <c r="D1336" t="s">
        <v>194</v>
      </c>
      <c r="E1336" t="s">
        <v>458</v>
      </c>
      <c r="F1336" t="s">
        <v>198</v>
      </c>
      <c r="G1336" s="1" t="s">
        <v>39</v>
      </c>
      <c r="H1336">
        <v>207508</v>
      </c>
      <c r="J1336">
        <v>0</v>
      </c>
      <c r="K1336">
        <v>0</v>
      </c>
      <c r="M1336">
        <v>0</v>
      </c>
      <c r="N1336">
        <v>0</v>
      </c>
    </row>
    <row r="1337" spans="1:14" x14ac:dyDescent="0.3">
      <c r="A1337">
        <v>2022</v>
      </c>
      <c r="B1337" t="s">
        <v>13</v>
      </c>
      <c r="C1337" t="s">
        <v>129</v>
      </c>
      <c r="D1337" t="s">
        <v>194</v>
      </c>
      <c r="E1337" t="s">
        <v>458</v>
      </c>
      <c r="F1337" t="s">
        <v>339</v>
      </c>
      <c r="G1337" s="1" t="s">
        <v>121</v>
      </c>
      <c r="H1337">
        <v>3088</v>
      </c>
      <c r="I1337" s="1">
        <v>0</v>
      </c>
      <c r="J1337" s="1">
        <v>1615</v>
      </c>
      <c r="K1337">
        <v>1615</v>
      </c>
      <c r="L1337">
        <v>0</v>
      </c>
      <c r="M1337">
        <v>0.52299222797927458</v>
      </c>
      <c r="N1337">
        <v>0.52299222797927458</v>
      </c>
    </row>
    <row r="1338" spans="1:14" x14ac:dyDescent="0.3">
      <c r="A1338">
        <v>2022</v>
      </c>
      <c r="B1338" t="s">
        <v>13</v>
      </c>
      <c r="C1338" t="s">
        <v>129</v>
      </c>
      <c r="D1338" t="s">
        <v>194</v>
      </c>
      <c r="E1338" t="s">
        <v>458</v>
      </c>
      <c r="F1338" t="s">
        <v>44</v>
      </c>
      <c r="G1338" t="s">
        <v>30</v>
      </c>
      <c r="H1338">
        <v>446</v>
      </c>
      <c r="J1338">
        <v>0</v>
      </c>
      <c r="K1338">
        <v>0</v>
      </c>
      <c r="M1338">
        <v>0</v>
      </c>
      <c r="N1338">
        <v>0</v>
      </c>
    </row>
    <row r="1339" spans="1:14" x14ac:dyDescent="0.3">
      <c r="A1339">
        <v>2022</v>
      </c>
      <c r="B1339" t="s">
        <v>13</v>
      </c>
      <c r="C1339" t="s">
        <v>129</v>
      </c>
      <c r="D1339" t="s">
        <v>194</v>
      </c>
      <c r="E1339" t="s">
        <v>458</v>
      </c>
      <c r="F1339" t="s">
        <v>46</v>
      </c>
      <c r="G1339" s="1" t="s">
        <v>39</v>
      </c>
      <c r="H1339">
        <v>7343</v>
      </c>
      <c r="J1339">
        <v>0</v>
      </c>
      <c r="K1339">
        <v>0</v>
      </c>
      <c r="M1339">
        <v>0</v>
      </c>
      <c r="N1339">
        <v>0</v>
      </c>
    </row>
    <row r="1340" spans="1:14" x14ac:dyDescent="0.3">
      <c r="A1340">
        <v>2022</v>
      </c>
      <c r="B1340" t="s">
        <v>13</v>
      </c>
      <c r="C1340" t="s">
        <v>129</v>
      </c>
      <c r="D1340" t="s">
        <v>194</v>
      </c>
      <c r="E1340" t="s">
        <v>458</v>
      </c>
      <c r="F1340" t="s">
        <v>47</v>
      </c>
      <c r="G1340" s="1" t="s">
        <v>39</v>
      </c>
      <c r="H1340">
        <v>29578</v>
      </c>
      <c r="J1340">
        <v>0</v>
      </c>
      <c r="K1340">
        <v>0</v>
      </c>
      <c r="M1340">
        <v>0</v>
      </c>
      <c r="N1340">
        <v>0</v>
      </c>
    </row>
    <row r="1341" spans="1:14" x14ac:dyDescent="0.3">
      <c r="A1341">
        <v>2022</v>
      </c>
      <c r="B1341" t="s">
        <v>13</v>
      </c>
      <c r="C1341" t="s">
        <v>129</v>
      </c>
      <c r="D1341" t="s">
        <v>194</v>
      </c>
      <c r="E1341" t="s">
        <v>458</v>
      </c>
      <c r="F1341" t="s">
        <v>48</v>
      </c>
      <c r="G1341" s="1" t="s">
        <v>30</v>
      </c>
      <c r="H1341">
        <v>1210</v>
      </c>
      <c r="J1341">
        <v>0</v>
      </c>
      <c r="K1341">
        <v>0</v>
      </c>
      <c r="M1341">
        <v>0</v>
      </c>
      <c r="N1341">
        <v>0</v>
      </c>
    </row>
    <row r="1342" spans="1:14" x14ac:dyDescent="0.3">
      <c r="A1342">
        <v>2022</v>
      </c>
      <c r="B1342" t="s">
        <v>13</v>
      </c>
      <c r="C1342" t="s">
        <v>129</v>
      </c>
      <c r="D1342" t="s">
        <v>194</v>
      </c>
      <c r="E1342" t="s">
        <v>458</v>
      </c>
      <c r="F1342" t="s">
        <v>306</v>
      </c>
      <c r="G1342" s="1" t="s">
        <v>72</v>
      </c>
      <c r="H1342">
        <v>3140</v>
      </c>
      <c r="J1342">
        <v>0</v>
      </c>
      <c r="K1342">
        <v>0</v>
      </c>
      <c r="M1342">
        <v>0</v>
      </c>
      <c r="N1342">
        <v>0</v>
      </c>
    </row>
    <row r="1343" spans="1:14" x14ac:dyDescent="0.3">
      <c r="A1343">
        <v>2022</v>
      </c>
      <c r="B1343" t="s">
        <v>13</v>
      </c>
      <c r="C1343" t="s">
        <v>129</v>
      </c>
      <c r="D1343" t="s">
        <v>194</v>
      </c>
      <c r="E1343" t="s">
        <v>458</v>
      </c>
      <c r="F1343" t="s">
        <v>49</v>
      </c>
      <c r="G1343" s="1" t="s">
        <v>30</v>
      </c>
      <c r="H1343">
        <v>3991</v>
      </c>
      <c r="J1343">
        <v>0</v>
      </c>
      <c r="K1343">
        <v>0</v>
      </c>
      <c r="M1343">
        <v>0</v>
      </c>
      <c r="N1343">
        <v>0</v>
      </c>
    </row>
    <row r="1344" spans="1:14" x14ac:dyDescent="0.3">
      <c r="A1344">
        <v>2022</v>
      </c>
      <c r="B1344" t="s">
        <v>13</v>
      </c>
      <c r="C1344" t="s">
        <v>129</v>
      </c>
      <c r="D1344" t="s">
        <v>194</v>
      </c>
      <c r="E1344" t="s">
        <v>458</v>
      </c>
      <c r="F1344" t="s">
        <v>226</v>
      </c>
      <c r="G1344" s="1" t="s">
        <v>102</v>
      </c>
      <c r="H1344">
        <v>9035</v>
      </c>
      <c r="I1344" s="1">
        <v>0</v>
      </c>
      <c r="J1344" s="1">
        <v>4651</v>
      </c>
      <c r="K1344">
        <v>4651</v>
      </c>
      <c r="L1344">
        <v>0</v>
      </c>
      <c r="M1344">
        <v>0.51477587161040395</v>
      </c>
      <c r="N1344">
        <v>0.51477587161040395</v>
      </c>
    </row>
    <row r="1345" spans="1:14" x14ac:dyDescent="0.3">
      <c r="A1345">
        <v>2022</v>
      </c>
      <c r="B1345" t="s">
        <v>13</v>
      </c>
      <c r="C1345" t="s">
        <v>129</v>
      </c>
      <c r="D1345" t="s">
        <v>194</v>
      </c>
      <c r="E1345" t="s">
        <v>458</v>
      </c>
      <c r="F1345" t="s">
        <v>201</v>
      </c>
      <c r="G1345" s="1" t="s">
        <v>202</v>
      </c>
      <c r="H1345">
        <v>5566</v>
      </c>
      <c r="I1345" s="1">
        <v>0</v>
      </c>
      <c r="J1345" s="1">
        <v>2432</v>
      </c>
      <c r="K1345">
        <v>2432</v>
      </c>
      <c r="L1345">
        <v>0</v>
      </c>
      <c r="M1345">
        <v>0.4369385555156306</v>
      </c>
      <c r="N1345">
        <v>0.4369385555156306</v>
      </c>
    </row>
    <row r="1346" spans="1:14" x14ac:dyDescent="0.3">
      <c r="A1346">
        <v>2022</v>
      </c>
      <c r="B1346" t="s">
        <v>13</v>
      </c>
      <c r="C1346" t="s">
        <v>129</v>
      </c>
      <c r="D1346" t="s">
        <v>194</v>
      </c>
      <c r="E1346" t="s">
        <v>458</v>
      </c>
      <c r="F1346" t="s">
        <v>429</v>
      </c>
      <c r="G1346" s="1" t="s">
        <v>102</v>
      </c>
      <c r="H1346">
        <v>9862</v>
      </c>
      <c r="I1346" s="1">
        <v>0</v>
      </c>
      <c r="J1346" s="1">
        <v>4254</v>
      </c>
      <c r="K1346">
        <v>4254</v>
      </c>
      <c r="L1346">
        <v>0</v>
      </c>
      <c r="M1346">
        <v>0.43135266680186574</v>
      </c>
      <c r="N1346">
        <v>0.43135266680186574</v>
      </c>
    </row>
    <row r="1347" spans="1:14" x14ac:dyDescent="0.3">
      <c r="A1347">
        <v>2022</v>
      </c>
      <c r="B1347" t="s">
        <v>13</v>
      </c>
      <c r="C1347" t="s">
        <v>129</v>
      </c>
      <c r="D1347" t="s">
        <v>194</v>
      </c>
      <c r="E1347" t="s">
        <v>458</v>
      </c>
      <c r="F1347" t="s">
        <v>205</v>
      </c>
      <c r="G1347" s="1" t="s">
        <v>39</v>
      </c>
      <c r="H1347">
        <v>218980</v>
      </c>
      <c r="J1347">
        <v>0</v>
      </c>
      <c r="K1347">
        <v>0</v>
      </c>
      <c r="M1347">
        <v>0</v>
      </c>
      <c r="N1347">
        <v>0</v>
      </c>
    </row>
    <row r="1348" spans="1:14" x14ac:dyDescent="0.3">
      <c r="A1348">
        <v>2022</v>
      </c>
      <c r="B1348" t="s">
        <v>13</v>
      </c>
      <c r="C1348" t="s">
        <v>129</v>
      </c>
      <c r="D1348" t="s">
        <v>194</v>
      </c>
      <c r="E1348" t="s">
        <v>458</v>
      </c>
      <c r="F1348" t="s">
        <v>104</v>
      </c>
      <c r="G1348" s="1" t="s">
        <v>39</v>
      </c>
      <c r="H1348">
        <v>56664</v>
      </c>
      <c r="J1348">
        <v>0</v>
      </c>
      <c r="K1348">
        <v>0</v>
      </c>
      <c r="M1348">
        <v>0</v>
      </c>
      <c r="N1348">
        <v>0</v>
      </c>
    </row>
    <row r="1349" spans="1:14" x14ac:dyDescent="0.3">
      <c r="A1349">
        <v>2022</v>
      </c>
      <c r="B1349" t="s">
        <v>13</v>
      </c>
      <c r="C1349" t="s">
        <v>129</v>
      </c>
      <c r="D1349" t="s">
        <v>194</v>
      </c>
      <c r="E1349" t="s">
        <v>458</v>
      </c>
      <c r="F1349" t="s">
        <v>206</v>
      </c>
      <c r="G1349" t="s">
        <v>30</v>
      </c>
      <c r="H1349">
        <v>799</v>
      </c>
      <c r="I1349">
        <v>0</v>
      </c>
      <c r="J1349">
        <v>0</v>
      </c>
      <c r="K1349">
        <v>0</v>
      </c>
      <c r="L1349">
        <v>0</v>
      </c>
      <c r="M1349">
        <v>0</v>
      </c>
      <c r="N1349">
        <v>0</v>
      </c>
    </row>
    <row r="1350" spans="1:14" x14ac:dyDescent="0.3">
      <c r="A1350">
        <v>2022</v>
      </c>
      <c r="B1350" t="s">
        <v>13</v>
      </c>
      <c r="C1350" t="s">
        <v>129</v>
      </c>
      <c r="D1350" t="s">
        <v>207</v>
      </c>
      <c r="E1350" t="s">
        <v>16</v>
      </c>
      <c r="F1350" t="s">
        <v>16</v>
      </c>
      <c r="G1350" s="1" t="s">
        <v>17</v>
      </c>
      <c r="H1350">
        <v>49300</v>
      </c>
      <c r="I1350">
        <v>874</v>
      </c>
      <c r="J1350">
        <v>0</v>
      </c>
      <c r="K1350">
        <v>874</v>
      </c>
      <c r="L1350">
        <v>1.7728194726166328E-2</v>
      </c>
      <c r="M1350">
        <v>0</v>
      </c>
      <c r="N1350">
        <v>1.7728194726166328E-2</v>
      </c>
    </row>
    <row r="1351" spans="1:14" x14ac:dyDescent="0.3">
      <c r="A1351">
        <v>2022</v>
      </c>
      <c r="B1351" t="s">
        <v>13</v>
      </c>
      <c r="C1351" t="s">
        <v>129</v>
      </c>
      <c r="D1351" t="s">
        <v>208</v>
      </c>
      <c r="E1351" t="s">
        <v>16</v>
      </c>
      <c r="F1351" t="s">
        <v>16</v>
      </c>
      <c r="G1351" s="1" t="s">
        <v>17</v>
      </c>
      <c r="H1351" s="1">
        <v>213772</v>
      </c>
      <c r="I1351">
        <v>3789</v>
      </c>
      <c r="J1351" s="1">
        <v>0</v>
      </c>
      <c r="K1351">
        <v>3789</v>
      </c>
      <c r="L1351">
        <v>1.7724491514323672E-2</v>
      </c>
      <c r="M1351">
        <v>0</v>
      </c>
      <c r="N1351">
        <v>1.7724491514323672E-2</v>
      </c>
    </row>
    <row r="1352" spans="1:14" x14ac:dyDescent="0.3">
      <c r="A1352">
        <v>2022</v>
      </c>
      <c r="B1352" t="s">
        <v>209</v>
      </c>
      <c r="C1352" t="s">
        <v>209</v>
      </c>
      <c r="D1352" t="s">
        <v>211</v>
      </c>
      <c r="E1352" t="s">
        <v>458</v>
      </c>
      <c r="F1352" t="s">
        <v>212</v>
      </c>
      <c r="G1352" s="1" t="s">
        <v>152</v>
      </c>
      <c r="H1352" s="1">
        <v>44518</v>
      </c>
      <c r="I1352">
        <v>21696</v>
      </c>
      <c r="J1352" s="1">
        <v>0</v>
      </c>
      <c r="K1352">
        <v>21696</v>
      </c>
      <c r="L1352">
        <v>0.48735343007322879</v>
      </c>
      <c r="M1352">
        <v>0</v>
      </c>
      <c r="N1352">
        <v>0.48735343007322879</v>
      </c>
    </row>
    <row r="1353" spans="1:14" x14ac:dyDescent="0.3">
      <c r="A1353">
        <v>2022</v>
      </c>
      <c r="B1353" t="s">
        <v>209</v>
      </c>
      <c r="C1353" t="s">
        <v>209</v>
      </c>
      <c r="D1353" t="s">
        <v>211</v>
      </c>
      <c r="E1353" t="s">
        <v>458</v>
      </c>
      <c r="F1353" t="s">
        <v>213</v>
      </c>
      <c r="G1353" s="1" t="s">
        <v>30</v>
      </c>
      <c r="H1353">
        <v>464413</v>
      </c>
      <c r="J1353">
        <v>0</v>
      </c>
      <c r="K1353">
        <v>0</v>
      </c>
      <c r="M1353">
        <v>0</v>
      </c>
      <c r="N1353">
        <v>0</v>
      </c>
    </row>
    <row r="1354" spans="1:14" x14ac:dyDescent="0.3">
      <c r="A1354">
        <v>2022</v>
      </c>
      <c r="B1354" t="s">
        <v>209</v>
      </c>
      <c r="C1354" t="s">
        <v>209</v>
      </c>
      <c r="D1354" t="s">
        <v>211</v>
      </c>
      <c r="E1354" t="s">
        <v>458</v>
      </c>
      <c r="F1354" t="s">
        <v>214</v>
      </c>
      <c r="G1354" s="1" t="s">
        <v>102</v>
      </c>
      <c r="H1354" s="1">
        <v>237587</v>
      </c>
      <c r="I1354" s="1">
        <v>7410</v>
      </c>
      <c r="J1354" s="1">
        <v>89703</v>
      </c>
      <c r="K1354">
        <v>97113</v>
      </c>
      <c r="L1354">
        <v>3.1188575132477789E-2</v>
      </c>
      <c r="M1354">
        <v>0.37755853645191023</v>
      </c>
      <c r="N1354">
        <v>0.40874711158438803</v>
      </c>
    </row>
    <row r="1355" spans="1:14" x14ac:dyDescent="0.3">
      <c r="A1355">
        <v>2022</v>
      </c>
      <c r="B1355" t="s">
        <v>209</v>
      </c>
      <c r="C1355" t="s">
        <v>209</v>
      </c>
      <c r="D1355" t="s">
        <v>211</v>
      </c>
      <c r="E1355" t="s">
        <v>458</v>
      </c>
      <c r="F1355" t="s">
        <v>215</v>
      </c>
      <c r="G1355" s="1" t="s">
        <v>55</v>
      </c>
      <c r="H1355" s="1">
        <v>888609</v>
      </c>
      <c r="I1355">
        <v>878441</v>
      </c>
      <c r="J1355" s="1">
        <v>0</v>
      </c>
      <c r="K1355">
        <v>878441</v>
      </c>
      <c r="L1355">
        <v>0.9885573970103837</v>
      </c>
      <c r="M1355">
        <v>0</v>
      </c>
      <c r="N1355">
        <v>0.9885573970103837</v>
      </c>
    </row>
    <row r="1356" spans="1:14" x14ac:dyDescent="0.3">
      <c r="A1356">
        <v>2022</v>
      </c>
      <c r="B1356" t="s">
        <v>209</v>
      </c>
      <c r="C1356" t="s">
        <v>209</v>
      </c>
      <c r="D1356" t="s">
        <v>211</v>
      </c>
      <c r="E1356" t="s">
        <v>458</v>
      </c>
      <c r="F1356" t="s">
        <v>216</v>
      </c>
      <c r="G1356" s="1" t="s">
        <v>152</v>
      </c>
      <c r="H1356" s="1">
        <v>1011728</v>
      </c>
      <c r="I1356">
        <v>373952</v>
      </c>
      <c r="J1356" s="1">
        <v>0</v>
      </c>
      <c r="K1356">
        <v>373952</v>
      </c>
      <c r="L1356">
        <v>0.36961713029588983</v>
      </c>
      <c r="M1356">
        <v>0</v>
      </c>
      <c r="N1356">
        <v>0.36961713029588983</v>
      </c>
    </row>
    <row r="1357" spans="1:14" x14ac:dyDescent="0.3">
      <c r="A1357">
        <v>2022</v>
      </c>
      <c r="B1357" t="s">
        <v>209</v>
      </c>
      <c r="C1357" t="s">
        <v>209</v>
      </c>
      <c r="D1357" t="s">
        <v>211</v>
      </c>
      <c r="E1357" t="s">
        <v>458</v>
      </c>
      <c r="F1357" t="s">
        <v>217</v>
      </c>
      <c r="G1357" s="1" t="s">
        <v>102</v>
      </c>
      <c r="H1357" s="1">
        <v>128759</v>
      </c>
      <c r="I1357" s="1">
        <v>1310</v>
      </c>
      <c r="J1357" s="1">
        <v>178916</v>
      </c>
      <c r="K1357">
        <v>180226</v>
      </c>
      <c r="L1357">
        <v>1.0174046086098835E-2</v>
      </c>
      <c r="M1357">
        <v>1.3895417019392819</v>
      </c>
      <c r="N1357">
        <v>1.3997157480253808</v>
      </c>
    </row>
    <row r="1358" spans="1:14" x14ac:dyDescent="0.3">
      <c r="A1358">
        <v>2022</v>
      </c>
      <c r="B1358" t="s">
        <v>209</v>
      </c>
      <c r="C1358" t="s">
        <v>209</v>
      </c>
      <c r="D1358" t="s">
        <v>211</v>
      </c>
      <c r="E1358" t="s">
        <v>458</v>
      </c>
      <c r="F1358" t="s">
        <v>218</v>
      </c>
      <c r="G1358" s="1" t="s">
        <v>30</v>
      </c>
      <c r="H1358">
        <v>113035</v>
      </c>
      <c r="J1358">
        <v>0</v>
      </c>
      <c r="K1358">
        <v>0</v>
      </c>
      <c r="M1358">
        <v>0</v>
      </c>
      <c r="N1358">
        <v>0</v>
      </c>
    </row>
    <row r="1359" spans="1:14" x14ac:dyDescent="0.3">
      <c r="A1359">
        <v>2022</v>
      </c>
      <c r="B1359" t="s">
        <v>209</v>
      </c>
      <c r="C1359" t="s">
        <v>209</v>
      </c>
      <c r="D1359" t="s">
        <v>211</v>
      </c>
      <c r="E1359" t="s">
        <v>458</v>
      </c>
      <c r="F1359" t="s">
        <v>219</v>
      </c>
      <c r="G1359" s="1" t="s">
        <v>30</v>
      </c>
      <c r="H1359">
        <v>271248</v>
      </c>
      <c r="J1359">
        <v>0</v>
      </c>
      <c r="K1359">
        <v>0</v>
      </c>
      <c r="M1359">
        <v>0</v>
      </c>
      <c r="N1359">
        <v>0</v>
      </c>
    </row>
    <row r="1360" spans="1:14" x14ac:dyDescent="0.3">
      <c r="A1360">
        <v>2022</v>
      </c>
      <c r="B1360" t="s">
        <v>209</v>
      </c>
      <c r="C1360" t="s">
        <v>209</v>
      </c>
      <c r="D1360" t="s">
        <v>211</v>
      </c>
      <c r="E1360" t="s">
        <v>458</v>
      </c>
      <c r="F1360" t="s">
        <v>220</v>
      </c>
      <c r="G1360" s="1" t="s">
        <v>30</v>
      </c>
      <c r="H1360">
        <v>4520</v>
      </c>
      <c r="J1360">
        <v>0</v>
      </c>
      <c r="K1360">
        <v>0</v>
      </c>
      <c r="M1360">
        <v>0</v>
      </c>
      <c r="N1360">
        <v>0</v>
      </c>
    </row>
    <row r="1361" spans="1:14" x14ac:dyDescent="0.3">
      <c r="A1361">
        <v>2022</v>
      </c>
      <c r="B1361" t="s">
        <v>209</v>
      </c>
      <c r="C1361" t="s">
        <v>209</v>
      </c>
      <c r="D1361" t="s">
        <v>211</v>
      </c>
      <c r="E1361" t="s">
        <v>458</v>
      </c>
      <c r="F1361" t="s">
        <v>221</v>
      </c>
      <c r="G1361" s="1" t="s">
        <v>30</v>
      </c>
      <c r="H1361">
        <v>41146</v>
      </c>
      <c r="J1361">
        <v>0</v>
      </c>
      <c r="K1361">
        <v>0</v>
      </c>
      <c r="M1361">
        <v>0</v>
      </c>
      <c r="N1361">
        <v>0</v>
      </c>
    </row>
    <row r="1362" spans="1:14" x14ac:dyDescent="0.3">
      <c r="A1362">
        <v>2022</v>
      </c>
      <c r="B1362" t="s">
        <v>209</v>
      </c>
      <c r="C1362" t="s">
        <v>209</v>
      </c>
      <c r="D1362" t="s">
        <v>211</v>
      </c>
      <c r="E1362" t="s">
        <v>458</v>
      </c>
      <c r="F1362" t="s">
        <v>222</v>
      </c>
      <c r="G1362" s="1" t="s">
        <v>30</v>
      </c>
      <c r="H1362">
        <v>63138</v>
      </c>
      <c r="J1362">
        <v>0</v>
      </c>
      <c r="K1362">
        <v>0</v>
      </c>
      <c r="M1362">
        <v>0</v>
      </c>
      <c r="N1362">
        <v>0</v>
      </c>
    </row>
    <row r="1363" spans="1:14" x14ac:dyDescent="0.3">
      <c r="A1363">
        <v>2022</v>
      </c>
      <c r="B1363" t="s">
        <v>209</v>
      </c>
      <c r="C1363" t="s">
        <v>209</v>
      </c>
      <c r="D1363" t="s">
        <v>211</v>
      </c>
      <c r="E1363" t="s">
        <v>458</v>
      </c>
      <c r="F1363" t="s">
        <v>223</v>
      </c>
      <c r="G1363" t="s">
        <v>152</v>
      </c>
      <c r="H1363">
        <v>581</v>
      </c>
      <c r="I1363">
        <v>377</v>
      </c>
      <c r="J1363">
        <v>0</v>
      </c>
      <c r="K1363">
        <v>377</v>
      </c>
      <c r="L1363">
        <v>0.64888123924268504</v>
      </c>
      <c r="M1363">
        <v>0</v>
      </c>
      <c r="N1363">
        <v>0.64888123924268504</v>
      </c>
    </row>
    <row r="1364" spans="1:14" x14ac:dyDescent="0.3">
      <c r="A1364">
        <v>2022</v>
      </c>
      <c r="B1364" t="s">
        <v>209</v>
      </c>
      <c r="C1364" t="s">
        <v>209</v>
      </c>
      <c r="D1364" t="s">
        <v>211</v>
      </c>
      <c r="E1364" t="s">
        <v>458</v>
      </c>
      <c r="F1364" t="s">
        <v>224</v>
      </c>
      <c r="G1364" s="1" t="s">
        <v>30</v>
      </c>
      <c r="H1364">
        <v>733900</v>
      </c>
      <c r="J1364">
        <v>0</v>
      </c>
      <c r="K1364">
        <v>0</v>
      </c>
      <c r="M1364">
        <v>0</v>
      </c>
      <c r="N1364">
        <v>0</v>
      </c>
    </row>
    <row r="1365" spans="1:14" x14ac:dyDescent="0.3">
      <c r="A1365">
        <v>2022</v>
      </c>
      <c r="B1365" t="s">
        <v>209</v>
      </c>
      <c r="C1365" t="s">
        <v>209</v>
      </c>
      <c r="D1365" t="s">
        <v>211</v>
      </c>
      <c r="E1365" t="s">
        <v>458</v>
      </c>
      <c r="F1365" t="s">
        <v>225</v>
      </c>
      <c r="G1365" s="1" t="s">
        <v>39</v>
      </c>
      <c r="H1365">
        <v>151133</v>
      </c>
      <c r="J1365">
        <v>0</v>
      </c>
      <c r="K1365">
        <v>0</v>
      </c>
      <c r="M1365">
        <v>0</v>
      </c>
      <c r="N1365">
        <v>0</v>
      </c>
    </row>
    <row r="1366" spans="1:14" x14ac:dyDescent="0.3">
      <c r="A1366">
        <v>2022</v>
      </c>
      <c r="B1366" t="s">
        <v>209</v>
      </c>
      <c r="C1366" t="s">
        <v>209</v>
      </c>
      <c r="D1366" t="s">
        <v>211</v>
      </c>
      <c r="E1366" t="s">
        <v>458</v>
      </c>
      <c r="F1366" t="s">
        <v>226</v>
      </c>
      <c r="G1366" s="1" t="s">
        <v>102</v>
      </c>
      <c r="H1366">
        <v>7602</v>
      </c>
      <c r="I1366" s="1">
        <v>0</v>
      </c>
      <c r="J1366" s="1">
        <v>3913</v>
      </c>
      <c r="K1366">
        <v>3913</v>
      </c>
      <c r="L1366">
        <v>0</v>
      </c>
      <c r="M1366">
        <v>0.51473296500920807</v>
      </c>
      <c r="N1366">
        <v>0.51473296500920807</v>
      </c>
    </row>
    <row r="1367" spans="1:14" x14ac:dyDescent="0.3">
      <c r="A1367">
        <v>2022</v>
      </c>
      <c r="B1367" t="s">
        <v>209</v>
      </c>
      <c r="C1367" t="s">
        <v>209</v>
      </c>
      <c r="D1367" t="s">
        <v>211</v>
      </c>
      <c r="E1367" t="s">
        <v>458</v>
      </c>
      <c r="F1367" t="s">
        <v>227</v>
      </c>
      <c r="G1367" s="1" t="s">
        <v>30</v>
      </c>
      <c r="H1367">
        <v>31319</v>
      </c>
      <c r="J1367">
        <v>0</v>
      </c>
      <c r="K1367">
        <v>0</v>
      </c>
      <c r="M1367">
        <v>0</v>
      </c>
      <c r="N1367">
        <v>0</v>
      </c>
    </row>
    <row r="1368" spans="1:14" x14ac:dyDescent="0.3">
      <c r="A1368">
        <v>2022</v>
      </c>
      <c r="B1368" t="s">
        <v>209</v>
      </c>
      <c r="C1368" t="s">
        <v>209</v>
      </c>
      <c r="D1368" t="s">
        <v>211</v>
      </c>
      <c r="E1368" t="s">
        <v>458</v>
      </c>
      <c r="F1368" t="s">
        <v>99</v>
      </c>
      <c r="G1368" s="1" t="s">
        <v>30</v>
      </c>
      <c r="H1368">
        <v>194584</v>
      </c>
      <c r="J1368">
        <v>0</v>
      </c>
      <c r="K1368">
        <v>0</v>
      </c>
      <c r="M1368">
        <v>0</v>
      </c>
      <c r="N1368">
        <v>0</v>
      </c>
    </row>
    <row r="1369" spans="1:14" x14ac:dyDescent="0.3">
      <c r="A1369">
        <v>2022</v>
      </c>
      <c r="B1369" t="s">
        <v>209</v>
      </c>
      <c r="C1369" t="s">
        <v>209</v>
      </c>
      <c r="D1369" t="s">
        <v>211</v>
      </c>
      <c r="E1369" t="s">
        <v>458</v>
      </c>
      <c r="F1369" t="s">
        <v>228</v>
      </c>
      <c r="G1369" s="1" t="s">
        <v>152</v>
      </c>
      <c r="H1369" s="1">
        <v>109300</v>
      </c>
      <c r="I1369">
        <v>57853</v>
      </c>
      <c r="J1369" s="1">
        <v>0</v>
      </c>
      <c r="K1369">
        <v>57853</v>
      </c>
      <c r="L1369">
        <v>0.52930466605672466</v>
      </c>
      <c r="M1369">
        <v>0</v>
      </c>
      <c r="N1369">
        <v>0.52930466605672466</v>
      </c>
    </row>
    <row r="1370" spans="1:14" x14ac:dyDescent="0.3">
      <c r="A1370">
        <v>2022</v>
      </c>
      <c r="B1370" t="s">
        <v>209</v>
      </c>
      <c r="C1370" t="s">
        <v>209</v>
      </c>
      <c r="D1370" t="s">
        <v>211</v>
      </c>
      <c r="E1370" t="s">
        <v>458</v>
      </c>
      <c r="F1370" t="s">
        <v>229</v>
      </c>
      <c r="G1370" s="1" t="s">
        <v>152</v>
      </c>
      <c r="H1370" s="1">
        <v>906607</v>
      </c>
      <c r="I1370">
        <v>349690</v>
      </c>
      <c r="J1370" s="1">
        <v>0</v>
      </c>
      <c r="K1370">
        <v>349690</v>
      </c>
      <c r="L1370">
        <v>0.38571288331107084</v>
      </c>
      <c r="M1370">
        <v>0</v>
      </c>
      <c r="N1370">
        <v>0.38571288331107084</v>
      </c>
    </row>
    <row r="1371" spans="1:14" x14ac:dyDescent="0.3">
      <c r="A1371">
        <v>2022</v>
      </c>
      <c r="B1371" t="s">
        <v>209</v>
      </c>
      <c r="C1371" t="s">
        <v>209</v>
      </c>
      <c r="D1371" t="s">
        <v>211</v>
      </c>
      <c r="E1371" t="s">
        <v>458</v>
      </c>
      <c r="F1371" t="s">
        <v>358</v>
      </c>
      <c r="G1371" s="1" t="s">
        <v>39</v>
      </c>
      <c r="H1371">
        <v>174191</v>
      </c>
      <c r="J1371">
        <v>0</v>
      </c>
      <c r="K1371">
        <v>0</v>
      </c>
      <c r="M1371">
        <v>0</v>
      </c>
      <c r="N1371">
        <v>0</v>
      </c>
    </row>
    <row r="1372" spans="1:14" x14ac:dyDescent="0.3">
      <c r="A1372">
        <v>2022</v>
      </c>
      <c r="B1372" t="s">
        <v>209</v>
      </c>
      <c r="C1372" t="s">
        <v>209</v>
      </c>
      <c r="D1372" t="s">
        <v>211</v>
      </c>
      <c r="E1372" t="s">
        <v>458</v>
      </c>
      <c r="F1372" t="s">
        <v>143</v>
      </c>
      <c r="G1372" s="1" t="s">
        <v>30</v>
      </c>
      <c r="H1372">
        <v>247407</v>
      </c>
      <c r="J1372">
        <v>0</v>
      </c>
      <c r="K1372">
        <v>0</v>
      </c>
      <c r="M1372">
        <v>0</v>
      </c>
      <c r="N1372">
        <v>0</v>
      </c>
    </row>
    <row r="1373" spans="1:14" x14ac:dyDescent="0.3">
      <c r="A1373">
        <v>2022</v>
      </c>
      <c r="B1373" t="s">
        <v>209</v>
      </c>
      <c r="C1373" t="s">
        <v>209</v>
      </c>
      <c r="D1373" t="s">
        <v>211</v>
      </c>
      <c r="E1373" t="s">
        <v>458</v>
      </c>
      <c r="F1373" t="s">
        <v>231</v>
      </c>
      <c r="G1373" s="1" t="s">
        <v>30</v>
      </c>
      <c r="H1373">
        <v>4874</v>
      </c>
      <c r="J1373">
        <v>0</v>
      </c>
      <c r="K1373">
        <v>0</v>
      </c>
      <c r="M1373">
        <v>0</v>
      </c>
      <c r="N1373">
        <v>0</v>
      </c>
    </row>
    <row r="1374" spans="1:14" x14ac:dyDescent="0.3">
      <c r="A1374">
        <v>2022</v>
      </c>
      <c r="B1374" t="s">
        <v>209</v>
      </c>
      <c r="C1374" t="s">
        <v>209</v>
      </c>
      <c r="D1374" t="s">
        <v>211</v>
      </c>
      <c r="E1374" t="s">
        <v>458</v>
      </c>
      <c r="F1374" t="s">
        <v>232</v>
      </c>
      <c r="G1374" s="1" t="s">
        <v>202</v>
      </c>
      <c r="H1374" s="1">
        <v>58297</v>
      </c>
      <c r="I1374" s="1">
        <v>68436</v>
      </c>
      <c r="J1374" s="1">
        <v>55996</v>
      </c>
      <c r="K1374">
        <v>124432</v>
      </c>
      <c r="L1374">
        <v>1.1739197557335712</v>
      </c>
      <c r="M1374">
        <v>0.96052970135684512</v>
      </c>
      <c r="N1374">
        <v>2.1344494570904162</v>
      </c>
    </row>
    <row r="1375" spans="1:14" x14ac:dyDescent="0.3">
      <c r="A1375">
        <v>2022</v>
      </c>
      <c r="B1375" t="s">
        <v>209</v>
      </c>
      <c r="C1375" t="s">
        <v>209</v>
      </c>
      <c r="D1375" t="s">
        <v>211</v>
      </c>
      <c r="E1375" t="s">
        <v>458</v>
      </c>
      <c r="F1375" t="s">
        <v>233</v>
      </c>
      <c r="G1375" s="1" t="s">
        <v>30</v>
      </c>
      <c r="H1375">
        <v>27009</v>
      </c>
      <c r="J1375">
        <v>0</v>
      </c>
      <c r="K1375">
        <v>0</v>
      </c>
      <c r="M1375">
        <v>0</v>
      </c>
      <c r="N1375">
        <v>0</v>
      </c>
    </row>
    <row r="1376" spans="1:14" x14ac:dyDescent="0.3">
      <c r="A1376">
        <v>2022</v>
      </c>
      <c r="B1376" t="s">
        <v>209</v>
      </c>
      <c r="C1376" t="s">
        <v>209</v>
      </c>
      <c r="D1376" t="s">
        <v>211</v>
      </c>
      <c r="E1376" t="s">
        <v>458</v>
      </c>
      <c r="F1376" t="s">
        <v>234</v>
      </c>
      <c r="G1376" s="1" t="s">
        <v>30</v>
      </c>
      <c r="H1376">
        <v>26941</v>
      </c>
      <c r="J1376">
        <v>0</v>
      </c>
      <c r="K1376">
        <v>0</v>
      </c>
      <c r="M1376">
        <v>0</v>
      </c>
      <c r="N1376">
        <v>0</v>
      </c>
    </row>
    <row r="1377" spans="1:14" x14ac:dyDescent="0.3">
      <c r="A1377">
        <v>2022</v>
      </c>
      <c r="B1377" t="s">
        <v>209</v>
      </c>
      <c r="C1377" t="s">
        <v>209</v>
      </c>
      <c r="D1377" t="s">
        <v>211</v>
      </c>
      <c r="E1377" t="s">
        <v>458</v>
      </c>
      <c r="F1377" t="s">
        <v>165</v>
      </c>
      <c r="G1377" s="1" t="s">
        <v>30</v>
      </c>
      <c r="H1377">
        <v>279944</v>
      </c>
      <c r="J1377">
        <v>0</v>
      </c>
      <c r="K1377">
        <v>0</v>
      </c>
      <c r="M1377">
        <v>0</v>
      </c>
      <c r="N1377">
        <v>0</v>
      </c>
    </row>
    <row r="1378" spans="1:14" x14ac:dyDescent="0.3">
      <c r="A1378">
        <v>2022</v>
      </c>
      <c r="B1378" t="s">
        <v>209</v>
      </c>
      <c r="C1378" t="s">
        <v>209</v>
      </c>
      <c r="D1378" t="s">
        <v>235</v>
      </c>
      <c r="E1378" t="s">
        <v>16</v>
      </c>
      <c r="F1378" t="s">
        <v>16</v>
      </c>
      <c r="G1378" s="1" t="s">
        <v>17</v>
      </c>
      <c r="H1378">
        <v>26244</v>
      </c>
      <c r="I1378">
        <v>465</v>
      </c>
      <c r="J1378">
        <v>0</v>
      </c>
      <c r="K1378">
        <v>465</v>
      </c>
      <c r="L1378">
        <v>1.7718335619570189E-2</v>
      </c>
      <c r="M1378">
        <v>0</v>
      </c>
      <c r="N1378">
        <v>1.7718335619570189E-2</v>
      </c>
    </row>
    <row r="1379" spans="1:14" x14ac:dyDescent="0.3">
      <c r="A1379">
        <v>2022</v>
      </c>
      <c r="B1379" t="s">
        <v>209</v>
      </c>
      <c r="C1379" t="s">
        <v>209</v>
      </c>
      <c r="D1379" t="s">
        <v>235</v>
      </c>
      <c r="E1379" t="s">
        <v>458</v>
      </c>
      <c r="F1379" t="s">
        <v>359</v>
      </c>
      <c r="G1379" s="1" t="s">
        <v>72</v>
      </c>
      <c r="H1379">
        <v>4816</v>
      </c>
      <c r="J1379">
        <v>0</v>
      </c>
      <c r="K1379">
        <v>0</v>
      </c>
      <c r="M1379">
        <v>0</v>
      </c>
      <c r="N1379">
        <v>0</v>
      </c>
    </row>
    <row r="1380" spans="1:14" x14ac:dyDescent="0.3">
      <c r="A1380">
        <v>2022</v>
      </c>
      <c r="B1380" t="s">
        <v>209</v>
      </c>
      <c r="C1380" t="s">
        <v>209</v>
      </c>
      <c r="D1380" t="s">
        <v>235</v>
      </c>
      <c r="E1380" t="s">
        <v>458</v>
      </c>
      <c r="F1380" t="s">
        <v>360</v>
      </c>
      <c r="G1380" s="1" t="s">
        <v>30</v>
      </c>
      <c r="H1380">
        <v>2201</v>
      </c>
      <c r="J1380">
        <v>0</v>
      </c>
      <c r="K1380">
        <v>0</v>
      </c>
      <c r="M1380">
        <v>0</v>
      </c>
      <c r="N1380">
        <v>0</v>
      </c>
    </row>
    <row r="1381" spans="1:14" x14ac:dyDescent="0.3">
      <c r="A1381">
        <v>2022</v>
      </c>
      <c r="B1381" t="s">
        <v>209</v>
      </c>
      <c r="C1381" t="s">
        <v>209</v>
      </c>
      <c r="D1381" t="s">
        <v>235</v>
      </c>
      <c r="E1381" t="s">
        <v>458</v>
      </c>
      <c r="F1381" t="s">
        <v>361</v>
      </c>
      <c r="G1381" t="s">
        <v>72</v>
      </c>
      <c r="H1381">
        <v>5024</v>
      </c>
      <c r="J1381">
        <v>0</v>
      </c>
      <c r="K1381">
        <v>0</v>
      </c>
      <c r="M1381">
        <v>0</v>
      </c>
      <c r="N1381">
        <v>0</v>
      </c>
    </row>
    <row r="1382" spans="1:14" x14ac:dyDescent="0.3">
      <c r="A1382">
        <v>2022</v>
      </c>
      <c r="B1382" t="s">
        <v>209</v>
      </c>
      <c r="C1382" t="s">
        <v>209</v>
      </c>
      <c r="D1382" t="s">
        <v>235</v>
      </c>
      <c r="E1382" t="s">
        <v>458</v>
      </c>
      <c r="F1382" t="s">
        <v>236</v>
      </c>
      <c r="G1382" s="1" t="s">
        <v>30</v>
      </c>
      <c r="H1382">
        <v>2</v>
      </c>
      <c r="J1382">
        <v>0</v>
      </c>
      <c r="K1382">
        <v>0</v>
      </c>
      <c r="M1382">
        <v>0</v>
      </c>
      <c r="N1382">
        <v>0</v>
      </c>
    </row>
    <row r="1383" spans="1:14" x14ac:dyDescent="0.3">
      <c r="A1383">
        <v>2022</v>
      </c>
      <c r="B1383" t="s">
        <v>209</v>
      </c>
      <c r="C1383" t="s">
        <v>209</v>
      </c>
      <c r="D1383" t="s">
        <v>235</v>
      </c>
      <c r="E1383" t="s">
        <v>458</v>
      </c>
      <c r="F1383" t="s">
        <v>362</v>
      </c>
      <c r="G1383" s="1" t="s">
        <v>30</v>
      </c>
      <c r="H1383">
        <v>2074</v>
      </c>
      <c r="J1383">
        <v>0</v>
      </c>
      <c r="K1383">
        <v>0</v>
      </c>
      <c r="M1383">
        <v>0</v>
      </c>
      <c r="N1383">
        <v>0</v>
      </c>
    </row>
    <row r="1384" spans="1:14" x14ac:dyDescent="0.3">
      <c r="A1384">
        <v>2022</v>
      </c>
      <c r="B1384" t="s">
        <v>209</v>
      </c>
      <c r="C1384" t="s">
        <v>209</v>
      </c>
      <c r="D1384" t="s">
        <v>235</v>
      </c>
      <c r="E1384" t="s">
        <v>458</v>
      </c>
      <c r="F1384" t="s">
        <v>363</v>
      </c>
      <c r="G1384" s="1" t="s">
        <v>93</v>
      </c>
      <c r="H1384">
        <v>20639</v>
      </c>
      <c r="J1384">
        <v>0</v>
      </c>
      <c r="K1384">
        <v>0</v>
      </c>
      <c r="M1384">
        <v>0</v>
      </c>
      <c r="N1384">
        <v>0</v>
      </c>
    </row>
    <row r="1385" spans="1:14" x14ac:dyDescent="0.3">
      <c r="A1385">
        <v>2022</v>
      </c>
      <c r="B1385" t="s">
        <v>209</v>
      </c>
      <c r="C1385" t="s">
        <v>209</v>
      </c>
      <c r="D1385" t="s">
        <v>235</v>
      </c>
      <c r="E1385" t="s">
        <v>458</v>
      </c>
      <c r="F1385" t="s">
        <v>364</v>
      </c>
      <c r="G1385" s="1" t="s">
        <v>72</v>
      </c>
      <c r="H1385">
        <v>4421</v>
      </c>
      <c r="J1385">
        <v>0</v>
      </c>
      <c r="K1385">
        <v>0</v>
      </c>
      <c r="M1385">
        <v>0</v>
      </c>
      <c r="N1385">
        <v>0</v>
      </c>
    </row>
    <row r="1386" spans="1:14" x14ac:dyDescent="0.3">
      <c r="A1386">
        <v>2022</v>
      </c>
      <c r="B1386" t="s">
        <v>209</v>
      </c>
      <c r="C1386" t="s">
        <v>209</v>
      </c>
      <c r="D1386" t="s">
        <v>235</v>
      </c>
      <c r="E1386" t="s">
        <v>458</v>
      </c>
      <c r="F1386" t="s">
        <v>237</v>
      </c>
      <c r="G1386" s="1" t="s">
        <v>39</v>
      </c>
      <c r="H1386">
        <v>25017</v>
      </c>
      <c r="J1386">
        <v>0</v>
      </c>
      <c r="K1386">
        <v>0</v>
      </c>
      <c r="M1386">
        <v>0</v>
      </c>
      <c r="N1386">
        <v>0</v>
      </c>
    </row>
    <row r="1387" spans="1:14" x14ac:dyDescent="0.3">
      <c r="A1387">
        <v>2022</v>
      </c>
      <c r="B1387" t="s">
        <v>209</v>
      </c>
      <c r="C1387" t="s">
        <v>209</v>
      </c>
      <c r="D1387" t="s">
        <v>235</v>
      </c>
      <c r="E1387" t="s">
        <v>458</v>
      </c>
      <c r="F1387" t="s">
        <v>365</v>
      </c>
      <c r="G1387" s="1" t="s">
        <v>39</v>
      </c>
      <c r="H1387">
        <v>64651</v>
      </c>
      <c r="J1387">
        <v>0</v>
      </c>
      <c r="K1387">
        <v>0</v>
      </c>
      <c r="M1387">
        <v>0</v>
      </c>
      <c r="N1387">
        <v>0</v>
      </c>
    </row>
    <row r="1388" spans="1:14" x14ac:dyDescent="0.3">
      <c r="A1388">
        <v>2022</v>
      </c>
      <c r="B1388" t="s">
        <v>209</v>
      </c>
      <c r="C1388" t="s">
        <v>209</v>
      </c>
      <c r="D1388" t="s">
        <v>235</v>
      </c>
      <c r="E1388" t="s">
        <v>458</v>
      </c>
      <c r="F1388" t="s">
        <v>366</v>
      </c>
      <c r="G1388" s="1" t="s">
        <v>39</v>
      </c>
      <c r="H1388">
        <v>47520</v>
      </c>
      <c r="J1388">
        <v>0</v>
      </c>
      <c r="K1388">
        <v>0</v>
      </c>
      <c r="M1388">
        <v>0</v>
      </c>
      <c r="N1388">
        <v>0</v>
      </c>
    </row>
    <row r="1389" spans="1:14" x14ac:dyDescent="0.3">
      <c r="A1389">
        <v>2022</v>
      </c>
      <c r="B1389" t="s">
        <v>209</v>
      </c>
      <c r="C1389" t="s">
        <v>209</v>
      </c>
      <c r="D1389" t="s">
        <v>235</v>
      </c>
      <c r="E1389" t="s">
        <v>458</v>
      </c>
      <c r="F1389" t="s">
        <v>367</v>
      </c>
      <c r="G1389" s="1" t="s">
        <v>39</v>
      </c>
      <c r="H1389">
        <v>44738</v>
      </c>
      <c r="J1389">
        <v>0</v>
      </c>
      <c r="K1389">
        <v>0</v>
      </c>
      <c r="M1389">
        <v>0</v>
      </c>
      <c r="N1389">
        <v>0</v>
      </c>
    </row>
    <row r="1390" spans="1:14" x14ac:dyDescent="0.3">
      <c r="A1390">
        <v>2022</v>
      </c>
      <c r="B1390" t="s">
        <v>209</v>
      </c>
      <c r="C1390" t="s">
        <v>209</v>
      </c>
      <c r="D1390" t="s">
        <v>235</v>
      </c>
      <c r="E1390" t="s">
        <v>458</v>
      </c>
      <c r="F1390" t="s">
        <v>238</v>
      </c>
      <c r="G1390" s="1" t="s">
        <v>152</v>
      </c>
      <c r="H1390" s="1">
        <v>445569</v>
      </c>
      <c r="I1390">
        <v>179533</v>
      </c>
      <c r="J1390" s="1">
        <v>0</v>
      </c>
      <c r="K1390">
        <v>179533</v>
      </c>
      <c r="L1390">
        <v>0.40292973703287255</v>
      </c>
      <c r="M1390">
        <v>0</v>
      </c>
      <c r="N1390">
        <v>0.40292973703287255</v>
      </c>
    </row>
    <row r="1391" spans="1:14" x14ac:dyDescent="0.3">
      <c r="A1391">
        <v>2022</v>
      </c>
      <c r="B1391" t="s">
        <v>209</v>
      </c>
      <c r="C1391" t="s">
        <v>209</v>
      </c>
      <c r="D1391" t="s">
        <v>235</v>
      </c>
      <c r="E1391" t="s">
        <v>458</v>
      </c>
      <c r="F1391" t="s">
        <v>239</v>
      </c>
      <c r="G1391" s="1" t="s">
        <v>30</v>
      </c>
      <c r="H1391">
        <v>1873</v>
      </c>
      <c r="J1391">
        <v>0</v>
      </c>
      <c r="K1391">
        <v>0</v>
      </c>
      <c r="M1391">
        <v>0</v>
      </c>
      <c r="N1391">
        <v>0</v>
      </c>
    </row>
    <row r="1392" spans="1:14" x14ac:dyDescent="0.3">
      <c r="A1392">
        <v>2022</v>
      </c>
      <c r="B1392" t="s">
        <v>209</v>
      </c>
      <c r="C1392" t="s">
        <v>209</v>
      </c>
      <c r="D1392" t="s">
        <v>235</v>
      </c>
      <c r="E1392" t="s">
        <v>458</v>
      </c>
      <c r="F1392" t="s">
        <v>240</v>
      </c>
      <c r="G1392" s="1" t="s">
        <v>30</v>
      </c>
      <c r="H1392">
        <v>1571</v>
      </c>
      <c r="J1392">
        <v>0</v>
      </c>
      <c r="K1392">
        <v>0</v>
      </c>
      <c r="M1392">
        <v>0</v>
      </c>
      <c r="N1392">
        <v>0</v>
      </c>
    </row>
    <row r="1393" spans="1:14" x14ac:dyDescent="0.3">
      <c r="A1393">
        <v>2022</v>
      </c>
      <c r="B1393" t="s">
        <v>209</v>
      </c>
      <c r="C1393" t="s">
        <v>209</v>
      </c>
      <c r="D1393" t="s">
        <v>235</v>
      </c>
      <c r="E1393" t="s">
        <v>458</v>
      </c>
      <c r="F1393" t="s">
        <v>215</v>
      </c>
      <c r="G1393" s="1" t="s">
        <v>55</v>
      </c>
      <c r="H1393" s="1">
        <v>124168</v>
      </c>
      <c r="I1393">
        <v>122747</v>
      </c>
      <c r="J1393" s="1">
        <v>0</v>
      </c>
      <c r="K1393">
        <v>122747</v>
      </c>
      <c r="L1393">
        <v>0.98855582758842853</v>
      </c>
      <c r="M1393">
        <v>0</v>
      </c>
      <c r="N1393">
        <v>0.98855582758842853</v>
      </c>
    </row>
    <row r="1394" spans="1:14" x14ac:dyDescent="0.3">
      <c r="A1394">
        <v>2022</v>
      </c>
      <c r="B1394" t="s">
        <v>209</v>
      </c>
      <c r="C1394" t="s">
        <v>209</v>
      </c>
      <c r="D1394" t="s">
        <v>235</v>
      </c>
      <c r="E1394" t="s">
        <v>458</v>
      </c>
      <c r="F1394" t="s">
        <v>241</v>
      </c>
      <c r="G1394" s="1" t="s">
        <v>30</v>
      </c>
      <c r="H1394">
        <v>5076</v>
      </c>
      <c r="J1394">
        <v>0</v>
      </c>
      <c r="K1394">
        <v>0</v>
      </c>
      <c r="M1394">
        <v>0</v>
      </c>
      <c r="N1394">
        <v>0</v>
      </c>
    </row>
    <row r="1395" spans="1:14" x14ac:dyDescent="0.3">
      <c r="A1395">
        <v>2022</v>
      </c>
      <c r="B1395" t="s">
        <v>209</v>
      </c>
      <c r="C1395" t="s">
        <v>209</v>
      </c>
      <c r="D1395" t="s">
        <v>235</v>
      </c>
      <c r="E1395" t="s">
        <v>458</v>
      </c>
      <c r="F1395" t="s">
        <v>242</v>
      </c>
      <c r="G1395" s="1" t="s">
        <v>30</v>
      </c>
      <c r="H1395">
        <v>6037</v>
      </c>
      <c r="J1395">
        <v>0</v>
      </c>
      <c r="K1395">
        <v>0</v>
      </c>
      <c r="M1395">
        <v>0</v>
      </c>
      <c r="N1395">
        <v>0</v>
      </c>
    </row>
    <row r="1396" spans="1:14" x14ac:dyDescent="0.3">
      <c r="A1396">
        <v>2022</v>
      </c>
      <c r="B1396" t="s">
        <v>209</v>
      </c>
      <c r="C1396" t="s">
        <v>209</v>
      </c>
      <c r="D1396" t="s">
        <v>235</v>
      </c>
      <c r="E1396" t="s">
        <v>458</v>
      </c>
      <c r="F1396" t="s">
        <v>368</v>
      </c>
      <c r="G1396" s="1" t="s">
        <v>30</v>
      </c>
      <c r="H1396">
        <v>2056</v>
      </c>
      <c r="J1396">
        <v>0</v>
      </c>
      <c r="K1396">
        <v>0</v>
      </c>
      <c r="M1396">
        <v>0</v>
      </c>
      <c r="N1396">
        <v>0</v>
      </c>
    </row>
    <row r="1397" spans="1:14" x14ac:dyDescent="0.3">
      <c r="A1397">
        <v>2022</v>
      </c>
      <c r="B1397" t="s">
        <v>209</v>
      </c>
      <c r="C1397" t="s">
        <v>209</v>
      </c>
      <c r="D1397" t="s">
        <v>235</v>
      </c>
      <c r="E1397" t="s">
        <v>458</v>
      </c>
      <c r="F1397" t="s">
        <v>243</v>
      </c>
      <c r="G1397" s="1" t="s">
        <v>39</v>
      </c>
      <c r="H1397">
        <v>36998</v>
      </c>
      <c r="J1397">
        <v>0</v>
      </c>
      <c r="K1397">
        <v>0</v>
      </c>
      <c r="M1397">
        <v>0</v>
      </c>
      <c r="N1397">
        <v>0</v>
      </c>
    </row>
    <row r="1398" spans="1:14" x14ac:dyDescent="0.3">
      <c r="A1398">
        <v>2022</v>
      </c>
      <c r="B1398" t="s">
        <v>209</v>
      </c>
      <c r="C1398" t="s">
        <v>209</v>
      </c>
      <c r="D1398" t="s">
        <v>235</v>
      </c>
      <c r="E1398" t="s">
        <v>458</v>
      </c>
      <c r="F1398" t="s">
        <v>244</v>
      </c>
      <c r="G1398" s="1" t="s">
        <v>30</v>
      </c>
      <c r="H1398">
        <v>1070</v>
      </c>
      <c r="J1398">
        <v>0</v>
      </c>
      <c r="K1398">
        <v>0</v>
      </c>
      <c r="M1398">
        <v>0</v>
      </c>
      <c r="N1398">
        <v>0</v>
      </c>
    </row>
    <row r="1399" spans="1:14" x14ac:dyDescent="0.3">
      <c r="A1399">
        <v>2022</v>
      </c>
      <c r="B1399" t="s">
        <v>209</v>
      </c>
      <c r="C1399" t="s">
        <v>209</v>
      </c>
      <c r="D1399" t="s">
        <v>235</v>
      </c>
      <c r="E1399" t="s">
        <v>458</v>
      </c>
      <c r="F1399" t="s">
        <v>369</v>
      </c>
      <c r="G1399" s="1" t="s">
        <v>39</v>
      </c>
      <c r="H1399">
        <v>63441</v>
      </c>
      <c r="J1399">
        <v>0</v>
      </c>
      <c r="K1399">
        <v>0</v>
      </c>
      <c r="M1399">
        <v>0</v>
      </c>
      <c r="N1399">
        <v>0</v>
      </c>
    </row>
    <row r="1400" spans="1:14" x14ac:dyDescent="0.3">
      <c r="A1400">
        <v>2022</v>
      </c>
      <c r="B1400" t="s">
        <v>209</v>
      </c>
      <c r="C1400" t="s">
        <v>209</v>
      </c>
      <c r="D1400" t="s">
        <v>235</v>
      </c>
      <c r="E1400" t="s">
        <v>458</v>
      </c>
      <c r="F1400" t="s">
        <v>370</v>
      </c>
      <c r="G1400" s="1" t="s">
        <v>72</v>
      </c>
      <c r="H1400">
        <v>4898</v>
      </c>
      <c r="J1400">
        <v>0</v>
      </c>
      <c r="K1400">
        <v>0</v>
      </c>
      <c r="M1400">
        <v>0</v>
      </c>
      <c r="N1400">
        <v>0</v>
      </c>
    </row>
    <row r="1401" spans="1:14" x14ac:dyDescent="0.3">
      <c r="A1401">
        <v>2022</v>
      </c>
      <c r="B1401" t="s">
        <v>209</v>
      </c>
      <c r="C1401" t="s">
        <v>209</v>
      </c>
      <c r="D1401" t="s">
        <v>235</v>
      </c>
      <c r="E1401" t="s">
        <v>458</v>
      </c>
      <c r="F1401" t="s">
        <v>371</v>
      </c>
      <c r="G1401" s="1" t="s">
        <v>72</v>
      </c>
      <c r="H1401">
        <v>49691</v>
      </c>
      <c r="J1401">
        <v>0</v>
      </c>
      <c r="K1401">
        <v>0</v>
      </c>
      <c r="M1401">
        <v>0</v>
      </c>
      <c r="N1401">
        <v>0</v>
      </c>
    </row>
    <row r="1402" spans="1:14" x14ac:dyDescent="0.3">
      <c r="A1402">
        <v>2022</v>
      </c>
      <c r="B1402" t="s">
        <v>209</v>
      </c>
      <c r="C1402" t="s">
        <v>209</v>
      </c>
      <c r="D1402" t="s">
        <v>235</v>
      </c>
      <c r="E1402" t="s">
        <v>458</v>
      </c>
      <c r="F1402" t="s">
        <v>245</v>
      </c>
      <c r="G1402" t="s">
        <v>30</v>
      </c>
      <c r="H1402">
        <v>474</v>
      </c>
      <c r="J1402">
        <v>0</v>
      </c>
      <c r="K1402">
        <v>0</v>
      </c>
      <c r="M1402">
        <v>0</v>
      </c>
      <c r="N1402">
        <v>0</v>
      </c>
    </row>
    <row r="1403" spans="1:14" x14ac:dyDescent="0.3">
      <c r="A1403">
        <v>2022</v>
      </c>
      <c r="B1403" t="s">
        <v>209</v>
      </c>
      <c r="C1403" t="s">
        <v>209</v>
      </c>
      <c r="D1403" t="s">
        <v>235</v>
      </c>
      <c r="E1403" t="s">
        <v>458</v>
      </c>
      <c r="F1403" t="s">
        <v>246</v>
      </c>
      <c r="G1403" s="1" t="s">
        <v>30</v>
      </c>
      <c r="H1403">
        <v>1681</v>
      </c>
      <c r="J1403">
        <v>0</v>
      </c>
      <c r="K1403">
        <v>0</v>
      </c>
      <c r="M1403">
        <v>0</v>
      </c>
      <c r="N1403">
        <v>0</v>
      </c>
    </row>
    <row r="1404" spans="1:14" x14ac:dyDescent="0.3">
      <c r="A1404">
        <v>2022</v>
      </c>
      <c r="B1404" t="s">
        <v>209</v>
      </c>
      <c r="C1404" t="s">
        <v>209</v>
      </c>
      <c r="D1404" t="s">
        <v>235</v>
      </c>
      <c r="E1404" t="s">
        <v>458</v>
      </c>
      <c r="F1404" t="s">
        <v>372</v>
      </c>
      <c r="G1404" s="1" t="s">
        <v>39</v>
      </c>
      <c r="H1404">
        <v>16437</v>
      </c>
      <c r="J1404">
        <v>0</v>
      </c>
      <c r="K1404">
        <v>0</v>
      </c>
      <c r="M1404">
        <v>0</v>
      </c>
      <c r="N1404">
        <v>0</v>
      </c>
    </row>
    <row r="1405" spans="1:14" x14ac:dyDescent="0.3">
      <c r="A1405">
        <v>2022</v>
      </c>
      <c r="B1405" t="s">
        <v>209</v>
      </c>
      <c r="C1405" t="s">
        <v>209</v>
      </c>
      <c r="D1405" t="s">
        <v>235</v>
      </c>
      <c r="E1405" t="s">
        <v>458</v>
      </c>
      <c r="F1405" t="s">
        <v>247</v>
      </c>
      <c r="G1405" s="1" t="s">
        <v>39</v>
      </c>
      <c r="H1405">
        <v>35563</v>
      </c>
      <c r="J1405">
        <v>0</v>
      </c>
      <c r="K1405">
        <v>0</v>
      </c>
      <c r="M1405">
        <v>0</v>
      </c>
      <c r="N1405">
        <v>0</v>
      </c>
    </row>
    <row r="1406" spans="1:14" x14ac:dyDescent="0.3">
      <c r="A1406">
        <v>2022</v>
      </c>
      <c r="B1406" t="s">
        <v>209</v>
      </c>
      <c r="C1406" t="s">
        <v>209</v>
      </c>
      <c r="D1406" t="s">
        <v>235</v>
      </c>
      <c r="E1406" t="s">
        <v>458</v>
      </c>
      <c r="F1406" t="s">
        <v>248</v>
      </c>
      <c r="G1406" s="1" t="s">
        <v>39</v>
      </c>
      <c r="H1406">
        <v>20928</v>
      </c>
      <c r="J1406">
        <v>0</v>
      </c>
      <c r="K1406">
        <v>0</v>
      </c>
      <c r="M1406">
        <v>0</v>
      </c>
      <c r="N1406">
        <v>0</v>
      </c>
    </row>
    <row r="1407" spans="1:14" x14ac:dyDescent="0.3">
      <c r="A1407">
        <v>2022</v>
      </c>
      <c r="B1407" t="s">
        <v>209</v>
      </c>
      <c r="C1407" t="s">
        <v>209</v>
      </c>
      <c r="D1407" t="s">
        <v>235</v>
      </c>
      <c r="E1407" t="s">
        <v>458</v>
      </c>
      <c r="F1407" t="s">
        <v>373</v>
      </c>
      <c r="G1407" s="1" t="s">
        <v>30</v>
      </c>
      <c r="H1407">
        <v>3554</v>
      </c>
      <c r="J1407">
        <v>0</v>
      </c>
      <c r="K1407">
        <v>0</v>
      </c>
      <c r="M1407">
        <v>0</v>
      </c>
      <c r="N1407">
        <v>0</v>
      </c>
    </row>
    <row r="1408" spans="1:14" x14ac:dyDescent="0.3">
      <c r="A1408">
        <v>2022</v>
      </c>
      <c r="B1408" t="s">
        <v>209</v>
      </c>
      <c r="C1408" t="s">
        <v>209</v>
      </c>
      <c r="D1408" t="s">
        <v>235</v>
      </c>
      <c r="E1408" t="s">
        <v>458</v>
      </c>
      <c r="F1408" t="s">
        <v>374</v>
      </c>
      <c r="G1408" t="s">
        <v>30</v>
      </c>
      <c r="H1408">
        <v>272</v>
      </c>
      <c r="J1408">
        <v>0</v>
      </c>
      <c r="K1408">
        <v>0</v>
      </c>
      <c r="M1408">
        <v>0</v>
      </c>
      <c r="N1408">
        <v>0</v>
      </c>
    </row>
    <row r="1409" spans="1:14" x14ac:dyDescent="0.3">
      <c r="A1409">
        <v>2022</v>
      </c>
      <c r="B1409" t="s">
        <v>209</v>
      </c>
      <c r="C1409" t="s">
        <v>209</v>
      </c>
      <c r="D1409" t="s">
        <v>235</v>
      </c>
      <c r="E1409" t="s">
        <v>458</v>
      </c>
      <c r="F1409" t="s">
        <v>375</v>
      </c>
      <c r="G1409" t="s">
        <v>30</v>
      </c>
      <c r="H1409">
        <v>54</v>
      </c>
      <c r="I1409">
        <v>0</v>
      </c>
      <c r="J1409">
        <v>0</v>
      </c>
      <c r="K1409">
        <v>0</v>
      </c>
      <c r="L1409">
        <v>0</v>
      </c>
      <c r="M1409">
        <v>0</v>
      </c>
      <c r="N1409">
        <v>0</v>
      </c>
    </row>
    <row r="1410" spans="1:14" x14ac:dyDescent="0.3">
      <c r="A1410">
        <v>2022</v>
      </c>
      <c r="B1410" t="s">
        <v>209</v>
      </c>
      <c r="C1410" t="s">
        <v>209</v>
      </c>
      <c r="D1410" t="s">
        <v>235</v>
      </c>
      <c r="E1410" t="s">
        <v>458</v>
      </c>
      <c r="F1410" t="s">
        <v>249</v>
      </c>
      <c r="G1410" s="1" t="s">
        <v>152</v>
      </c>
      <c r="H1410" s="1">
        <v>310241</v>
      </c>
      <c r="I1410">
        <v>123457</v>
      </c>
      <c r="J1410" s="1">
        <v>0</v>
      </c>
      <c r="K1410">
        <v>123457</v>
      </c>
      <c r="L1410">
        <v>0.39793902159933731</v>
      </c>
      <c r="M1410">
        <v>0</v>
      </c>
      <c r="N1410">
        <v>0.39793902159933731</v>
      </c>
    </row>
    <row r="1411" spans="1:14" x14ac:dyDescent="0.3">
      <c r="A1411">
        <v>2022</v>
      </c>
      <c r="B1411" t="s">
        <v>209</v>
      </c>
      <c r="C1411" t="s">
        <v>209</v>
      </c>
      <c r="D1411" t="s">
        <v>235</v>
      </c>
      <c r="E1411" t="s">
        <v>458</v>
      </c>
      <c r="F1411" t="s">
        <v>376</v>
      </c>
      <c r="G1411" s="1" t="s">
        <v>39</v>
      </c>
      <c r="H1411">
        <v>30233</v>
      </c>
      <c r="J1411">
        <v>0</v>
      </c>
      <c r="K1411">
        <v>0</v>
      </c>
      <c r="M1411">
        <v>0</v>
      </c>
      <c r="N1411">
        <v>0</v>
      </c>
    </row>
    <row r="1412" spans="1:14" x14ac:dyDescent="0.3">
      <c r="A1412">
        <v>2022</v>
      </c>
      <c r="B1412" t="s">
        <v>209</v>
      </c>
      <c r="C1412" t="s">
        <v>209</v>
      </c>
      <c r="D1412" t="s">
        <v>235</v>
      </c>
      <c r="E1412" t="s">
        <v>458</v>
      </c>
      <c r="F1412" t="s">
        <v>250</v>
      </c>
      <c r="G1412" s="1" t="s">
        <v>30</v>
      </c>
      <c r="H1412">
        <v>6079</v>
      </c>
      <c r="J1412">
        <v>0</v>
      </c>
      <c r="K1412">
        <v>0</v>
      </c>
      <c r="M1412">
        <v>0</v>
      </c>
      <c r="N1412">
        <v>0</v>
      </c>
    </row>
    <row r="1413" spans="1:14" x14ac:dyDescent="0.3">
      <c r="A1413">
        <v>2022</v>
      </c>
      <c r="B1413" t="s">
        <v>209</v>
      </c>
      <c r="C1413" t="s">
        <v>209</v>
      </c>
      <c r="D1413" t="s">
        <v>235</v>
      </c>
      <c r="E1413" t="s">
        <v>458</v>
      </c>
      <c r="F1413" t="s">
        <v>251</v>
      </c>
      <c r="G1413" s="1" t="s">
        <v>55</v>
      </c>
      <c r="H1413" s="1">
        <v>1657086</v>
      </c>
      <c r="I1413">
        <v>1727663</v>
      </c>
      <c r="J1413" s="1">
        <v>0</v>
      </c>
      <c r="K1413">
        <v>1727663</v>
      </c>
      <c r="L1413">
        <v>1.0425910302784527</v>
      </c>
      <c r="M1413">
        <v>0</v>
      </c>
      <c r="N1413">
        <v>1.0425910302784527</v>
      </c>
    </row>
    <row r="1414" spans="1:14" x14ac:dyDescent="0.3">
      <c r="A1414">
        <v>2022</v>
      </c>
      <c r="B1414" t="s">
        <v>209</v>
      </c>
      <c r="C1414" t="s">
        <v>209</v>
      </c>
      <c r="D1414" t="s">
        <v>235</v>
      </c>
      <c r="E1414" t="s">
        <v>458</v>
      </c>
      <c r="F1414" t="s">
        <v>252</v>
      </c>
      <c r="G1414" s="1" t="s">
        <v>30</v>
      </c>
      <c r="H1414">
        <v>12368</v>
      </c>
      <c r="J1414">
        <v>0</v>
      </c>
      <c r="K1414">
        <v>0</v>
      </c>
      <c r="M1414">
        <v>0</v>
      </c>
      <c r="N1414">
        <v>0</v>
      </c>
    </row>
    <row r="1415" spans="1:14" x14ac:dyDescent="0.3">
      <c r="A1415">
        <v>2022</v>
      </c>
      <c r="B1415" t="s">
        <v>209</v>
      </c>
      <c r="C1415" t="s">
        <v>209</v>
      </c>
      <c r="D1415" t="s">
        <v>235</v>
      </c>
      <c r="E1415" t="s">
        <v>458</v>
      </c>
      <c r="F1415" t="s">
        <v>377</v>
      </c>
      <c r="G1415" t="s">
        <v>30</v>
      </c>
      <c r="H1415">
        <v>273</v>
      </c>
      <c r="J1415">
        <v>0</v>
      </c>
      <c r="K1415">
        <v>0</v>
      </c>
      <c r="M1415">
        <v>0</v>
      </c>
      <c r="N1415">
        <v>0</v>
      </c>
    </row>
    <row r="1416" spans="1:14" x14ac:dyDescent="0.3">
      <c r="A1416">
        <v>2022</v>
      </c>
      <c r="B1416" t="s">
        <v>209</v>
      </c>
      <c r="C1416" t="s">
        <v>209</v>
      </c>
      <c r="D1416" t="s">
        <v>235</v>
      </c>
      <c r="E1416" t="s">
        <v>458</v>
      </c>
      <c r="F1416" t="s">
        <v>253</v>
      </c>
      <c r="G1416" s="1" t="s">
        <v>39</v>
      </c>
      <c r="H1416">
        <v>19953</v>
      </c>
      <c r="J1416">
        <v>0</v>
      </c>
      <c r="K1416">
        <v>0</v>
      </c>
      <c r="M1416">
        <v>0</v>
      </c>
      <c r="N1416">
        <v>0</v>
      </c>
    </row>
    <row r="1417" spans="1:14" x14ac:dyDescent="0.3">
      <c r="A1417">
        <v>2022</v>
      </c>
      <c r="B1417" t="s">
        <v>209</v>
      </c>
      <c r="C1417" t="s">
        <v>209</v>
      </c>
      <c r="D1417" t="s">
        <v>235</v>
      </c>
      <c r="E1417" t="s">
        <v>458</v>
      </c>
      <c r="F1417" t="s">
        <v>254</v>
      </c>
      <c r="G1417" s="1" t="s">
        <v>30</v>
      </c>
      <c r="H1417">
        <v>8194</v>
      </c>
      <c r="J1417">
        <v>0</v>
      </c>
      <c r="K1417">
        <v>0</v>
      </c>
      <c r="M1417">
        <v>0</v>
      </c>
      <c r="N1417">
        <v>0</v>
      </c>
    </row>
    <row r="1418" spans="1:14" x14ac:dyDescent="0.3">
      <c r="A1418">
        <v>2022</v>
      </c>
      <c r="B1418" t="s">
        <v>209</v>
      </c>
      <c r="C1418" t="s">
        <v>209</v>
      </c>
      <c r="D1418" t="s">
        <v>235</v>
      </c>
      <c r="E1418" t="s">
        <v>458</v>
      </c>
      <c r="F1418" t="s">
        <v>255</v>
      </c>
      <c r="G1418" s="1" t="s">
        <v>30</v>
      </c>
      <c r="H1418">
        <v>8554</v>
      </c>
      <c r="J1418">
        <v>0</v>
      </c>
      <c r="K1418">
        <v>0</v>
      </c>
      <c r="M1418">
        <v>0</v>
      </c>
      <c r="N1418">
        <v>0</v>
      </c>
    </row>
    <row r="1419" spans="1:14" x14ac:dyDescent="0.3">
      <c r="A1419">
        <v>2022</v>
      </c>
      <c r="B1419" t="s">
        <v>209</v>
      </c>
      <c r="C1419" t="s">
        <v>209</v>
      </c>
      <c r="D1419" t="s">
        <v>235</v>
      </c>
      <c r="E1419" t="s">
        <v>458</v>
      </c>
      <c r="F1419" t="s">
        <v>256</v>
      </c>
      <c r="G1419" s="1" t="s">
        <v>39</v>
      </c>
      <c r="H1419">
        <v>46310</v>
      </c>
      <c r="J1419">
        <v>0</v>
      </c>
      <c r="K1419">
        <v>0</v>
      </c>
      <c r="M1419">
        <v>0</v>
      </c>
      <c r="N1419">
        <v>0</v>
      </c>
    </row>
    <row r="1420" spans="1:14" x14ac:dyDescent="0.3">
      <c r="A1420">
        <v>2022</v>
      </c>
      <c r="B1420" t="s">
        <v>209</v>
      </c>
      <c r="C1420" t="s">
        <v>209</v>
      </c>
      <c r="D1420" t="s">
        <v>235</v>
      </c>
      <c r="E1420" t="s">
        <v>458</v>
      </c>
      <c r="F1420" t="s">
        <v>380</v>
      </c>
      <c r="G1420" s="1" t="s">
        <v>39</v>
      </c>
      <c r="H1420">
        <v>9111</v>
      </c>
      <c r="J1420">
        <v>0</v>
      </c>
      <c r="K1420">
        <v>0</v>
      </c>
      <c r="M1420">
        <v>0</v>
      </c>
      <c r="N1420">
        <v>0</v>
      </c>
    </row>
    <row r="1421" spans="1:14" x14ac:dyDescent="0.3">
      <c r="A1421">
        <v>2022</v>
      </c>
      <c r="B1421" t="s">
        <v>209</v>
      </c>
      <c r="C1421" t="s">
        <v>209</v>
      </c>
      <c r="D1421" t="s">
        <v>235</v>
      </c>
      <c r="E1421" t="s">
        <v>458</v>
      </c>
      <c r="F1421" t="s">
        <v>257</v>
      </c>
      <c r="G1421" s="1" t="s">
        <v>30</v>
      </c>
      <c r="H1421">
        <v>38350</v>
      </c>
      <c r="J1421">
        <v>0</v>
      </c>
      <c r="K1421">
        <v>0</v>
      </c>
      <c r="M1421">
        <v>0</v>
      </c>
      <c r="N1421">
        <v>0</v>
      </c>
    </row>
    <row r="1422" spans="1:14" x14ac:dyDescent="0.3">
      <c r="A1422">
        <v>2022</v>
      </c>
      <c r="B1422" t="s">
        <v>209</v>
      </c>
      <c r="C1422" t="s">
        <v>209</v>
      </c>
      <c r="D1422" t="s">
        <v>235</v>
      </c>
      <c r="E1422" t="s">
        <v>458</v>
      </c>
      <c r="F1422" t="s">
        <v>383</v>
      </c>
      <c r="G1422" s="1" t="s">
        <v>30</v>
      </c>
      <c r="H1422">
        <v>2064</v>
      </c>
      <c r="J1422">
        <v>0</v>
      </c>
      <c r="K1422">
        <v>0</v>
      </c>
      <c r="M1422">
        <v>0</v>
      </c>
      <c r="N1422">
        <v>0</v>
      </c>
    </row>
    <row r="1423" spans="1:14" x14ac:dyDescent="0.3">
      <c r="A1423">
        <v>2022</v>
      </c>
      <c r="B1423" t="s">
        <v>209</v>
      </c>
      <c r="C1423" t="s">
        <v>209</v>
      </c>
      <c r="D1423" t="s">
        <v>235</v>
      </c>
      <c r="E1423" t="s">
        <v>458</v>
      </c>
      <c r="F1423" t="s">
        <v>384</v>
      </c>
      <c r="G1423" t="s">
        <v>30</v>
      </c>
      <c r="H1423">
        <v>74</v>
      </c>
      <c r="I1423">
        <v>0</v>
      </c>
      <c r="J1423">
        <v>0</v>
      </c>
      <c r="K1423">
        <v>0</v>
      </c>
      <c r="L1423">
        <v>0</v>
      </c>
      <c r="M1423">
        <v>0</v>
      </c>
      <c r="N1423">
        <v>0</v>
      </c>
    </row>
    <row r="1424" spans="1:14" x14ac:dyDescent="0.3">
      <c r="A1424">
        <v>2022</v>
      </c>
      <c r="B1424" t="s">
        <v>209</v>
      </c>
      <c r="C1424" t="s">
        <v>209</v>
      </c>
      <c r="D1424" t="s">
        <v>235</v>
      </c>
      <c r="E1424" t="s">
        <v>458</v>
      </c>
      <c r="F1424" t="s">
        <v>385</v>
      </c>
      <c r="G1424" s="1" t="s">
        <v>72</v>
      </c>
      <c r="H1424">
        <v>22259</v>
      </c>
      <c r="J1424">
        <v>0</v>
      </c>
      <c r="K1424">
        <v>0</v>
      </c>
      <c r="M1424">
        <v>0</v>
      </c>
      <c r="N1424">
        <v>0</v>
      </c>
    </row>
    <row r="1425" spans="1:14" x14ac:dyDescent="0.3">
      <c r="A1425">
        <v>2022</v>
      </c>
      <c r="B1425" t="s">
        <v>209</v>
      </c>
      <c r="C1425" t="s">
        <v>209</v>
      </c>
      <c r="D1425" t="s">
        <v>235</v>
      </c>
      <c r="E1425" t="s">
        <v>458</v>
      </c>
      <c r="F1425" t="s">
        <v>386</v>
      </c>
      <c r="G1425" t="s">
        <v>30</v>
      </c>
      <c r="H1425">
        <v>619</v>
      </c>
      <c r="J1425">
        <v>0</v>
      </c>
      <c r="K1425">
        <v>0</v>
      </c>
      <c r="M1425">
        <v>0</v>
      </c>
      <c r="N1425">
        <v>0</v>
      </c>
    </row>
    <row r="1426" spans="1:14" x14ac:dyDescent="0.3">
      <c r="A1426">
        <v>2022</v>
      </c>
      <c r="B1426" t="s">
        <v>209</v>
      </c>
      <c r="C1426" t="s">
        <v>209</v>
      </c>
      <c r="D1426" t="s">
        <v>235</v>
      </c>
      <c r="E1426" t="s">
        <v>458</v>
      </c>
      <c r="F1426" t="s">
        <v>99</v>
      </c>
      <c r="G1426" s="1" t="s">
        <v>30</v>
      </c>
      <c r="H1426">
        <v>77016</v>
      </c>
      <c r="J1426">
        <v>0</v>
      </c>
      <c r="K1426">
        <v>0</v>
      </c>
      <c r="M1426">
        <v>0</v>
      </c>
      <c r="N1426">
        <v>0</v>
      </c>
    </row>
    <row r="1427" spans="1:14" x14ac:dyDescent="0.3">
      <c r="A1427">
        <v>2022</v>
      </c>
      <c r="B1427" t="s">
        <v>209</v>
      </c>
      <c r="C1427" t="s">
        <v>209</v>
      </c>
      <c r="D1427" t="s">
        <v>235</v>
      </c>
      <c r="E1427" t="s">
        <v>458</v>
      </c>
      <c r="F1427" t="s">
        <v>258</v>
      </c>
      <c r="G1427" t="s">
        <v>30</v>
      </c>
      <c r="H1427">
        <v>17</v>
      </c>
      <c r="J1427">
        <v>0</v>
      </c>
      <c r="K1427">
        <v>0</v>
      </c>
      <c r="M1427">
        <v>0</v>
      </c>
      <c r="N1427">
        <v>0</v>
      </c>
    </row>
    <row r="1428" spans="1:14" x14ac:dyDescent="0.3">
      <c r="A1428">
        <v>2022</v>
      </c>
      <c r="B1428" t="s">
        <v>209</v>
      </c>
      <c r="C1428" t="s">
        <v>209</v>
      </c>
      <c r="D1428" t="s">
        <v>235</v>
      </c>
      <c r="E1428" t="s">
        <v>458</v>
      </c>
      <c r="F1428" t="s">
        <v>259</v>
      </c>
      <c r="G1428" s="1" t="s">
        <v>30</v>
      </c>
      <c r="H1428">
        <v>12720</v>
      </c>
      <c r="J1428">
        <v>0</v>
      </c>
      <c r="K1428">
        <v>0</v>
      </c>
      <c r="M1428">
        <v>0</v>
      </c>
      <c r="N1428">
        <v>0</v>
      </c>
    </row>
    <row r="1429" spans="1:14" x14ac:dyDescent="0.3">
      <c r="A1429">
        <v>2022</v>
      </c>
      <c r="B1429" t="s">
        <v>209</v>
      </c>
      <c r="C1429" t="s">
        <v>209</v>
      </c>
      <c r="D1429" t="s">
        <v>235</v>
      </c>
      <c r="E1429" t="s">
        <v>458</v>
      </c>
      <c r="F1429" t="s">
        <v>262</v>
      </c>
      <c r="G1429" s="1" t="s">
        <v>39</v>
      </c>
      <c r="H1429">
        <v>22548</v>
      </c>
      <c r="J1429">
        <v>0</v>
      </c>
      <c r="K1429">
        <v>0</v>
      </c>
      <c r="M1429">
        <v>0</v>
      </c>
      <c r="N1429">
        <v>0</v>
      </c>
    </row>
    <row r="1430" spans="1:14" x14ac:dyDescent="0.3">
      <c r="A1430">
        <v>2022</v>
      </c>
      <c r="B1430" t="s">
        <v>209</v>
      </c>
      <c r="C1430" t="s">
        <v>209</v>
      </c>
      <c r="D1430" t="s">
        <v>235</v>
      </c>
      <c r="E1430" t="s">
        <v>458</v>
      </c>
      <c r="F1430" t="s">
        <v>390</v>
      </c>
      <c r="G1430" t="s">
        <v>30</v>
      </c>
      <c r="H1430">
        <v>47</v>
      </c>
      <c r="I1430">
        <v>0</v>
      </c>
      <c r="J1430">
        <v>0</v>
      </c>
      <c r="K1430">
        <v>0</v>
      </c>
      <c r="L1430">
        <v>0</v>
      </c>
      <c r="M1430">
        <v>0</v>
      </c>
      <c r="N1430">
        <v>0</v>
      </c>
    </row>
    <row r="1431" spans="1:14" x14ac:dyDescent="0.3">
      <c r="A1431">
        <v>2022</v>
      </c>
      <c r="B1431" t="s">
        <v>209</v>
      </c>
      <c r="C1431" t="s">
        <v>209</v>
      </c>
      <c r="D1431" t="s">
        <v>235</v>
      </c>
      <c r="E1431" t="s">
        <v>458</v>
      </c>
      <c r="F1431" t="s">
        <v>263</v>
      </c>
      <c r="G1431" s="1" t="s">
        <v>39</v>
      </c>
      <c r="H1431">
        <v>39363</v>
      </c>
      <c r="J1431">
        <v>0</v>
      </c>
      <c r="K1431">
        <v>0</v>
      </c>
      <c r="M1431">
        <v>0</v>
      </c>
      <c r="N1431">
        <v>0</v>
      </c>
    </row>
    <row r="1432" spans="1:14" x14ac:dyDescent="0.3">
      <c r="A1432">
        <v>2022</v>
      </c>
      <c r="B1432" t="s">
        <v>209</v>
      </c>
      <c r="C1432" t="s">
        <v>209</v>
      </c>
      <c r="D1432" t="s">
        <v>235</v>
      </c>
      <c r="E1432" t="s">
        <v>458</v>
      </c>
      <c r="F1432" t="s">
        <v>264</v>
      </c>
      <c r="G1432" s="1" t="s">
        <v>30</v>
      </c>
      <c r="H1432">
        <v>4058</v>
      </c>
      <c r="J1432">
        <v>0</v>
      </c>
      <c r="K1432">
        <v>0</v>
      </c>
      <c r="M1432">
        <v>0</v>
      </c>
      <c r="N1432">
        <v>0</v>
      </c>
    </row>
    <row r="1433" spans="1:14" x14ac:dyDescent="0.3">
      <c r="A1433">
        <v>2022</v>
      </c>
      <c r="B1433" t="s">
        <v>209</v>
      </c>
      <c r="C1433" t="s">
        <v>209</v>
      </c>
      <c r="D1433" t="s">
        <v>235</v>
      </c>
      <c r="E1433" t="s">
        <v>458</v>
      </c>
      <c r="F1433" t="s">
        <v>391</v>
      </c>
      <c r="G1433" s="1" t="s">
        <v>30</v>
      </c>
      <c r="H1433">
        <v>1222</v>
      </c>
      <c r="J1433">
        <v>0</v>
      </c>
      <c r="K1433">
        <v>0</v>
      </c>
      <c r="M1433">
        <v>0</v>
      </c>
      <c r="N1433">
        <v>0</v>
      </c>
    </row>
    <row r="1434" spans="1:14" x14ac:dyDescent="0.3">
      <c r="A1434">
        <v>2022</v>
      </c>
      <c r="B1434" t="s">
        <v>209</v>
      </c>
      <c r="C1434" t="s">
        <v>209</v>
      </c>
      <c r="D1434" t="s">
        <v>235</v>
      </c>
      <c r="E1434" t="s">
        <v>458</v>
      </c>
      <c r="F1434" t="s">
        <v>265</v>
      </c>
      <c r="G1434" s="1" t="s">
        <v>30</v>
      </c>
      <c r="H1434">
        <v>3442</v>
      </c>
      <c r="J1434">
        <v>0</v>
      </c>
      <c r="K1434">
        <v>0</v>
      </c>
      <c r="M1434">
        <v>0</v>
      </c>
      <c r="N1434">
        <v>0</v>
      </c>
    </row>
    <row r="1435" spans="1:14" x14ac:dyDescent="0.3">
      <c r="A1435">
        <v>2022</v>
      </c>
      <c r="B1435" t="s">
        <v>209</v>
      </c>
      <c r="C1435" t="s">
        <v>209</v>
      </c>
      <c r="D1435" t="s">
        <v>235</v>
      </c>
      <c r="E1435" t="s">
        <v>458</v>
      </c>
      <c r="F1435" t="s">
        <v>392</v>
      </c>
      <c r="G1435" t="s">
        <v>30</v>
      </c>
      <c r="H1435">
        <v>270</v>
      </c>
      <c r="J1435">
        <v>0</v>
      </c>
      <c r="K1435">
        <v>0</v>
      </c>
      <c r="M1435">
        <v>0</v>
      </c>
      <c r="N1435">
        <v>0</v>
      </c>
    </row>
    <row r="1436" spans="1:14" x14ac:dyDescent="0.3">
      <c r="A1436">
        <v>2022</v>
      </c>
      <c r="B1436" t="s">
        <v>209</v>
      </c>
      <c r="C1436" t="s">
        <v>209</v>
      </c>
      <c r="D1436" t="s">
        <v>235</v>
      </c>
      <c r="E1436" t="s">
        <v>458</v>
      </c>
      <c r="F1436" t="s">
        <v>266</v>
      </c>
      <c r="G1436" s="1" t="s">
        <v>30</v>
      </c>
      <c r="H1436">
        <v>33495</v>
      </c>
      <c r="J1436">
        <v>0</v>
      </c>
      <c r="K1436">
        <v>0</v>
      </c>
      <c r="M1436">
        <v>0</v>
      </c>
      <c r="N1436">
        <v>0</v>
      </c>
    </row>
    <row r="1437" spans="1:14" x14ac:dyDescent="0.3">
      <c r="A1437">
        <v>2022</v>
      </c>
      <c r="B1437" t="s">
        <v>209</v>
      </c>
      <c r="C1437" t="s">
        <v>209</v>
      </c>
      <c r="D1437" t="s">
        <v>235</v>
      </c>
      <c r="E1437" t="s">
        <v>458</v>
      </c>
      <c r="F1437" t="s">
        <v>394</v>
      </c>
      <c r="G1437" s="1" t="s">
        <v>39</v>
      </c>
      <c r="H1437">
        <v>117241</v>
      </c>
      <c r="J1437">
        <v>0</v>
      </c>
      <c r="K1437">
        <v>0</v>
      </c>
      <c r="M1437">
        <v>0</v>
      </c>
      <c r="N1437">
        <v>0</v>
      </c>
    </row>
    <row r="1438" spans="1:14" x14ac:dyDescent="0.3">
      <c r="A1438">
        <v>2022</v>
      </c>
      <c r="B1438" t="s">
        <v>209</v>
      </c>
      <c r="C1438" t="s">
        <v>209</v>
      </c>
      <c r="D1438" t="s">
        <v>235</v>
      </c>
      <c r="E1438" t="s">
        <v>458</v>
      </c>
      <c r="F1438" t="s">
        <v>267</v>
      </c>
      <c r="G1438" s="1" t="s">
        <v>30</v>
      </c>
      <c r="H1438">
        <v>14434</v>
      </c>
      <c r="J1438">
        <v>0</v>
      </c>
      <c r="K1438">
        <v>0</v>
      </c>
      <c r="M1438">
        <v>0</v>
      </c>
      <c r="N1438">
        <v>0</v>
      </c>
    </row>
    <row r="1439" spans="1:14" x14ac:dyDescent="0.3">
      <c r="A1439">
        <v>2022</v>
      </c>
      <c r="B1439" t="s">
        <v>209</v>
      </c>
      <c r="C1439" t="s">
        <v>209</v>
      </c>
      <c r="D1439" t="s">
        <v>235</v>
      </c>
      <c r="E1439" t="s">
        <v>458</v>
      </c>
      <c r="F1439" t="s">
        <v>268</v>
      </c>
      <c r="G1439" s="1" t="s">
        <v>39</v>
      </c>
      <c r="H1439">
        <v>31063</v>
      </c>
      <c r="J1439">
        <v>0</v>
      </c>
      <c r="K1439">
        <v>0</v>
      </c>
      <c r="M1439">
        <v>0</v>
      </c>
      <c r="N1439">
        <v>0</v>
      </c>
    </row>
    <row r="1440" spans="1:14" x14ac:dyDescent="0.3">
      <c r="A1440">
        <v>2022</v>
      </c>
      <c r="B1440" t="s">
        <v>209</v>
      </c>
      <c r="C1440" t="s">
        <v>209</v>
      </c>
      <c r="D1440" t="s">
        <v>235</v>
      </c>
      <c r="E1440" t="s">
        <v>458</v>
      </c>
      <c r="F1440" t="s">
        <v>396</v>
      </c>
      <c r="G1440" s="1" t="s">
        <v>30</v>
      </c>
      <c r="H1440" s="1">
        <v>33</v>
      </c>
      <c r="I1440">
        <v>0</v>
      </c>
      <c r="J1440" s="1">
        <v>0</v>
      </c>
      <c r="K1440">
        <v>0</v>
      </c>
      <c r="L1440">
        <v>0</v>
      </c>
      <c r="M1440">
        <v>0</v>
      </c>
      <c r="N1440">
        <v>0</v>
      </c>
    </row>
    <row r="1441" spans="1:14" x14ac:dyDescent="0.3">
      <c r="A1441">
        <v>2022</v>
      </c>
      <c r="B1441" t="s">
        <v>209</v>
      </c>
      <c r="C1441" t="s">
        <v>209</v>
      </c>
      <c r="D1441" t="s">
        <v>235</v>
      </c>
      <c r="E1441" t="s">
        <v>458</v>
      </c>
      <c r="F1441" t="s">
        <v>269</v>
      </c>
      <c r="G1441" t="s">
        <v>30</v>
      </c>
      <c r="H1441">
        <v>133</v>
      </c>
      <c r="J1441">
        <v>0</v>
      </c>
      <c r="K1441">
        <v>0</v>
      </c>
      <c r="M1441">
        <v>0</v>
      </c>
      <c r="N1441">
        <v>0</v>
      </c>
    </row>
    <row r="1442" spans="1:14" x14ac:dyDescent="0.3">
      <c r="A1442">
        <v>2022</v>
      </c>
      <c r="B1442" t="s">
        <v>209</v>
      </c>
      <c r="C1442" t="s">
        <v>209</v>
      </c>
      <c r="D1442" t="s">
        <v>235</v>
      </c>
      <c r="E1442" t="s">
        <v>458</v>
      </c>
      <c r="F1442" t="s">
        <v>103</v>
      </c>
      <c r="G1442" t="s">
        <v>30</v>
      </c>
      <c r="H1442">
        <v>20089</v>
      </c>
      <c r="J1442">
        <v>0</v>
      </c>
      <c r="K1442">
        <v>0</v>
      </c>
      <c r="M1442">
        <v>0</v>
      </c>
      <c r="N1442">
        <v>0</v>
      </c>
    </row>
    <row r="1443" spans="1:14" x14ac:dyDescent="0.3">
      <c r="A1443">
        <v>2022</v>
      </c>
      <c r="B1443" t="s">
        <v>209</v>
      </c>
      <c r="C1443" t="s">
        <v>209</v>
      </c>
      <c r="D1443" t="s">
        <v>235</v>
      </c>
      <c r="E1443" t="s">
        <v>458</v>
      </c>
      <c r="F1443" t="s">
        <v>397</v>
      </c>
      <c r="G1443" s="1" t="s">
        <v>30</v>
      </c>
      <c r="H1443">
        <v>707</v>
      </c>
      <c r="J1443">
        <v>0</v>
      </c>
      <c r="K1443">
        <v>0</v>
      </c>
      <c r="M1443">
        <v>0</v>
      </c>
      <c r="N1443">
        <v>0</v>
      </c>
    </row>
    <row r="1444" spans="1:14" x14ac:dyDescent="0.3">
      <c r="A1444">
        <v>2022</v>
      </c>
      <c r="B1444" t="s">
        <v>209</v>
      </c>
      <c r="C1444" t="s">
        <v>209</v>
      </c>
      <c r="D1444" t="s">
        <v>235</v>
      </c>
      <c r="E1444" t="s">
        <v>458</v>
      </c>
      <c r="F1444" t="s">
        <v>138</v>
      </c>
      <c r="G1444" t="s">
        <v>39</v>
      </c>
      <c r="H1444">
        <v>11491</v>
      </c>
      <c r="J1444">
        <v>0</v>
      </c>
      <c r="K1444">
        <v>0</v>
      </c>
      <c r="M1444">
        <v>0</v>
      </c>
      <c r="N1444">
        <v>0</v>
      </c>
    </row>
    <row r="1445" spans="1:14" x14ac:dyDescent="0.3">
      <c r="A1445">
        <v>2022</v>
      </c>
      <c r="B1445" t="s">
        <v>209</v>
      </c>
      <c r="C1445" t="s">
        <v>209</v>
      </c>
      <c r="D1445" t="s">
        <v>235</v>
      </c>
      <c r="E1445" t="s">
        <v>458</v>
      </c>
      <c r="F1445" t="s">
        <v>272</v>
      </c>
      <c r="G1445" s="1" t="s">
        <v>30</v>
      </c>
      <c r="H1445">
        <v>34780</v>
      </c>
      <c r="J1445">
        <v>0</v>
      </c>
      <c r="K1445">
        <v>0</v>
      </c>
      <c r="M1445">
        <v>0</v>
      </c>
      <c r="N1445">
        <v>0</v>
      </c>
    </row>
    <row r="1446" spans="1:14" x14ac:dyDescent="0.3">
      <c r="A1446">
        <v>2022</v>
      </c>
      <c r="B1446" t="s">
        <v>209</v>
      </c>
      <c r="C1446" t="s">
        <v>209</v>
      </c>
      <c r="D1446" t="s">
        <v>235</v>
      </c>
      <c r="E1446" t="s">
        <v>457</v>
      </c>
      <c r="F1446" t="s">
        <v>20</v>
      </c>
      <c r="G1446" s="1" t="s">
        <v>17</v>
      </c>
      <c r="H1446">
        <v>662848</v>
      </c>
      <c r="I1446">
        <v>289665</v>
      </c>
      <c r="J1446">
        <v>0</v>
      </c>
      <c r="K1446">
        <v>289665</v>
      </c>
      <c r="L1446">
        <v>0.43700063966399538</v>
      </c>
      <c r="M1446">
        <v>0</v>
      </c>
      <c r="N1446">
        <v>0.43700063966399538</v>
      </c>
    </row>
    <row r="1447" spans="1:14" x14ac:dyDescent="0.3">
      <c r="A1447">
        <v>2022</v>
      </c>
      <c r="B1447" t="s">
        <v>209</v>
      </c>
      <c r="C1447" t="s">
        <v>209</v>
      </c>
      <c r="D1447" t="s">
        <v>273</v>
      </c>
      <c r="E1447" t="s">
        <v>16</v>
      </c>
      <c r="F1447" t="s">
        <v>16</v>
      </c>
      <c r="G1447" t="s">
        <v>17</v>
      </c>
      <c r="H1447">
        <v>717097</v>
      </c>
      <c r="I1447">
        <v>12711</v>
      </c>
      <c r="J1447">
        <v>0</v>
      </c>
      <c r="K1447">
        <v>12711</v>
      </c>
      <c r="L1447">
        <v>1.7725635444019429E-2</v>
      </c>
      <c r="M1447">
        <v>0</v>
      </c>
      <c r="N1447">
        <v>1.7725635444019429E-2</v>
      </c>
    </row>
    <row r="1448" spans="1:14" x14ac:dyDescent="0.3">
      <c r="A1448">
        <v>2022</v>
      </c>
      <c r="B1448" t="s">
        <v>209</v>
      </c>
      <c r="C1448" t="s">
        <v>209</v>
      </c>
      <c r="D1448" t="s">
        <v>273</v>
      </c>
      <c r="E1448" t="s">
        <v>458</v>
      </c>
      <c r="F1448" t="s">
        <v>274</v>
      </c>
      <c r="G1448" s="1" t="s">
        <v>39</v>
      </c>
      <c r="H1448">
        <v>140</v>
      </c>
      <c r="I1448">
        <v>0</v>
      </c>
      <c r="J1448">
        <v>0</v>
      </c>
      <c r="K1448">
        <v>0</v>
      </c>
      <c r="L1448">
        <v>0</v>
      </c>
      <c r="M1448">
        <v>0</v>
      </c>
      <c r="N1448">
        <v>0</v>
      </c>
    </row>
    <row r="1449" spans="1:14" x14ac:dyDescent="0.3">
      <c r="A1449">
        <v>2022</v>
      </c>
      <c r="B1449" t="s">
        <v>209</v>
      </c>
      <c r="C1449" t="s">
        <v>209</v>
      </c>
      <c r="D1449" t="s">
        <v>273</v>
      </c>
      <c r="E1449" t="s">
        <v>458</v>
      </c>
      <c r="F1449" t="s">
        <v>430</v>
      </c>
      <c r="G1449" s="1" t="s">
        <v>39</v>
      </c>
      <c r="H1449">
        <v>17126</v>
      </c>
      <c r="J1449">
        <v>0</v>
      </c>
      <c r="K1449">
        <v>0</v>
      </c>
      <c r="M1449">
        <v>0</v>
      </c>
      <c r="N1449">
        <v>0</v>
      </c>
    </row>
    <row r="1450" spans="1:14" x14ac:dyDescent="0.3">
      <c r="A1450">
        <v>2022</v>
      </c>
      <c r="B1450" t="s">
        <v>209</v>
      </c>
      <c r="C1450" t="s">
        <v>209</v>
      </c>
      <c r="D1450" t="s">
        <v>273</v>
      </c>
      <c r="E1450" t="s">
        <v>458</v>
      </c>
      <c r="F1450" t="s">
        <v>431</v>
      </c>
      <c r="G1450" s="1" t="s">
        <v>39</v>
      </c>
      <c r="H1450">
        <v>9983</v>
      </c>
      <c r="J1450">
        <v>0</v>
      </c>
      <c r="K1450">
        <v>0</v>
      </c>
      <c r="M1450">
        <v>0</v>
      </c>
      <c r="N1450">
        <v>0</v>
      </c>
    </row>
    <row r="1451" spans="1:14" x14ac:dyDescent="0.3">
      <c r="A1451">
        <v>2022</v>
      </c>
      <c r="B1451" t="s">
        <v>209</v>
      </c>
      <c r="C1451" t="s">
        <v>209</v>
      </c>
      <c r="D1451" t="s">
        <v>273</v>
      </c>
      <c r="E1451" t="s">
        <v>458</v>
      </c>
      <c r="F1451" t="s">
        <v>432</v>
      </c>
      <c r="G1451" s="1" t="s">
        <v>72</v>
      </c>
      <c r="H1451">
        <v>7585</v>
      </c>
      <c r="J1451">
        <v>0</v>
      </c>
      <c r="K1451">
        <v>0</v>
      </c>
      <c r="M1451">
        <v>0</v>
      </c>
      <c r="N1451">
        <v>0</v>
      </c>
    </row>
    <row r="1452" spans="1:14" x14ac:dyDescent="0.3">
      <c r="A1452">
        <v>2022</v>
      </c>
      <c r="B1452" t="s">
        <v>209</v>
      </c>
      <c r="C1452" t="s">
        <v>209</v>
      </c>
      <c r="D1452" t="s">
        <v>273</v>
      </c>
      <c r="E1452" t="s">
        <v>458</v>
      </c>
      <c r="F1452" t="s">
        <v>276</v>
      </c>
      <c r="G1452" s="1" t="s">
        <v>30</v>
      </c>
      <c r="H1452" s="1">
        <v>5154</v>
      </c>
      <c r="J1452" s="1">
        <v>0</v>
      </c>
      <c r="K1452">
        <v>0</v>
      </c>
      <c r="M1452">
        <v>0</v>
      </c>
      <c r="N1452">
        <v>0</v>
      </c>
    </row>
    <row r="1453" spans="1:14" x14ac:dyDescent="0.3">
      <c r="A1453">
        <v>2022</v>
      </c>
      <c r="B1453" t="s">
        <v>209</v>
      </c>
      <c r="C1453" t="s">
        <v>209</v>
      </c>
      <c r="D1453" t="s">
        <v>273</v>
      </c>
      <c r="E1453" t="s">
        <v>458</v>
      </c>
      <c r="F1453" t="s">
        <v>433</v>
      </c>
      <c r="G1453" t="s">
        <v>30</v>
      </c>
      <c r="H1453">
        <v>48</v>
      </c>
      <c r="I1453">
        <v>0</v>
      </c>
      <c r="J1453">
        <v>0</v>
      </c>
      <c r="K1453">
        <v>0</v>
      </c>
      <c r="L1453">
        <v>0</v>
      </c>
      <c r="M1453">
        <v>0</v>
      </c>
      <c r="N1453">
        <v>0</v>
      </c>
    </row>
    <row r="1454" spans="1:14" x14ac:dyDescent="0.3">
      <c r="A1454">
        <v>2022</v>
      </c>
      <c r="B1454" t="s">
        <v>209</v>
      </c>
      <c r="C1454" t="s">
        <v>209</v>
      </c>
      <c r="D1454" t="s">
        <v>273</v>
      </c>
      <c r="E1454" t="s">
        <v>458</v>
      </c>
      <c r="F1454" t="s">
        <v>399</v>
      </c>
      <c r="G1454" s="1" t="s">
        <v>39</v>
      </c>
      <c r="H1454">
        <v>47547</v>
      </c>
      <c r="J1454">
        <v>0</v>
      </c>
      <c r="K1454">
        <v>0</v>
      </c>
      <c r="M1454">
        <v>0</v>
      </c>
      <c r="N1454">
        <v>0</v>
      </c>
    </row>
    <row r="1455" spans="1:14" x14ac:dyDescent="0.3">
      <c r="A1455">
        <v>2022</v>
      </c>
      <c r="B1455" t="s">
        <v>209</v>
      </c>
      <c r="C1455" t="s">
        <v>209</v>
      </c>
      <c r="D1455" t="s">
        <v>273</v>
      </c>
      <c r="E1455" t="s">
        <v>458</v>
      </c>
      <c r="F1455" t="s">
        <v>401</v>
      </c>
      <c r="G1455" s="1" t="s">
        <v>39</v>
      </c>
      <c r="H1455">
        <v>7730</v>
      </c>
      <c r="J1455">
        <v>0</v>
      </c>
      <c r="K1455">
        <v>0</v>
      </c>
      <c r="M1455">
        <v>0</v>
      </c>
      <c r="N1455">
        <v>0</v>
      </c>
    </row>
    <row r="1456" spans="1:14" x14ac:dyDescent="0.3">
      <c r="A1456">
        <v>2022</v>
      </c>
      <c r="B1456" t="s">
        <v>209</v>
      </c>
      <c r="C1456" t="s">
        <v>209</v>
      </c>
      <c r="D1456" t="s">
        <v>273</v>
      </c>
      <c r="E1456" t="s">
        <v>458</v>
      </c>
      <c r="F1456" t="s">
        <v>278</v>
      </c>
      <c r="G1456" t="s">
        <v>39</v>
      </c>
      <c r="H1456">
        <v>782</v>
      </c>
      <c r="J1456">
        <v>0</v>
      </c>
      <c r="K1456">
        <v>0</v>
      </c>
      <c r="M1456">
        <v>0</v>
      </c>
      <c r="N1456">
        <v>0</v>
      </c>
    </row>
    <row r="1457" spans="1:14" x14ac:dyDescent="0.3">
      <c r="A1457">
        <v>2022</v>
      </c>
      <c r="B1457" t="s">
        <v>209</v>
      </c>
      <c r="C1457" t="s">
        <v>209</v>
      </c>
      <c r="D1457" t="s">
        <v>273</v>
      </c>
      <c r="E1457" t="s">
        <v>458</v>
      </c>
      <c r="F1457" t="s">
        <v>434</v>
      </c>
      <c r="G1457" s="1" t="s">
        <v>39</v>
      </c>
      <c r="H1457">
        <v>7632</v>
      </c>
      <c r="J1457">
        <v>0</v>
      </c>
      <c r="K1457">
        <v>0</v>
      </c>
      <c r="M1457">
        <v>0</v>
      </c>
      <c r="N1457">
        <v>0</v>
      </c>
    </row>
    <row r="1458" spans="1:14" x14ac:dyDescent="0.3">
      <c r="A1458">
        <v>2022</v>
      </c>
      <c r="B1458" t="s">
        <v>209</v>
      </c>
      <c r="C1458" t="s">
        <v>209</v>
      </c>
      <c r="D1458" t="s">
        <v>273</v>
      </c>
      <c r="E1458" t="s">
        <v>458</v>
      </c>
      <c r="F1458" t="s">
        <v>435</v>
      </c>
      <c r="G1458" t="s">
        <v>72</v>
      </c>
      <c r="H1458">
        <v>250</v>
      </c>
      <c r="J1458">
        <v>0</v>
      </c>
      <c r="K1458">
        <v>0</v>
      </c>
      <c r="M1458">
        <v>0</v>
      </c>
      <c r="N1458">
        <v>0</v>
      </c>
    </row>
    <row r="1459" spans="1:14" x14ac:dyDescent="0.3">
      <c r="A1459">
        <v>2022</v>
      </c>
      <c r="B1459" t="s">
        <v>209</v>
      </c>
      <c r="C1459" t="s">
        <v>209</v>
      </c>
      <c r="D1459" t="s">
        <v>273</v>
      </c>
      <c r="E1459" t="s">
        <v>458</v>
      </c>
      <c r="F1459" t="s">
        <v>38</v>
      </c>
      <c r="G1459" s="1" t="s">
        <v>39</v>
      </c>
      <c r="H1459">
        <v>7047</v>
      </c>
      <c r="J1459">
        <v>0</v>
      </c>
      <c r="K1459">
        <v>0</v>
      </c>
      <c r="M1459">
        <v>0</v>
      </c>
      <c r="N1459">
        <v>0</v>
      </c>
    </row>
    <row r="1460" spans="1:14" x14ac:dyDescent="0.3">
      <c r="A1460">
        <v>2022</v>
      </c>
      <c r="B1460" t="s">
        <v>209</v>
      </c>
      <c r="C1460" t="s">
        <v>209</v>
      </c>
      <c r="D1460" t="s">
        <v>273</v>
      </c>
      <c r="E1460" t="s">
        <v>458</v>
      </c>
      <c r="F1460" t="s">
        <v>215</v>
      </c>
      <c r="G1460" s="1" t="s">
        <v>55</v>
      </c>
      <c r="H1460" s="1">
        <v>2357772</v>
      </c>
      <c r="I1460">
        <v>2330793</v>
      </c>
      <c r="J1460" s="1">
        <v>0</v>
      </c>
      <c r="K1460">
        <v>2330793</v>
      </c>
      <c r="L1460">
        <v>0.98855741776558548</v>
      </c>
      <c r="M1460">
        <v>0</v>
      </c>
      <c r="N1460">
        <v>0.98855741776558548</v>
      </c>
    </row>
    <row r="1461" spans="1:14" x14ac:dyDescent="0.3">
      <c r="A1461">
        <v>2022</v>
      </c>
      <c r="B1461" t="s">
        <v>209</v>
      </c>
      <c r="C1461" t="s">
        <v>209</v>
      </c>
      <c r="D1461" t="s">
        <v>273</v>
      </c>
      <c r="E1461" t="s">
        <v>458</v>
      </c>
      <c r="F1461" t="s">
        <v>40</v>
      </c>
      <c r="G1461" s="1" t="s">
        <v>39</v>
      </c>
      <c r="H1461">
        <v>2145</v>
      </c>
      <c r="J1461">
        <v>0</v>
      </c>
      <c r="K1461">
        <v>0</v>
      </c>
      <c r="M1461">
        <v>0</v>
      </c>
      <c r="N1461">
        <v>0</v>
      </c>
    </row>
    <row r="1462" spans="1:14" x14ac:dyDescent="0.3">
      <c r="A1462">
        <v>2022</v>
      </c>
      <c r="B1462" t="s">
        <v>209</v>
      </c>
      <c r="C1462" t="s">
        <v>209</v>
      </c>
      <c r="D1462" t="s">
        <v>273</v>
      </c>
      <c r="E1462" t="s">
        <v>458</v>
      </c>
      <c r="F1462" t="s">
        <v>336</v>
      </c>
      <c r="G1462" s="1" t="s">
        <v>102</v>
      </c>
      <c r="H1462">
        <v>52858</v>
      </c>
      <c r="I1462" s="1">
        <v>0</v>
      </c>
      <c r="J1462" s="1">
        <v>23099</v>
      </c>
      <c r="K1462">
        <v>23099</v>
      </c>
      <c r="L1462">
        <v>0</v>
      </c>
      <c r="M1462">
        <v>0.43700102160505505</v>
      </c>
      <c r="N1462">
        <v>0.43700102160505505</v>
      </c>
    </row>
    <row r="1463" spans="1:14" x14ac:dyDescent="0.3">
      <c r="A1463">
        <v>2022</v>
      </c>
      <c r="B1463" t="s">
        <v>209</v>
      </c>
      <c r="C1463" t="s">
        <v>209</v>
      </c>
      <c r="D1463" t="s">
        <v>273</v>
      </c>
      <c r="E1463" t="s">
        <v>458</v>
      </c>
      <c r="F1463" t="s">
        <v>280</v>
      </c>
      <c r="G1463" t="s">
        <v>145</v>
      </c>
      <c r="H1463">
        <v>710</v>
      </c>
      <c r="I1463">
        <v>583</v>
      </c>
      <c r="J1463">
        <v>0</v>
      </c>
      <c r="K1463">
        <v>583</v>
      </c>
      <c r="L1463">
        <v>0.8211267605633803</v>
      </c>
      <c r="M1463">
        <v>0</v>
      </c>
      <c r="N1463">
        <v>0.8211267605633803</v>
      </c>
    </row>
    <row r="1464" spans="1:14" x14ac:dyDescent="0.3">
      <c r="A1464">
        <v>2022</v>
      </c>
      <c r="B1464" t="s">
        <v>209</v>
      </c>
      <c r="C1464" t="s">
        <v>209</v>
      </c>
      <c r="D1464" t="s">
        <v>273</v>
      </c>
      <c r="E1464" t="s">
        <v>458</v>
      </c>
      <c r="F1464" t="s">
        <v>132</v>
      </c>
      <c r="G1464" s="1" t="s">
        <v>39</v>
      </c>
      <c r="H1464">
        <v>7047</v>
      </c>
      <c r="J1464">
        <v>0</v>
      </c>
      <c r="K1464">
        <v>0</v>
      </c>
      <c r="M1464">
        <v>0</v>
      </c>
      <c r="N1464">
        <v>0</v>
      </c>
    </row>
    <row r="1465" spans="1:14" x14ac:dyDescent="0.3">
      <c r="A1465">
        <v>2022</v>
      </c>
      <c r="B1465" t="s">
        <v>209</v>
      </c>
      <c r="C1465" t="s">
        <v>209</v>
      </c>
      <c r="D1465" t="s">
        <v>273</v>
      </c>
      <c r="E1465" t="s">
        <v>458</v>
      </c>
      <c r="F1465" t="s">
        <v>281</v>
      </c>
      <c r="G1465" s="1" t="s">
        <v>102</v>
      </c>
      <c r="H1465">
        <v>4404</v>
      </c>
      <c r="I1465" s="1">
        <v>0</v>
      </c>
      <c r="J1465" s="1">
        <v>1925</v>
      </c>
      <c r="K1465">
        <v>1925</v>
      </c>
      <c r="L1465">
        <v>0</v>
      </c>
      <c r="M1465">
        <v>0.43710263396911897</v>
      </c>
      <c r="N1465">
        <v>0.43710263396911897</v>
      </c>
    </row>
    <row r="1466" spans="1:14" x14ac:dyDescent="0.3">
      <c r="A1466">
        <v>2022</v>
      </c>
      <c r="B1466" t="s">
        <v>209</v>
      </c>
      <c r="C1466" t="s">
        <v>209</v>
      </c>
      <c r="D1466" t="s">
        <v>273</v>
      </c>
      <c r="E1466" t="s">
        <v>458</v>
      </c>
      <c r="F1466" t="s">
        <v>126</v>
      </c>
      <c r="G1466" t="s">
        <v>72</v>
      </c>
      <c r="H1466">
        <v>465</v>
      </c>
      <c r="I1466">
        <v>0</v>
      </c>
      <c r="J1466">
        <v>0</v>
      </c>
      <c r="K1466">
        <v>0</v>
      </c>
      <c r="L1466">
        <v>0</v>
      </c>
      <c r="M1466">
        <v>0</v>
      </c>
      <c r="N1466">
        <v>0</v>
      </c>
    </row>
    <row r="1467" spans="1:14" x14ac:dyDescent="0.3">
      <c r="A1467">
        <v>2022</v>
      </c>
      <c r="B1467" t="s">
        <v>209</v>
      </c>
      <c r="C1467" t="s">
        <v>209</v>
      </c>
      <c r="D1467" t="s">
        <v>273</v>
      </c>
      <c r="E1467" t="s">
        <v>458</v>
      </c>
      <c r="F1467" t="s">
        <v>284</v>
      </c>
      <c r="G1467" s="1" t="s">
        <v>152</v>
      </c>
      <c r="H1467" s="1">
        <v>369028</v>
      </c>
      <c r="I1467">
        <v>177087</v>
      </c>
      <c r="J1467" s="1">
        <v>0</v>
      </c>
      <c r="K1467">
        <v>177087</v>
      </c>
      <c r="L1467">
        <v>0.47987415589060994</v>
      </c>
      <c r="M1467">
        <v>0</v>
      </c>
      <c r="N1467">
        <v>0.47987415589060994</v>
      </c>
    </row>
    <row r="1468" spans="1:14" x14ac:dyDescent="0.3">
      <c r="A1468">
        <v>2022</v>
      </c>
      <c r="B1468" t="s">
        <v>209</v>
      </c>
      <c r="C1468" t="s">
        <v>209</v>
      </c>
      <c r="D1468" t="s">
        <v>273</v>
      </c>
      <c r="E1468" t="s">
        <v>458</v>
      </c>
      <c r="F1468" t="s">
        <v>285</v>
      </c>
      <c r="G1468" t="s">
        <v>72</v>
      </c>
      <c r="H1468">
        <v>60</v>
      </c>
      <c r="J1468">
        <v>0</v>
      </c>
      <c r="K1468">
        <v>0</v>
      </c>
      <c r="M1468">
        <v>0</v>
      </c>
      <c r="N1468">
        <v>0</v>
      </c>
    </row>
    <row r="1469" spans="1:14" x14ac:dyDescent="0.3">
      <c r="A1469">
        <v>2022</v>
      </c>
      <c r="B1469" t="s">
        <v>209</v>
      </c>
      <c r="C1469" t="s">
        <v>209</v>
      </c>
      <c r="D1469" t="s">
        <v>273</v>
      </c>
      <c r="E1469" t="s">
        <v>458</v>
      </c>
      <c r="F1469" t="s">
        <v>403</v>
      </c>
      <c r="G1469" s="1" t="s">
        <v>72</v>
      </c>
      <c r="H1469">
        <v>38049</v>
      </c>
      <c r="J1469">
        <v>0</v>
      </c>
      <c r="K1469">
        <v>0</v>
      </c>
      <c r="M1469">
        <v>0</v>
      </c>
      <c r="N1469">
        <v>0</v>
      </c>
    </row>
    <row r="1470" spans="1:14" x14ac:dyDescent="0.3">
      <c r="A1470">
        <v>2022</v>
      </c>
      <c r="B1470" t="s">
        <v>209</v>
      </c>
      <c r="C1470" t="s">
        <v>209</v>
      </c>
      <c r="D1470" t="s">
        <v>273</v>
      </c>
      <c r="E1470" t="s">
        <v>458</v>
      </c>
      <c r="F1470" t="s">
        <v>286</v>
      </c>
      <c r="G1470" s="1" t="s">
        <v>72</v>
      </c>
      <c r="H1470">
        <v>34161</v>
      </c>
      <c r="J1470">
        <v>0</v>
      </c>
      <c r="K1470">
        <v>0</v>
      </c>
      <c r="M1470">
        <v>0</v>
      </c>
      <c r="N1470">
        <v>0</v>
      </c>
    </row>
    <row r="1471" spans="1:14" x14ac:dyDescent="0.3">
      <c r="A1471">
        <v>2022</v>
      </c>
      <c r="B1471" t="s">
        <v>209</v>
      </c>
      <c r="C1471" t="s">
        <v>209</v>
      </c>
      <c r="D1471" t="s">
        <v>273</v>
      </c>
      <c r="E1471" t="s">
        <v>458</v>
      </c>
      <c r="F1471" t="s">
        <v>288</v>
      </c>
      <c r="G1471" s="1" t="s">
        <v>152</v>
      </c>
      <c r="H1471" s="1">
        <v>850250</v>
      </c>
      <c r="I1471">
        <v>341737</v>
      </c>
      <c r="J1471" s="1">
        <v>0</v>
      </c>
      <c r="K1471">
        <v>341737</v>
      </c>
      <c r="L1471">
        <v>0.40192531608350485</v>
      </c>
      <c r="M1471">
        <v>0</v>
      </c>
      <c r="N1471">
        <v>0.40192531608350485</v>
      </c>
    </row>
    <row r="1472" spans="1:14" x14ac:dyDescent="0.3">
      <c r="A1472">
        <v>2022</v>
      </c>
      <c r="B1472" t="s">
        <v>209</v>
      </c>
      <c r="C1472" t="s">
        <v>209</v>
      </c>
      <c r="D1472" t="s">
        <v>273</v>
      </c>
      <c r="E1472" t="s">
        <v>458</v>
      </c>
      <c r="F1472" t="s">
        <v>289</v>
      </c>
      <c r="G1472" s="1" t="s">
        <v>121</v>
      </c>
      <c r="H1472">
        <v>20000</v>
      </c>
      <c r="I1472" s="1">
        <v>0</v>
      </c>
      <c r="J1472" s="1">
        <v>10780</v>
      </c>
      <c r="K1472">
        <v>10780</v>
      </c>
      <c r="L1472">
        <v>0</v>
      </c>
      <c r="M1472">
        <v>0.53900000000000003</v>
      </c>
      <c r="N1472">
        <v>0.53900000000000003</v>
      </c>
    </row>
    <row r="1473" spans="1:14" x14ac:dyDescent="0.3">
      <c r="A1473">
        <v>2022</v>
      </c>
      <c r="B1473" t="s">
        <v>209</v>
      </c>
      <c r="C1473" t="s">
        <v>209</v>
      </c>
      <c r="D1473" t="s">
        <v>273</v>
      </c>
      <c r="E1473" t="s">
        <v>458</v>
      </c>
      <c r="F1473" t="s">
        <v>290</v>
      </c>
      <c r="G1473" t="s">
        <v>39</v>
      </c>
      <c r="H1473">
        <v>147</v>
      </c>
      <c r="I1473">
        <v>0</v>
      </c>
      <c r="J1473">
        <v>0</v>
      </c>
      <c r="K1473">
        <v>0</v>
      </c>
      <c r="L1473">
        <v>0</v>
      </c>
      <c r="M1473">
        <v>0</v>
      </c>
      <c r="N1473">
        <v>0</v>
      </c>
    </row>
    <row r="1474" spans="1:14" x14ac:dyDescent="0.3">
      <c r="A1474">
        <v>2022</v>
      </c>
      <c r="B1474" t="s">
        <v>209</v>
      </c>
      <c r="C1474" t="s">
        <v>209</v>
      </c>
      <c r="D1474" t="s">
        <v>273</v>
      </c>
      <c r="E1474" t="s">
        <v>458</v>
      </c>
      <c r="F1474" t="s">
        <v>436</v>
      </c>
      <c r="G1474" s="1" t="s">
        <v>39</v>
      </c>
      <c r="H1474">
        <v>18874</v>
      </c>
      <c r="J1474">
        <v>0</v>
      </c>
      <c r="K1474">
        <v>0</v>
      </c>
      <c r="M1474">
        <v>0</v>
      </c>
      <c r="N1474">
        <v>0</v>
      </c>
    </row>
    <row r="1475" spans="1:14" x14ac:dyDescent="0.3">
      <c r="A1475">
        <v>2022</v>
      </c>
      <c r="B1475" t="s">
        <v>209</v>
      </c>
      <c r="C1475" t="s">
        <v>209</v>
      </c>
      <c r="D1475" t="s">
        <v>273</v>
      </c>
      <c r="E1475" t="s">
        <v>458</v>
      </c>
      <c r="F1475" t="s">
        <v>111</v>
      </c>
      <c r="G1475" s="1" t="s">
        <v>39</v>
      </c>
      <c r="H1475">
        <v>17241</v>
      </c>
      <c r="J1475">
        <v>0</v>
      </c>
      <c r="K1475">
        <v>0</v>
      </c>
      <c r="M1475">
        <v>0</v>
      </c>
      <c r="N1475">
        <v>0</v>
      </c>
    </row>
    <row r="1476" spans="1:14" x14ac:dyDescent="0.3">
      <c r="A1476">
        <v>2022</v>
      </c>
      <c r="B1476" t="s">
        <v>209</v>
      </c>
      <c r="C1476" t="s">
        <v>209</v>
      </c>
      <c r="D1476" t="s">
        <v>273</v>
      </c>
      <c r="E1476" t="s">
        <v>458</v>
      </c>
      <c r="F1476" t="s">
        <v>291</v>
      </c>
      <c r="G1476" s="1" t="s">
        <v>152</v>
      </c>
      <c r="H1476" s="1">
        <v>42945</v>
      </c>
      <c r="I1476">
        <v>30294</v>
      </c>
      <c r="J1476" s="1">
        <v>0</v>
      </c>
      <c r="K1476">
        <v>30294</v>
      </c>
      <c r="L1476">
        <v>0.70541390150192107</v>
      </c>
      <c r="M1476">
        <v>0</v>
      </c>
      <c r="N1476">
        <v>0.70541390150192107</v>
      </c>
    </row>
    <row r="1477" spans="1:14" x14ac:dyDescent="0.3">
      <c r="A1477">
        <v>2022</v>
      </c>
      <c r="B1477" t="s">
        <v>209</v>
      </c>
      <c r="C1477" t="s">
        <v>209</v>
      </c>
      <c r="D1477" t="s">
        <v>273</v>
      </c>
      <c r="E1477" t="s">
        <v>458</v>
      </c>
      <c r="F1477" t="s">
        <v>170</v>
      </c>
      <c r="G1477" s="1" t="s">
        <v>152</v>
      </c>
      <c r="H1477" s="1">
        <v>542718</v>
      </c>
      <c r="I1477">
        <v>209522</v>
      </c>
      <c r="J1477" s="1">
        <v>0</v>
      </c>
      <c r="K1477">
        <v>209522</v>
      </c>
      <c r="L1477">
        <v>0.38606053235750426</v>
      </c>
      <c r="M1477">
        <v>0</v>
      </c>
      <c r="N1477">
        <v>0.38606053235750426</v>
      </c>
    </row>
    <row r="1478" spans="1:14" x14ac:dyDescent="0.3">
      <c r="A1478">
        <v>2022</v>
      </c>
      <c r="B1478" t="s">
        <v>209</v>
      </c>
      <c r="C1478" t="s">
        <v>209</v>
      </c>
      <c r="D1478" t="s">
        <v>273</v>
      </c>
      <c r="E1478" t="s">
        <v>458</v>
      </c>
      <c r="F1478" t="s">
        <v>292</v>
      </c>
      <c r="G1478" s="1" t="s">
        <v>152</v>
      </c>
      <c r="H1478" s="1">
        <v>236290</v>
      </c>
      <c r="I1478">
        <v>162830</v>
      </c>
      <c r="J1478" s="1">
        <v>0</v>
      </c>
      <c r="K1478">
        <v>162830</v>
      </c>
      <c r="L1478">
        <v>0.68911083837657117</v>
      </c>
      <c r="M1478">
        <v>0</v>
      </c>
      <c r="N1478">
        <v>0.68911083837657117</v>
      </c>
    </row>
    <row r="1479" spans="1:14" x14ac:dyDescent="0.3">
      <c r="A1479">
        <v>2022</v>
      </c>
      <c r="B1479" t="s">
        <v>209</v>
      </c>
      <c r="C1479" t="s">
        <v>209</v>
      </c>
      <c r="D1479" t="s">
        <v>273</v>
      </c>
      <c r="E1479" t="s">
        <v>458</v>
      </c>
      <c r="F1479" t="s">
        <v>437</v>
      </c>
      <c r="G1479" s="1" t="s">
        <v>30</v>
      </c>
      <c r="H1479">
        <v>550901</v>
      </c>
      <c r="I1479">
        <v>0</v>
      </c>
      <c r="J1479">
        <v>0</v>
      </c>
      <c r="K1479">
        <v>0</v>
      </c>
      <c r="L1479">
        <v>0</v>
      </c>
      <c r="M1479">
        <v>0</v>
      </c>
      <c r="N1479">
        <v>0</v>
      </c>
    </row>
    <row r="1480" spans="1:14" x14ac:dyDescent="0.3">
      <c r="A1480">
        <v>2022</v>
      </c>
      <c r="B1480" t="s">
        <v>209</v>
      </c>
      <c r="C1480" t="s">
        <v>209</v>
      </c>
      <c r="D1480" t="s">
        <v>273</v>
      </c>
      <c r="E1480" t="s">
        <v>458</v>
      </c>
      <c r="F1480" t="s">
        <v>346</v>
      </c>
      <c r="G1480" s="1" t="s">
        <v>39</v>
      </c>
      <c r="H1480">
        <v>8707</v>
      </c>
      <c r="J1480">
        <v>0</v>
      </c>
      <c r="K1480">
        <v>0</v>
      </c>
      <c r="M1480">
        <v>0</v>
      </c>
      <c r="N1480">
        <v>0</v>
      </c>
    </row>
    <row r="1481" spans="1:14" x14ac:dyDescent="0.3">
      <c r="A1481">
        <v>2022</v>
      </c>
      <c r="B1481" t="s">
        <v>209</v>
      </c>
      <c r="C1481" t="s">
        <v>209</v>
      </c>
      <c r="D1481" t="s">
        <v>273</v>
      </c>
      <c r="E1481" t="s">
        <v>458</v>
      </c>
      <c r="F1481" t="s">
        <v>293</v>
      </c>
      <c r="G1481" s="1" t="s">
        <v>152</v>
      </c>
      <c r="H1481" s="1">
        <v>1376324</v>
      </c>
      <c r="I1481">
        <v>479969</v>
      </c>
      <c r="J1481" s="1">
        <v>0</v>
      </c>
      <c r="K1481">
        <v>479969</v>
      </c>
      <c r="L1481">
        <v>0.3487325658783833</v>
      </c>
      <c r="M1481">
        <v>0</v>
      </c>
      <c r="N1481">
        <v>0.3487325658783833</v>
      </c>
    </row>
    <row r="1482" spans="1:14" x14ac:dyDescent="0.3">
      <c r="A1482">
        <v>2022</v>
      </c>
      <c r="B1482" t="s">
        <v>209</v>
      </c>
      <c r="C1482" t="s">
        <v>209</v>
      </c>
      <c r="D1482" t="s">
        <v>273</v>
      </c>
      <c r="E1482" t="s">
        <v>458</v>
      </c>
      <c r="F1482" t="s">
        <v>248</v>
      </c>
      <c r="G1482" s="1" t="s">
        <v>39</v>
      </c>
      <c r="H1482">
        <v>7017</v>
      </c>
      <c r="J1482">
        <v>0</v>
      </c>
      <c r="K1482">
        <v>0</v>
      </c>
      <c r="M1482">
        <v>0</v>
      </c>
      <c r="N1482">
        <v>0</v>
      </c>
    </row>
    <row r="1483" spans="1:14" x14ac:dyDescent="0.3">
      <c r="A1483">
        <v>2022</v>
      </c>
      <c r="B1483" t="s">
        <v>209</v>
      </c>
      <c r="C1483" t="s">
        <v>209</v>
      </c>
      <c r="D1483" t="s">
        <v>273</v>
      </c>
      <c r="E1483" t="s">
        <v>458</v>
      </c>
      <c r="F1483" t="s">
        <v>404</v>
      </c>
      <c r="G1483" s="1" t="s">
        <v>72</v>
      </c>
      <c r="H1483">
        <v>25000</v>
      </c>
      <c r="J1483">
        <v>0</v>
      </c>
      <c r="K1483">
        <v>0</v>
      </c>
      <c r="M1483">
        <v>0</v>
      </c>
      <c r="N1483">
        <v>0</v>
      </c>
    </row>
    <row r="1484" spans="1:14" x14ac:dyDescent="0.3">
      <c r="A1484">
        <v>2022</v>
      </c>
      <c r="B1484" t="s">
        <v>209</v>
      </c>
      <c r="C1484" t="s">
        <v>209</v>
      </c>
      <c r="D1484" t="s">
        <v>273</v>
      </c>
      <c r="E1484" t="s">
        <v>458</v>
      </c>
      <c r="F1484" t="s">
        <v>405</v>
      </c>
      <c r="G1484" s="1" t="s">
        <v>72</v>
      </c>
      <c r="H1484">
        <v>15000</v>
      </c>
      <c r="J1484">
        <v>0</v>
      </c>
      <c r="K1484">
        <v>0</v>
      </c>
      <c r="M1484">
        <v>0</v>
      </c>
      <c r="N1484">
        <v>0</v>
      </c>
    </row>
    <row r="1485" spans="1:14" x14ac:dyDescent="0.3">
      <c r="A1485">
        <v>2022</v>
      </c>
      <c r="B1485" t="s">
        <v>209</v>
      </c>
      <c r="C1485" t="s">
        <v>209</v>
      </c>
      <c r="D1485" t="s">
        <v>273</v>
      </c>
      <c r="E1485" t="s">
        <v>458</v>
      </c>
      <c r="F1485" t="s">
        <v>406</v>
      </c>
      <c r="G1485" t="s">
        <v>72</v>
      </c>
      <c r="H1485">
        <v>58</v>
      </c>
      <c r="J1485">
        <v>0</v>
      </c>
      <c r="K1485">
        <v>0</v>
      </c>
      <c r="M1485">
        <v>0</v>
      </c>
      <c r="N1485">
        <v>0</v>
      </c>
    </row>
    <row r="1486" spans="1:14" x14ac:dyDescent="0.3">
      <c r="A1486">
        <v>2022</v>
      </c>
      <c r="B1486" t="s">
        <v>209</v>
      </c>
      <c r="C1486" t="s">
        <v>209</v>
      </c>
      <c r="D1486" t="s">
        <v>273</v>
      </c>
      <c r="E1486" t="s">
        <v>458</v>
      </c>
      <c r="F1486" t="s">
        <v>133</v>
      </c>
      <c r="G1486" s="1" t="s">
        <v>39</v>
      </c>
      <c r="H1486">
        <v>7047</v>
      </c>
      <c r="J1486">
        <v>0</v>
      </c>
      <c r="K1486">
        <v>0</v>
      </c>
      <c r="M1486">
        <v>0</v>
      </c>
      <c r="N1486">
        <v>0</v>
      </c>
    </row>
    <row r="1487" spans="1:14" x14ac:dyDescent="0.3">
      <c r="A1487">
        <v>2022</v>
      </c>
      <c r="B1487" t="s">
        <v>209</v>
      </c>
      <c r="C1487" t="s">
        <v>209</v>
      </c>
      <c r="D1487" t="s">
        <v>273</v>
      </c>
      <c r="E1487" t="s">
        <v>458</v>
      </c>
      <c r="F1487" t="s">
        <v>339</v>
      </c>
      <c r="G1487" s="1" t="s">
        <v>121</v>
      </c>
      <c r="H1487">
        <v>25987</v>
      </c>
      <c r="I1487" s="1">
        <v>0</v>
      </c>
      <c r="J1487" s="1">
        <v>13593</v>
      </c>
      <c r="K1487">
        <v>13593</v>
      </c>
      <c r="L1487">
        <v>0</v>
      </c>
      <c r="M1487">
        <v>0.52306922692115287</v>
      </c>
      <c r="N1487">
        <v>0.52306922692115287</v>
      </c>
    </row>
    <row r="1488" spans="1:14" x14ac:dyDescent="0.3">
      <c r="A1488">
        <v>2022</v>
      </c>
      <c r="B1488" t="s">
        <v>209</v>
      </c>
      <c r="C1488" t="s">
        <v>209</v>
      </c>
      <c r="D1488" t="s">
        <v>273</v>
      </c>
      <c r="E1488" t="s">
        <v>458</v>
      </c>
      <c r="F1488" t="s">
        <v>295</v>
      </c>
      <c r="G1488" s="1" t="s">
        <v>39</v>
      </c>
      <c r="H1488">
        <v>793668</v>
      </c>
      <c r="J1488">
        <v>0</v>
      </c>
      <c r="K1488">
        <v>0</v>
      </c>
      <c r="M1488">
        <v>0</v>
      </c>
      <c r="N1488">
        <v>0</v>
      </c>
    </row>
    <row r="1489" spans="1:14" x14ac:dyDescent="0.3">
      <c r="A1489">
        <v>2022</v>
      </c>
      <c r="B1489" t="s">
        <v>209</v>
      </c>
      <c r="C1489" t="s">
        <v>209</v>
      </c>
      <c r="D1489" t="s">
        <v>273</v>
      </c>
      <c r="E1489" t="s">
        <v>458</v>
      </c>
      <c r="F1489" t="s">
        <v>45</v>
      </c>
      <c r="G1489" s="1" t="s">
        <v>39</v>
      </c>
      <c r="H1489">
        <v>61476</v>
      </c>
      <c r="J1489">
        <v>0</v>
      </c>
      <c r="K1489">
        <v>0</v>
      </c>
      <c r="M1489">
        <v>0</v>
      </c>
      <c r="N1489">
        <v>0</v>
      </c>
    </row>
    <row r="1490" spans="1:14" x14ac:dyDescent="0.3">
      <c r="A1490">
        <v>2022</v>
      </c>
      <c r="B1490" t="s">
        <v>209</v>
      </c>
      <c r="C1490" t="s">
        <v>209</v>
      </c>
      <c r="D1490" t="s">
        <v>273</v>
      </c>
      <c r="E1490" t="s">
        <v>458</v>
      </c>
      <c r="F1490" t="s">
        <v>296</v>
      </c>
      <c r="G1490" s="1" t="s">
        <v>39</v>
      </c>
      <c r="H1490">
        <v>12561</v>
      </c>
      <c r="J1490">
        <v>0</v>
      </c>
      <c r="K1490">
        <v>0</v>
      </c>
      <c r="M1490">
        <v>0</v>
      </c>
      <c r="N1490">
        <v>0</v>
      </c>
    </row>
    <row r="1491" spans="1:14" x14ac:dyDescent="0.3">
      <c r="A1491">
        <v>2022</v>
      </c>
      <c r="B1491" t="s">
        <v>209</v>
      </c>
      <c r="C1491" t="s">
        <v>209</v>
      </c>
      <c r="D1491" t="s">
        <v>273</v>
      </c>
      <c r="E1491" t="s">
        <v>458</v>
      </c>
      <c r="F1491" t="s">
        <v>299</v>
      </c>
      <c r="G1491" s="1" t="s">
        <v>39</v>
      </c>
      <c r="H1491">
        <v>331325</v>
      </c>
      <c r="J1491">
        <v>0</v>
      </c>
      <c r="K1491">
        <v>0</v>
      </c>
      <c r="M1491">
        <v>0</v>
      </c>
      <c r="N1491">
        <v>0</v>
      </c>
    </row>
    <row r="1492" spans="1:14" x14ac:dyDescent="0.3">
      <c r="A1492">
        <v>2022</v>
      </c>
      <c r="B1492" t="s">
        <v>209</v>
      </c>
      <c r="C1492" t="s">
        <v>209</v>
      </c>
      <c r="D1492" t="s">
        <v>273</v>
      </c>
      <c r="E1492" t="s">
        <v>458</v>
      </c>
      <c r="F1492" t="s">
        <v>46</v>
      </c>
      <c r="G1492" s="1" t="s">
        <v>39</v>
      </c>
      <c r="H1492">
        <v>8119</v>
      </c>
      <c r="J1492">
        <v>0</v>
      </c>
      <c r="K1492">
        <v>0</v>
      </c>
      <c r="M1492">
        <v>0</v>
      </c>
      <c r="N1492">
        <v>0</v>
      </c>
    </row>
    <row r="1493" spans="1:14" x14ac:dyDescent="0.3">
      <c r="A1493">
        <v>2022</v>
      </c>
      <c r="B1493" t="s">
        <v>209</v>
      </c>
      <c r="C1493" t="s">
        <v>209</v>
      </c>
      <c r="D1493" t="s">
        <v>273</v>
      </c>
      <c r="E1493" t="s">
        <v>458</v>
      </c>
      <c r="F1493" t="s">
        <v>47</v>
      </c>
      <c r="G1493" s="1" t="s">
        <v>39</v>
      </c>
      <c r="H1493">
        <v>154247</v>
      </c>
      <c r="J1493">
        <v>0</v>
      </c>
      <c r="K1493">
        <v>0</v>
      </c>
      <c r="M1493">
        <v>0</v>
      </c>
      <c r="N1493">
        <v>0</v>
      </c>
    </row>
    <row r="1494" spans="1:14" x14ac:dyDescent="0.3">
      <c r="A1494">
        <v>2022</v>
      </c>
      <c r="B1494" t="s">
        <v>209</v>
      </c>
      <c r="C1494" t="s">
        <v>209</v>
      </c>
      <c r="D1494" t="s">
        <v>273</v>
      </c>
      <c r="E1494" t="s">
        <v>458</v>
      </c>
      <c r="F1494" t="s">
        <v>438</v>
      </c>
      <c r="G1494" s="1" t="s">
        <v>30</v>
      </c>
      <c r="H1494">
        <v>26155</v>
      </c>
      <c r="J1494">
        <v>0</v>
      </c>
      <c r="K1494">
        <v>0</v>
      </c>
      <c r="M1494">
        <v>0</v>
      </c>
      <c r="N1494">
        <v>0</v>
      </c>
    </row>
    <row r="1495" spans="1:14" x14ac:dyDescent="0.3">
      <c r="A1495">
        <v>2022</v>
      </c>
      <c r="B1495" t="s">
        <v>209</v>
      </c>
      <c r="C1495" t="s">
        <v>209</v>
      </c>
      <c r="D1495" t="s">
        <v>273</v>
      </c>
      <c r="E1495" t="s">
        <v>458</v>
      </c>
      <c r="F1495" t="s">
        <v>439</v>
      </c>
      <c r="G1495" s="1" t="s">
        <v>30</v>
      </c>
      <c r="H1495">
        <v>1173</v>
      </c>
      <c r="I1495">
        <v>0</v>
      </c>
      <c r="J1495">
        <v>0</v>
      </c>
      <c r="K1495">
        <v>0</v>
      </c>
      <c r="L1495">
        <v>0</v>
      </c>
      <c r="M1495">
        <v>0</v>
      </c>
      <c r="N1495">
        <v>0</v>
      </c>
    </row>
    <row r="1496" spans="1:14" x14ac:dyDescent="0.3">
      <c r="A1496">
        <v>2022</v>
      </c>
      <c r="B1496" t="s">
        <v>209</v>
      </c>
      <c r="C1496" t="s">
        <v>209</v>
      </c>
      <c r="D1496" t="s">
        <v>273</v>
      </c>
      <c r="E1496" t="s">
        <v>458</v>
      </c>
      <c r="F1496" t="s">
        <v>440</v>
      </c>
      <c r="G1496" s="1" t="s">
        <v>39</v>
      </c>
      <c r="H1496">
        <v>25000</v>
      </c>
      <c r="J1496">
        <v>0</v>
      </c>
      <c r="K1496">
        <v>0</v>
      </c>
      <c r="M1496">
        <v>0</v>
      </c>
      <c r="N1496">
        <v>0</v>
      </c>
    </row>
    <row r="1497" spans="1:14" x14ac:dyDescent="0.3">
      <c r="A1497">
        <v>2022</v>
      </c>
      <c r="B1497" t="s">
        <v>209</v>
      </c>
      <c r="C1497" t="s">
        <v>209</v>
      </c>
      <c r="D1497" t="s">
        <v>273</v>
      </c>
      <c r="E1497" t="s">
        <v>458</v>
      </c>
      <c r="F1497" t="s">
        <v>409</v>
      </c>
      <c r="G1497" s="1" t="s">
        <v>39</v>
      </c>
      <c r="H1497">
        <v>93863</v>
      </c>
      <c r="J1497">
        <v>0</v>
      </c>
      <c r="K1497">
        <v>0</v>
      </c>
      <c r="M1497">
        <v>0</v>
      </c>
      <c r="N1497">
        <v>0</v>
      </c>
    </row>
    <row r="1498" spans="1:14" x14ac:dyDescent="0.3">
      <c r="A1498">
        <v>2022</v>
      </c>
      <c r="B1498" t="s">
        <v>209</v>
      </c>
      <c r="C1498" t="s">
        <v>209</v>
      </c>
      <c r="D1498" t="s">
        <v>273</v>
      </c>
      <c r="E1498" t="s">
        <v>458</v>
      </c>
      <c r="F1498" t="s">
        <v>301</v>
      </c>
      <c r="G1498" s="1" t="s">
        <v>30</v>
      </c>
      <c r="H1498">
        <v>108641</v>
      </c>
      <c r="J1498">
        <v>0</v>
      </c>
      <c r="K1498">
        <v>0</v>
      </c>
      <c r="M1498">
        <v>0</v>
      </c>
      <c r="N1498">
        <v>0</v>
      </c>
    </row>
    <row r="1499" spans="1:14" x14ac:dyDescent="0.3">
      <c r="A1499">
        <v>2022</v>
      </c>
      <c r="B1499" t="s">
        <v>209</v>
      </c>
      <c r="C1499" t="s">
        <v>209</v>
      </c>
      <c r="D1499" t="s">
        <v>273</v>
      </c>
      <c r="E1499" t="s">
        <v>458</v>
      </c>
      <c r="F1499" t="s">
        <v>302</v>
      </c>
      <c r="G1499" s="1" t="s">
        <v>39</v>
      </c>
      <c r="H1499">
        <v>710777</v>
      </c>
      <c r="J1499">
        <v>0</v>
      </c>
      <c r="K1499">
        <v>0</v>
      </c>
      <c r="M1499">
        <v>0</v>
      </c>
      <c r="N1499">
        <v>0</v>
      </c>
    </row>
    <row r="1500" spans="1:14" x14ac:dyDescent="0.3">
      <c r="A1500">
        <v>2022</v>
      </c>
      <c r="B1500" t="s">
        <v>209</v>
      </c>
      <c r="C1500" t="s">
        <v>209</v>
      </c>
      <c r="D1500" t="s">
        <v>273</v>
      </c>
      <c r="E1500" t="s">
        <v>458</v>
      </c>
      <c r="F1500" t="s">
        <v>303</v>
      </c>
      <c r="G1500" s="1" t="s">
        <v>121</v>
      </c>
      <c r="H1500">
        <v>1250</v>
      </c>
      <c r="I1500">
        <v>0</v>
      </c>
      <c r="J1500">
        <v>600</v>
      </c>
      <c r="K1500">
        <v>600</v>
      </c>
      <c r="L1500">
        <v>0</v>
      </c>
      <c r="M1500">
        <v>0.48</v>
      </c>
      <c r="N1500">
        <v>0.48</v>
      </c>
    </row>
    <row r="1501" spans="1:14" x14ac:dyDescent="0.3">
      <c r="A1501">
        <v>2022</v>
      </c>
      <c r="B1501" t="s">
        <v>209</v>
      </c>
      <c r="C1501" t="s">
        <v>209</v>
      </c>
      <c r="D1501" t="s">
        <v>273</v>
      </c>
      <c r="E1501" t="s">
        <v>458</v>
      </c>
      <c r="F1501" t="s">
        <v>441</v>
      </c>
      <c r="G1501" t="s">
        <v>72</v>
      </c>
      <c r="H1501">
        <v>0</v>
      </c>
      <c r="J1501">
        <v>0</v>
      </c>
      <c r="K1501">
        <v>0</v>
      </c>
      <c r="M1501" t="e">
        <v>#NUM!</v>
      </c>
      <c r="N1501" t="e">
        <v>#NUM!</v>
      </c>
    </row>
    <row r="1502" spans="1:14" x14ac:dyDescent="0.3">
      <c r="A1502">
        <v>2022</v>
      </c>
      <c r="B1502" t="s">
        <v>209</v>
      </c>
      <c r="C1502" t="s">
        <v>209</v>
      </c>
      <c r="D1502" t="s">
        <v>273</v>
      </c>
      <c r="E1502" t="s">
        <v>458</v>
      </c>
      <c r="F1502" t="s">
        <v>134</v>
      </c>
      <c r="G1502" s="1" t="s">
        <v>39</v>
      </c>
      <c r="H1502">
        <v>7047</v>
      </c>
      <c r="J1502">
        <v>0</v>
      </c>
      <c r="K1502">
        <v>0</v>
      </c>
      <c r="M1502">
        <v>0</v>
      </c>
      <c r="N1502">
        <v>0</v>
      </c>
    </row>
    <row r="1503" spans="1:14" x14ac:dyDescent="0.3">
      <c r="A1503">
        <v>2022</v>
      </c>
      <c r="B1503" t="s">
        <v>209</v>
      </c>
      <c r="C1503" t="s">
        <v>209</v>
      </c>
      <c r="D1503" t="s">
        <v>273</v>
      </c>
      <c r="E1503" t="s">
        <v>458</v>
      </c>
      <c r="F1503" t="s">
        <v>256</v>
      </c>
      <c r="G1503" s="1" t="s">
        <v>39</v>
      </c>
      <c r="H1503">
        <v>10937</v>
      </c>
      <c r="J1503">
        <v>0</v>
      </c>
      <c r="K1503">
        <v>0</v>
      </c>
      <c r="M1503">
        <v>0</v>
      </c>
      <c r="N1503">
        <v>0</v>
      </c>
    </row>
    <row r="1504" spans="1:14" x14ac:dyDescent="0.3">
      <c r="A1504">
        <v>2022</v>
      </c>
      <c r="B1504" t="s">
        <v>209</v>
      </c>
      <c r="C1504" t="s">
        <v>209</v>
      </c>
      <c r="D1504" t="s">
        <v>273</v>
      </c>
      <c r="E1504" t="s">
        <v>458</v>
      </c>
      <c r="F1504" t="s">
        <v>304</v>
      </c>
      <c r="G1504" s="1" t="s">
        <v>39</v>
      </c>
      <c r="H1504">
        <v>95834</v>
      </c>
      <c r="J1504">
        <v>0</v>
      </c>
      <c r="K1504">
        <v>0</v>
      </c>
      <c r="M1504">
        <v>0</v>
      </c>
      <c r="N1504">
        <v>0</v>
      </c>
    </row>
    <row r="1505" spans="1:14" x14ac:dyDescent="0.3">
      <c r="A1505">
        <v>2022</v>
      </c>
      <c r="B1505" t="s">
        <v>209</v>
      </c>
      <c r="C1505" t="s">
        <v>209</v>
      </c>
      <c r="D1505" t="s">
        <v>273</v>
      </c>
      <c r="E1505" t="s">
        <v>458</v>
      </c>
      <c r="F1505" t="s">
        <v>442</v>
      </c>
      <c r="G1505" s="1" t="s">
        <v>30</v>
      </c>
      <c r="H1505">
        <v>182306</v>
      </c>
      <c r="I1505">
        <v>0</v>
      </c>
      <c r="J1505">
        <v>0</v>
      </c>
      <c r="K1505">
        <v>0</v>
      </c>
      <c r="L1505">
        <v>0</v>
      </c>
      <c r="M1505">
        <v>0</v>
      </c>
      <c r="N1505">
        <v>0</v>
      </c>
    </row>
    <row r="1506" spans="1:14" x14ac:dyDescent="0.3">
      <c r="A1506">
        <v>2022</v>
      </c>
      <c r="B1506" t="s">
        <v>209</v>
      </c>
      <c r="C1506" t="s">
        <v>209</v>
      </c>
      <c r="D1506" t="s">
        <v>273</v>
      </c>
      <c r="E1506" t="s">
        <v>458</v>
      </c>
      <c r="F1506" t="s">
        <v>305</v>
      </c>
      <c r="G1506" s="1" t="s">
        <v>152</v>
      </c>
      <c r="H1506" s="1">
        <v>1388114</v>
      </c>
      <c r="I1506">
        <v>570134</v>
      </c>
      <c r="J1506" s="1">
        <v>0</v>
      </c>
      <c r="K1506">
        <v>570134</v>
      </c>
      <c r="L1506">
        <v>0.41072563204463036</v>
      </c>
      <c r="M1506">
        <v>0</v>
      </c>
      <c r="N1506">
        <v>0.41072563204463036</v>
      </c>
    </row>
    <row r="1507" spans="1:14" x14ac:dyDescent="0.3">
      <c r="A1507">
        <v>2022</v>
      </c>
      <c r="B1507" t="s">
        <v>209</v>
      </c>
      <c r="C1507" t="s">
        <v>209</v>
      </c>
      <c r="D1507" t="s">
        <v>273</v>
      </c>
      <c r="E1507" t="s">
        <v>458</v>
      </c>
      <c r="F1507" t="s">
        <v>443</v>
      </c>
      <c r="G1507" s="1" t="s">
        <v>39</v>
      </c>
      <c r="H1507">
        <v>5598</v>
      </c>
      <c r="J1507">
        <v>0</v>
      </c>
      <c r="K1507">
        <v>0</v>
      </c>
      <c r="M1507">
        <v>0</v>
      </c>
      <c r="N1507">
        <v>0</v>
      </c>
    </row>
    <row r="1508" spans="1:14" x14ac:dyDescent="0.3">
      <c r="A1508">
        <v>2022</v>
      </c>
      <c r="B1508" t="s">
        <v>209</v>
      </c>
      <c r="C1508" t="s">
        <v>209</v>
      </c>
      <c r="D1508" t="s">
        <v>273</v>
      </c>
      <c r="E1508" t="s">
        <v>458</v>
      </c>
      <c r="F1508" t="s">
        <v>306</v>
      </c>
      <c r="G1508" s="1" t="s">
        <v>72</v>
      </c>
      <c r="H1508">
        <v>9977</v>
      </c>
      <c r="J1508">
        <v>0</v>
      </c>
      <c r="K1508">
        <v>0</v>
      </c>
      <c r="M1508">
        <v>0</v>
      </c>
      <c r="N1508">
        <v>0</v>
      </c>
    </row>
    <row r="1509" spans="1:14" x14ac:dyDescent="0.3">
      <c r="A1509">
        <v>2022</v>
      </c>
      <c r="B1509" t="s">
        <v>209</v>
      </c>
      <c r="C1509" t="s">
        <v>209</v>
      </c>
      <c r="D1509" t="s">
        <v>273</v>
      </c>
      <c r="E1509" t="s">
        <v>458</v>
      </c>
      <c r="F1509" t="s">
        <v>92</v>
      </c>
      <c r="G1509" s="1" t="s">
        <v>93</v>
      </c>
      <c r="H1509">
        <v>5000</v>
      </c>
      <c r="J1509">
        <v>0</v>
      </c>
      <c r="K1509">
        <v>0</v>
      </c>
      <c r="M1509">
        <v>0</v>
      </c>
      <c r="N1509">
        <v>0</v>
      </c>
    </row>
    <row r="1510" spans="1:14" x14ac:dyDescent="0.3">
      <c r="A1510">
        <v>2022</v>
      </c>
      <c r="B1510" t="s">
        <v>209</v>
      </c>
      <c r="C1510" t="s">
        <v>209</v>
      </c>
      <c r="D1510" t="s">
        <v>273</v>
      </c>
      <c r="E1510" t="s">
        <v>458</v>
      </c>
      <c r="F1510" t="s">
        <v>94</v>
      </c>
      <c r="G1510" s="1" t="s">
        <v>39</v>
      </c>
      <c r="H1510">
        <v>125468</v>
      </c>
      <c r="J1510">
        <v>0</v>
      </c>
      <c r="K1510">
        <v>0</v>
      </c>
      <c r="M1510">
        <v>0</v>
      </c>
      <c r="N1510">
        <v>0</v>
      </c>
    </row>
    <row r="1511" spans="1:14" x14ac:dyDescent="0.3">
      <c r="A1511">
        <v>2022</v>
      </c>
      <c r="B1511" t="s">
        <v>209</v>
      </c>
      <c r="C1511" t="s">
        <v>209</v>
      </c>
      <c r="D1511" t="s">
        <v>273</v>
      </c>
      <c r="E1511" t="s">
        <v>458</v>
      </c>
      <c r="F1511" t="s">
        <v>444</v>
      </c>
      <c r="G1511" s="1" t="s">
        <v>39</v>
      </c>
      <c r="H1511">
        <v>2592</v>
      </c>
      <c r="J1511">
        <v>0</v>
      </c>
      <c r="K1511">
        <v>0</v>
      </c>
      <c r="M1511">
        <v>0</v>
      </c>
      <c r="N1511">
        <v>0</v>
      </c>
    </row>
    <row r="1512" spans="1:14" x14ac:dyDescent="0.3">
      <c r="A1512">
        <v>2022</v>
      </c>
      <c r="B1512" t="s">
        <v>209</v>
      </c>
      <c r="C1512" t="s">
        <v>209</v>
      </c>
      <c r="D1512" t="s">
        <v>273</v>
      </c>
      <c r="E1512" t="s">
        <v>458</v>
      </c>
      <c r="F1512" t="s">
        <v>308</v>
      </c>
      <c r="G1512" s="1" t="s">
        <v>30</v>
      </c>
      <c r="H1512">
        <v>13214</v>
      </c>
      <c r="J1512">
        <v>0</v>
      </c>
      <c r="K1512">
        <v>0</v>
      </c>
      <c r="M1512">
        <v>0</v>
      </c>
      <c r="N1512">
        <v>0</v>
      </c>
    </row>
    <row r="1513" spans="1:14" x14ac:dyDescent="0.3">
      <c r="A1513">
        <v>2022</v>
      </c>
      <c r="B1513" t="s">
        <v>209</v>
      </c>
      <c r="C1513" t="s">
        <v>209</v>
      </c>
      <c r="D1513" t="s">
        <v>273</v>
      </c>
      <c r="E1513" t="s">
        <v>458</v>
      </c>
      <c r="F1513" t="s">
        <v>421</v>
      </c>
      <c r="G1513" s="1" t="s">
        <v>39</v>
      </c>
      <c r="H1513">
        <v>27094</v>
      </c>
      <c r="J1513">
        <v>0</v>
      </c>
      <c r="K1513">
        <v>0</v>
      </c>
      <c r="M1513">
        <v>0</v>
      </c>
      <c r="N1513">
        <v>0</v>
      </c>
    </row>
    <row r="1514" spans="1:14" x14ac:dyDescent="0.3">
      <c r="A1514">
        <v>2022</v>
      </c>
      <c r="B1514" t="s">
        <v>209</v>
      </c>
      <c r="C1514" t="s">
        <v>209</v>
      </c>
      <c r="D1514" t="s">
        <v>273</v>
      </c>
      <c r="E1514" t="s">
        <v>458</v>
      </c>
      <c r="F1514" t="s">
        <v>445</v>
      </c>
      <c r="G1514" s="1" t="s">
        <v>72</v>
      </c>
      <c r="H1514">
        <v>17106</v>
      </c>
      <c r="J1514">
        <v>0</v>
      </c>
      <c r="K1514">
        <v>0</v>
      </c>
      <c r="M1514">
        <v>0</v>
      </c>
      <c r="N1514">
        <v>0</v>
      </c>
    </row>
    <row r="1515" spans="1:14" x14ac:dyDescent="0.3">
      <c r="A1515">
        <v>2022</v>
      </c>
      <c r="B1515" t="s">
        <v>209</v>
      </c>
      <c r="C1515" t="s">
        <v>209</v>
      </c>
      <c r="D1515" t="s">
        <v>273</v>
      </c>
      <c r="E1515" t="s">
        <v>458</v>
      </c>
      <c r="F1515" t="s">
        <v>422</v>
      </c>
      <c r="G1515" s="1" t="s">
        <v>39</v>
      </c>
      <c r="H1515">
        <v>26276</v>
      </c>
      <c r="J1515">
        <v>0</v>
      </c>
      <c r="K1515">
        <v>0</v>
      </c>
      <c r="M1515">
        <v>0</v>
      </c>
      <c r="N1515">
        <v>0</v>
      </c>
    </row>
    <row r="1516" spans="1:14" x14ac:dyDescent="0.3">
      <c r="A1516">
        <v>2022</v>
      </c>
      <c r="B1516" t="s">
        <v>209</v>
      </c>
      <c r="C1516" t="s">
        <v>209</v>
      </c>
      <c r="D1516" t="s">
        <v>273</v>
      </c>
      <c r="E1516" t="s">
        <v>458</v>
      </c>
      <c r="F1516" t="s">
        <v>446</v>
      </c>
      <c r="G1516" t="s">
        <v>30</v>
      </c>
      <c r="H1516">
        <v>191</v>
      </c>
      <c r="I1516">
        <v>0</v>
      </c>
      <c r="J1516">
        <v>0</v>
      </c>
      <c r="K1516">
        <v>0</v>
      </c>
      <c r="L1516">
        <v>0</v>
      </c>
      <c r="M1516">
        <v>0</v>
      </c>
      <c r="N1516">
        <v>0</v>
      </c>
    </row>
    <row r="1517" spans="1:14" x14ac:dyDescent="0.3">
      <c r="A1517">
        <v>2022</v>
      </c>
      <c r="B1517" t="s">
        <v>209</v>
      </c>
      <c r="C1517" t="s">
        <v>209</v>
      </c>
      <c r="D1517" t="s">
        <v>273</v>
      </c>
      <c r="E1517" t="s">
        <v>458</v>
      </c>
      <c r="F1517" t="s">
        <v>447</v>
      </c>
      <c r="G1517" s="1" t="s">
        <v>72</v>
      </c>
      <c r="H1517">
        <v>10069</v>
      </c>
      <c r="J1517">
        <v>0</v>
      </c>
      <c r="K1517">
        <v>0</v>
      </c>
      <c r="M1517">
        <v>0</v>
      </c>
      <c r="N1517">
        <v>0</v>
      </c>
    </row>
    <row r="1518" spans="1:14" x14ac:dyDescent="0.3">
      <c r="A1518">
        <v>2022</v>
      </c>
      <c r="B1518" t="s">
        <v>209</v>
      </c>
      <c r="C1518" t="s">
        <v>209</v>
      </c>
      <c r="D1518" t="s">
        <v>273</v>
      </c>
      <c r="E1518" t="s">
        <v>458</v>
      </c>
      <c r="F1518" t="s">
        <v>226</v>
      </c>
      <c r="G1518" s="1" t="s">
        <v>102</v>
      </c>
      <c r="H1518">
        <v>25723</v>
      </c>
      <c r="I1518" s="1">
        <v>0</v>
      </c>
      <c r="J1518" s="1">
        <v>13242</v>
      </c>
      <c r="K1518">
        <v>13242</v>
      </c>
      <c r="L1518">
        <v>0</v>
      </c>
      <c r="M1518">
        <v>0.51479220930684599</v>
      </c>
      <c r="N1518">
        <v>0.51479220930684599</v>
      </c>
    </row>
    <row r="1519" spans="1:14" x14ac:dyDescent="0.3">
      <c r="A1519">
        <v>2022</v>
      </c>
      <c r="B1519" t="s">
        <v>209</v>
      </c>
      <c r="C1519" t="s">
        <v>209</v>
      </c>
      <c r="D1519" t="s">
        <v>273</v>
      </c>
      <c r="E1519" t="s">
        <v>458</v>
      </c>
      <c r="F1519" t="s">
        <v>99</v>
      </c>
      <c r="G1519" s="1" t="s">
        <v>30</v>
      </c>
      <c r="H1519">
        <v>201705</v>
      </c>
      <c r="J1519">
        <v>0</v>
      </c>
      <c r="K1519">
        <v>0</v>
      </c>
      <c r="M1519">
        <v>0</v>
      </c>
      <c r="N1519">
        <v>0</v>
      </c>
    </row>
    <row r="1520" spans="1:14" x14ac:dyDescent="0.3">
      <c r="A1520">
        <v>2022</v>
      </c>
      <c r="B1520" t="s">
        <v>209</v>
      </c>
      <c r="C1520" t="s">
        <v>209</v>
      </c>
      <c r="D1520" t="s">
        <v>273</v>
      </c>
      <c r="E1520" t="s">
        <v>458</v>
      </c>
      <c r="F1520" t="s">
        <v>358</v>
      </c>
      <c r="G1520" s="1" t="s">
        <v>39</v>
      </c>
      <c r="H1520">
        <v>53615</v>
      </c>
      <c r="J1520">
        <v>0</v>
      </c>
      <c r="K1520">
        <v>0</v>
      </c>
      <c r="M1520">
        <v>0</v>
      </c>
      <c r="N1520">
        <v>0</v>
      </c>
    </row>
    <row r="1521" spans="1:14" x14ac:dyDescent="0.3">
      <c r="A1521">
        <v>2022</v>
      </c>
      <c r="B1521" t="s">
        <v>209</v>
      </c>
      <c r="C1521" t="s">
        <v>209</v>
      </c>
      <c r="D1521" t="s">
        <v>273</v>
      </c>
      <c r="E1521" t="s">
        <v>458</v>
      </c>
      <c r="F1521" t="s">
        <v>448</v>
      </c>
      <c r="G1521" s="1" t="s">
        <v>30</v>
      </c>
      <c r="H1521">
        <v>97969</v>
      </c>
      <c r="I1521">
        <v>0</v>
      </c>
      <c r="J1521">
        <v>0</v>
      </c>
      <c r="K1521">
        <v>0</v>
      </c>
      <c r="L1521">
        <v>0</v>
      </c>
      <c r="M1521">
        <v>0</v>
      </c>
      <c r="N1521">
        <v>0</v>
      </c>
    </row>
    <row r="1522" spans="1:14" x14ac:dyDescent="0.3">
      <c r="A1522">
        <v>2022</v>
      </c>
      <c r="B1522" t="s">
        <v>209</v>
      </c>
      <c r="C1522" t="s">
        <v>209</v>
      </c>
      <c r="D1522" t="s">
        <v>273</v>
      </c>
      <c r="E1522" t="s">
        <v>458</v>
      </c>
      <c r="F1522" t="s">
        <v>142</v>
      </c>
      <c r="G1522" s="1" t="s">
        <v>30</v>
      </c>
      <c r="H1522">
        <v>599108</v>
      </c>
      <c r="J1522">
        <v>0</v>
      </c>
      <c r="K1522">
        <v>0</v>
      </c>
      <c r="M1522">
        <v>0</v>
      </c>
      <c r="N1522">
        <v>0</v>
      </c>
    </row>
    <row r="1523" spans="1:14" x14ac:dyDescent="0.3">
      <c r="A1523">
        <v>2022</v>
      </c>
      <c r="B1523" t="s">
        <v>209</v>
      </c>
      <c r="C1523" t="s">
        <v>209</v>
      </c>
      <c r="D1523" t="s">
        <v>273</v>
      </c>
      <c r="E1523" t="s">
        <v>458</v>
      </c>
      <c r="F1523" t="s">
        <v>143</v>
      </c>
      <c r="G1523" s="1" t="s">
        <v>30</v>
      </c>
      <c r="H1523">
        <v>1625021</v>
      </c>
      <c r="J1523">
        <v>0</v>
      </c>
      <c r="K1523">
        <v>0</v>
      </c>
      <c r="M1523">
        <v>0</v>
      </c>
      <c r="N1523">
        <v>0</v>
      </c>
    </row>
    <row r="1524" spans="1:14" x14ac:dyDescent="0.3">
      <c r="A1524">
        <v>2022</v>
      </c>
      <c r="B1524" t="s">
        <v>209</v>
      </c>
      <c r="C1524" t="s">
        <v>209</v>
      </c>
      <c r="D1524" t="s">
        <v>273</v>
      </c>
      <c r="E1524" t="s">
        <v>458</v>
      </c>
      <c r="F1524" t="s">
        <v>262</v>
      </c>
      <c r="G1524" s="1" t="s">
        <v>39</v>
      </c>
      <c r="H1524">
        <v>15000</v>
      </c>
      <c r="J1524">
        <v>0</v>
      </c>
      <c r="K1524">
        <v>0</v>
      </c>
      <c r="M1524">
        <v>0</v>
      </c>
      <c r="N1524">
        <v>0</v>
      </c>
    </row>
    <row r="1525" spans="1:14" x14ac:dyDescent="0.3">
      <c r="A1525">
        <v>2022</v>
      </c>
      <c r="B1525" t="s">
        <v>209</v>
      </c>
      <c r="C1525" t="s">
        <v>209</v>
      </c>
      <c r="D1525" t="s">
        <v>273</v>
      </c>
      <c r="E1525" t="s">
        <v>458</v>
      </c>
      <c r="F1525" t="s">
        <v>423</v>
      </c>
      <c r="G1525" s="1" t="s">
        <v>121</v>
      </c>
      <c r="H1525">
        <v>2361</v>
      </c>
      <c r="I1525" s="1">
        <v>0</v>
      </c>
      <c r="J1525" s="1">
        <v>1262</v>
      </c>
      <c r="K1525">
        <v>1262</v>
      </c>
      <c r="L1525">
        <v>0</v>
      </c>
      <c r="M1525">
        <v>0.53451927149512923</v>
      </c>
      <c r="N1525">
        <v>0.53451927149512923</v>
      </c>
    </row>
    <row r="1526" spans="1:14" x14ac:dyDescent="0.3">
      <c r="A1526">
        <v>2022</v>
      </c>
      <c r="B1526" t="s">
        <v>209</v>
      </c>
      <c r="C1526" t="s">
        <v>209</v>
      </c>
      <c r="D1526" t="s">
        <v>273</v>
      </c>
      <c r="E1526" t="s">
        <v>458</v>
      </c>
      <c r="F1526" t="s">
        <v>136</v>
      </c>
      <c r="G1526" s="1" t="s">
        <v>39</v>
      </c>
      <c r="H1526">
        <v>7047</v>
      </c>
      <c r="J1526">
        <v>0</v>
      </c>
      <c r="K1526">
        <v>0</v>
      </c>
      <c r="M1526">
        <v>0</v>
      </c>
      <c r="N1526">
        <v>0</v>
      </c>
    </row>
    <row r="1527" spans="1:14" x14ac:dyDescent="0.3">
      <c r="A1527">
        <v>2022</v>
      </c>
      <c r="B1527" t="s">
        <v>209</v>
      </c>
      <c r="C1527" t="s">
        <v>209</v>
      </c>
      <c r="D1527" t="s">
        <v>273</v>
      </c>
      <c r="E1527" t="s">
        <v>458</v>
      </c>
      <c r="F1527" t="s">
        <v>343</v>
      </c>
      <c r="G1527" s="1" t="s">
        <v>39</v>
      </c>
      <c r="H1527">
        <v>22158</v>
      </c>
      <c r="J1527">
        <v>0</v>
      </c>
      <c r="K1527">
        <v>0</v>
      </c>
      <c r="M1527">
        <v>0</v>
      </c>
      <c r="N1527">
        <v>0</v>
      </c>
    </row>
    <row r="1528" spans="1:14" x14ac:dyDescent="0.3">
      <c r="A1528">
        <v>2022</v>
      </c>
      <c r="B1528" t="s">
        <v>209</v>
      </c>
      <c r="C1528" t="s">
        <v>209</v>
      </c>
      <c r="D1528" t="s">
        <v>273</v>
      </c>
      <c r="E1528" t="s">
        <v>458</v>
      </c>
      <c r="F1528" t="s">
        <v>424</v>
      </c>
      <c r="G1528" s="1" t="s">
        <v>39</v>
      </c>
      <c r="H1528">
        <v>57727</v>
      </c>
      <c r="J1528">
        <v>0</v>
      </c>
      <c r="K1528">
        <v>0</v>
      </c>
      <c r="M1528">
        <v>0</v>
      </c>
      <c r="N1528">
        <v>0</v>
      </c>
    </row>
    <row r="1529" spans="1:14" x14ac:dyDescent="0.3">
      <c r="A1529">
        <v>2022</v>
      </c>
      <c r="B1529" t="s">
        <v>209</v>
      </c>
      <c r="C1529" t="s">
        <v>209</v>
      </c>
      <c r="D1529" t="s">
        <v>273</v>
      </c>
      <c r="E1529" t="s">
        <v>458</v>
      </c>
      <c r="F1529" t="s">
        <v>314</v>
      </c>
      <c r="G1529" s="1" t="s">
        <v>30</v>
      </c>
      <c r="H1529">
        <v>302943</v>
      </c>
      <c r="J1529">
        <v>0</v>
      </c>
      <c r="K1529">
        <v>0</v>
      </c>
      <c r="M1529">
        <v>0</v>
      </c>
      <c r="N1529">
        <v>0</v>
      </c>
    </row>
    <row r="1530" spans="1:14" x14ac:dyDescent="0.3">
      <c r="A1530">
        <v>2022</v>
      </c>
      <c r="B1530" t="s">
        <v>209</v>
      </c>
      <c r="C1530" t="s">
        <v>209</v>
      </c>
      <c r="D1530" t="s">
        <v>273</v>
      </c>
      <c r="E1530" t="s">
        <v>458</v>
      </c>
      <c r="F1530" t="s">
        <v>449</v>
      </c>
      <c r="G1530" s="1" t="s">
        <v>30</v>
      </c>
      <c r="H1530">
        <v>11368</v>
      </c>
      <c r="I1530">
        <v>0</v>
      </c>
      <c r="J1530">
        <v>0</v>
      </c>
      <c r="K1530">
        <v>0</v>
      </c>
      <c r="L1530">
        <v>0</v>
      </c>
      <c r="M1530">
        <v>0</v>
      </c>
      <c r="N1530">
        <v>0</v>
      </c>
    </row>
    <row r="1531" spans="1:14" x14ac:dyDescent="0.3">
      <c r="A1531">
        <v>2022</v>
      </c>
      <c r="B1531" t="s">
        <v>209</v>
      </c>
      <c r="C1531" t="s">
        <v>209</v>
      </c>
      <c r="D1531" t="s">
        <v>273</v>
      </c>
      <c r="E1531" t="s">
        <v>458</v>
      </c>
      <c r="F1531" t="s">
        <v>263</v>
      </c>
      <c r="G1531" s="1" t="s">
        <v>39</v>
      </c>
      <c r="H1531">
        <v>5693</v>
      </c>
      <c r="J1531">
        <v>0</v>
      </c>
      <c r="K1531">
        <v>0</v>
      </c>
      <c r="M1531">
        <v>0</v>
      </c>
      <c r="N1531">
        <v>0</v>
      </c>
    </row>
    <row r="1532" spans="1:14" x14ac:dyDescent="0.3">
      <c r="A1532">
        <v>2022</v>
      </c>
      <c r="B1532" t="s">
        <v>209</v>
      </c>
      <c r="C1532" t="s">
        <v>209</v>
      </c>
      <c r="D1532" t="s">
        <v>273</v>
      </c>
      <c r="E1532" t="s">
        <v>458</v>
      </c>
      <c r="F1532" t="s">
        <v>318</v>
      </c>
      <c r="G1532" s="1" t="s">
        <v>30</v>
      </c>
      <c r="H1532">
        <v>4158</v>
      </c>
      <c r="J1532">
        <v>0</v>
      </c>
      <c r="K1532">
        <v>0</v>
      </c>
      <c r="M1532">
        <v>0</v>
      </c>
      <c r="N1532">
        <v>0</v>
      </c>
    </row>
    <row r="1533" spans="1:14" x14ac:dyDescent="0.3">
      <c r="A1533">
        <v>2022</v>
      </c>
      <c r="B1533" t="s">
        <v>209</v>
      </c>
      <c r="C1533" t="s">
        <v>209</v>
      </c>
      <c r="D1533" t="s">
        <v>273</v>
      </c>
      <c r="E1533" t="s">
        <v>458</v>
      </c>
      <c r="F1533" t="s">
        <v>319</v>
      </c>
      <c r="G1533" t="s">
        <v>39</v>
      </c>
      <c r="H1533">
        <v>0</v>
      </c>
      <c r="J1533">
        <v>0</v>
      </c>
      <c r="K1533">
        <v>0</v>
      </c>
      <c r="M1533" t="e">
        <v>#NUM!</v>
      </c>
      <c r="N1533" t="e">
        <v>#NUM!</v>
      </c>
    </row>
    <row r="1534" spans="1:14" x14ac:dyDescent="0.3">
      <c r="A1534">
        <v>2022</v>
      </c>
      <c r="B1534" t="s">
        <v>209</v>
      </c>
      <c r="C1534" t="s">
        <v>209</v>
      </c>
      <c r="D1534" t="s">
        <v>273</v>
      </c>
      <c r="E1534" t="s">
        <v>458</v>
      </c>
      <c r="F1534" t="s">
        <v>321</v>
      </c>
      <c r="G1534" s="1" t="s">
        <v>30</v>
      </c>
      <c r="H1534">
        <v>5013</v>
      </c>
      <c r="J1534">
        <v>0</v>
      </c>
      <c r="K1534">
        <v>0</v>
      </c>
      <c r="M1534">
        <v>0</v>
      </c>
      <c r="N1534">
        <v>0</v>
      </c>
    </row>
    <row r="1535" spans="1:14" x14ac:dyDescent="0.3">
      <c r="A1535">
        <v>2022</v>
      </c>
      <c r="B1535" t="s">
        <v>209</v>
      </c>
      <c r="C1535" t="s">
        <v>209</v>
      </c>
      <c r="D1535" t="s">
        <v>273</v>
      </c>
      <c r="E1535" t="s">
        <v>458</v>
      </c>
      <c r="F1535" t="s">
        <v>322</v>
      </c>
      <c r="G1535" s="1" t="s">
        <v>30</v>
      </c>
      <c r="H1535">
        <v>14775</v>
      </c>
      <c r="J1535">
        <v>0</v>
      </c>
      <c r="K1535">
        <v>0</v>
      </c>
      <c r="M1535">
        <v>0</v>
      </c>
      <c r="N1535">
        <v>0</v>
      </c>
    </row>
    <row r="1536" spans="1:14" x14ac:dyDescent="0.3">
      <c r="A1536">
        <v>2022</v>
      </c>
      <c r="B1536" t="s">
        <v>209</v>
      </c>
      <c r="C1536" t="s">
        <v>209</v>
      </c>
      <c r="D1536" t="s">
        <v>273</v>
      </c>
      <c r="E1536" t="s">
        <v>458</v>
      </c>
      <c r="F1536" t="s">
        <v>323</v>
      </c>
      <c r="G1536" s="1" t="s">
        <v>39</v>
      </c>
      <c r="H1536">
        <v>90338</v>
      </c>
      <c r="J1536">
        <v>0</v>
      </c>
      <c r="K1536">
        <v>0</v>
      </c>
      <c r="M1536">
        <v>0</v>
      </c>
      <c r="N1536">
        <v>0</v>
      </c>
    </row>
    <row r="1537" spans="1:14" x14ac:dyDescent="0.3">
      <c r="A1537">
        <v>2022</v>
      </c>
      <c r="B1537" t="s">
        <v>209</v>
      </c>
      <c r="C1537" t="s">
        <v>209</v>
      </c>
      <c r="D1537" t="s">
        <v>273</v>
      </c>
      <c r="E1537" t="s">
        <v>458</v>
      </c>
      <c r="F1537" t="s">
        <v>450</v>
      </c>
      <c r="G1537" s="1" t="s">
        <v>30</v>
      </c>
      <c r="H1537">
        <v>3162</v>
      </c>
      <c r="J1537">
        <v>0</v>
      </c>
      <c r="K1537">
        <v>0</v>
      </c>
      <c r="M1537">
        <v>0</v>
      </c>
      <c r="N1537">
        <v>0</v>
      </c>
    </row>
    <row r="1538" spans="1:14" x14ac:dyDescent="0.3">
      <c r="A1538">
        <v>2022</v>
      </c>
      <c r="B1538" t="s">
        <v>209</v>
      </c>
      <c r="C1538" t="s">
        <v>209</v>
      </c>
      <c r="D1538" t="s">
        <v>273</v>
      </c>
      <c r="E1538" t="s">
        <v>458</v>
      </c>
      <c r="F1538" t="s">
        <v>417</v>
      </c>
      <c r="G1538" s="1" t="s">
        <v>39</v>
      </c>
      <c r="H1538">
        <v>24952</v>
      </c>
      <c r="J1538">
        <v>0</v>
      </c>
      <c r="K1538">
        <v>0</v>
      </c>
      <c r="M1538">
        <v>0</v>
      </c>
      <c r="N1538">
        <v>0</v>
      </c>
    </row>
    <row r="1539" spans="1:14" x14ac:dyDescent="0.3">
      <c r="A1539">
        <v>2022</v>
      </c>
      <c r="B1539" t="s">
        <v>209</v>
      </c>
      <c r="C1539" t="s">
        <v>209</v>
      </c>
      <c r="D1539" t="s">
        <v>273</v>
      </c>
      <c r="E1539" t="s">
        <v>458</v>
      </c>
      <c r="F1539" t="s">
        <v>451</v>
      </c>
      <c r="G1539" s="1" t="s">
        <v>102</v>
      </c>
      <c r="H1539">
        <v>15000</v>
      </c>
      <c r="I1539" s="1">
        <v>0</v>
      </c>
      <c r="J1539" s="1">
        <v>16718</v>
      </c>
      <c r="K1539">
        <v>16718</v>
      </c>
      <c r="L1539">
        <v>0</v>
      </c>
      <c r="M1539">
        <v>1.1145333333333334</v>
      </c>
      <c r="N1539">
        <v>1.1145333333333334</v>
      </c>
    </row>
    <row r="1540" spans="1:14" x14ac:dyDescent="0.3">
      <c r="A1540">
        <v>2022</v>
      </c>
      <c r="B1540" t="s">
        <v>209</v>
      </c>
      <c r="C1540" t="s">
        <v>209</v>
      </c>
      <c r="D1540" t="s">
        <v>273</v>
      </c>
      <c r="E1540" t="s">
        <v>458</v>
      </c>
      <c r="F1540" t="s">
        <v>325</v>
      </c>
      <c r="G1540" s="1" t="s">
        <v>152</v>
      </c>
      <c r="H1540" s="1">
        <v>396865</v>
      </c>
      <c r="I1540">
        <v>178513</v>
      </c>
      <c r="J1540" s="1">
        <v>0</v>
      </c>
      <c r="K1540">
        <v>178513</v>
      </c>
      <c r="L1540">
        <v>0.44980786917465637</v>
      </c>
      <c r="M1540">
        <v>0</v>
      </c>
      <c r="N1540">
        <v>0.44980786917465637</v>
      </c>
    </row>
    <row r="1541" spans="1:14" x14ac:dyDescent="0.3">
      <c r="A1541">
        <v>2022</v>
      </c>
      <c r="B1541" t="s">
        <v>209</v>
      </c>
      <c r="C1541" t="s">
        <v>209</v>
      </c>
      <c r="D1541" t="s">
        <v>273</v>
      </c>
      <c r="E1541" t="s">
        <v>458</v>
      </c>
      <c r="F1541" t="s">
        <v>326</v>
      </c>
      <c r="G1541" s="1" t="s">
        <v>39</v>
      </c>
      <c r="H1541">
        <v>9842</v>
      </c>
      <c r="J1541">
        <v>0</v>
      </c>
      <c r="K1541">
        <v>0</v>
      </c>
      <c r="M1541">
        <v>0</v>
      </c>
      <c r="N1541">
        <v>0</v>
      </c>
    </row>
    <row r="1542" spans="1:14" x14ac:dyDescent="0.3">
      <c r="A1542">
        <v>2022</v>
      </c>
      <c r="B1542" t="s">
        <v>209</v>
      </c>
      <c r="C1542" t="s">
        <v>209</v>
      </c>
      <c r="D1542" t="s">
        <v>273</v>
      </c>
      <c r="E1542" t="s">
        <v>458</v>
      </c>
      <c r="F1542" t="s">
        <v>452</v>
      </c>
      <c r="G1542" t="s">
        <v>30</v>
      </c>
      <c r="H1542">
        <v>487</v>
      </c>
      <c r="I1542">
        <v>0</v>
      </c>
      <c r="J1542">
        <v>0</v>
      </c>
      <c r="K1542">
        <v>0</v>
      </c>
      <c r="L1542">
        <v>0</v>
      </c>
      <c r="M1542">
        <v>0</v>
      </c>
      <c r="N1542">
        <v>0</v>
      </c>
    </row>
    <row r="1543" spans="1:14" x14ac:dyDescent="0.3">
      <c r="A1543">
        <v>2022</v>
      </c>
      <c r="B1543" t="s">
        <v>209</v>
      </c>
      <c r="C1543" t="s">
        <v>209</v>
      </c>
      <c r="D1543" t="s">
        <v>273</v>
      </c>
      <c r="E1543" t="s">
        <v>458</v>
      </c>
      <c r="F1543" t="s">
        <v>344</v>
      </c>
      <c r="G1543" s="1" t="s">
        <v>39</v>
      </c>
      <c r="H1543">
        <v>8681</v>
      </c>
      <c r="J1543">
        <v>0</v>
      </c>
      <c r="K1543">
        <v>0</v>
      </c>
      <c r="M1543">
        <v>0</v>
      </c>
      <c r="N1543">
        <v>0</v>
      </c>
    </row>
    <row r="1544" spans="1:14" x14ac:dyDescent="0.3">
      <c r="A1544">
        <v>2022</v>
      </c>
      <c r="B1544" t="s">
        <v>209</v>
      </c>
      <c r="C1544" t="s">
        <v>209</v>
      </c>
      <c r="D1544" t="s">
        <v>273</v>
      </c>
      <c r="E1544" t="s">
        <v>458</v>
      </c>
      <c r="F1544" t="s">
        <v>268</v>
      </c>
      <c r="G1544" s="1" t="s">
        <v>39</v>
      </c>
      <c r="H1544">
        <v>21727</v>
      </c>
      <c r="J1544">
        <v>0</v>
      </c>
      <c r="K1544">
        <v>0</v>
      </c>
      <c r="M1544">
        <v>0</v>
      </c>
      <c r="N1544">
        <v>0</v>
      </c>
    </row>
    <row r="1545" spans="1:14" x14ac:dyDescent="0.3">
      <c r="A1545">
        <v>2022</v>
      </c>
      <c r="B1545" t="s">
        <v>209</v>
      </c>
      <c r="C1545" t="s">
        <v>209</v>
      </c>
      <c r="D1545" t="s">
        <v>273</v>
      </c>
      <c r="E1545" t="s">
        <v>458</v>
      </c>
      <c r="F1545" t="s">
        <v>54</v>
      </c>
      <c r="G1545" s="1" t="s">
        <v>55</v>
      </c>
      <c r="H1545" s="1">
        <v>2877780</v>
      </c>
      <c r="I1545">
        <v>3200523</v>
      </c>
      <c r="J1545" s="1">
        <v>0</v>
      </c>
      <c r="K1545">
        <v>3200523</v>
      </c>
      <c r="L1545">
        <v>1.1121499906177679</v>
      </c>
      <c r="M1545">
        <v>0</v>
      </c>
      <c r="N1545">
        <v>1.1121499906177679</v>
      </c>
    </row>
    <row r="1546" spans="1:14" x14ac:dyDescent="0.3">
      <c r="A1546">
        <v>2022</v>
      </c>
      <c r="B1546" t="s">
        <v>209</v>
      </c>
      <c r="C1546" t="s">
        <v>209</v>
      </c>
      <c r="D1546" t="s">
        <v>273</v>
      </c>
      <c r="E1546" t="s">
        <v>458</v>
      </c>
      <c r="F1546" t="s">
        <v>351</v>
      </c>
      <c r="G1546" s="1" t="s">
        <v>39</v>
      </c>
      <c r="H1546">
        <v>9587</v>
      </c>
      <c r="J1546">
        <v>0</v>
      </c>
      <c r="K1546">
        <v>0</v>
      </c>
      <c r="M1546">
        <v>0</v>
      </c>
      <c r="N1546">
        <v>0</v>
      </c>
    </row>
    <row r="1547" spans="1:14" x14ac:dyDescent="0.3">
      <c r="A1547">
        <v>2022</v>
      </c>
      <c r="B1547" t="s">
        <v>209</v>
      </c>
      <c r="C1547" t="s">
        <v>209</v>
      </c>
      <c r="D1547" t="s">
        <v>273</v>
      </c>
      <c r="E1547" t="s">
        <v>458</v>
      </c>
      <c r="F1547" t="s">
        <v>425</v>
      </c>
      <c r="G1547" s="1" t="s">
        <v>39</v>
      </c>
      <c r="H1547">
        <v>40105</v>
      </c>
      <c r="J1547">
        <v>0</v>
      </c>
      <c r="K1547">
        <v>0</v>
      </c>
      <c r="M1547">
        <v>0</v>
      </c>
      <c r="N1547">
        <v>0</v>
      </c>
    </row>
    <row r="1548" spans="1:14" x14ac:dyDescent="0.3">
      <c r="A1548">
        <v>2022</v>
      </c>
      <c r="B1548" t="s">
        <v>209</v>
      </c>
      <c r="C1548" t="s">
        <v>209</v>
      </c>
      <c r="D1548" t="s">
        <v>273</v>
      </c>
      <c r="E1548" t="s">
        <v>458</v>
      </c>
      <c r="F1548" t="s">
        <v>328</v>
      </c>
      <c r="G1548" s="1" t="s">
        <v>30</v>
      </c>
      <c r="H1548">
        <v>60756</v>
      </c>
      <c r="J1548">
        <v>0</v>
      </c>
      <c r="K1548">
        <v>0</v>
      </c>
      <c r="M1548">
        <v>0</v>
      </c>
      <c r="N1548">
        <v>0</v>
      </c>
    </row>
    <row r="1549" spans="1:14" x14ac:dyDescent="0.3">
      <c r="A1549">
        <v>2022</v>
      </c>
      <c r="B1549" t="s">
        <v>209</v>
      </c>
      <c r="C1549" t="s">
        <v>209</v>
      </c>
      <c r="D1549" t="s">
        <v>273</v>
      </c>
      <c r="E1549" t="s">
        <v>458</v>
      </c>
      <c r="F1549" t="s">
        <v>137</v>
      </c>
      <c r="G1549" s="1" t="s">
        <v>39</v>
      </c>
      <c r="H1549">
        <v>7047</v>
      </c>
      <c r="J1549">
        <v>0</v>
      </c>
      <c r="K1549">
        <v>0</v>
      </c>
      <c r="M1549">
        <v>0</v>
      </c>
      <c r="N1549">
        <v>0</v>
      </c>
    </row>
    <row r="1550" spans="1:14" x14ac:dyDescent="0.3">
      <c r="A1550">
        <v>2022</v>
      </c>
      <c r="B1550" t="s">
        <v>209</v>
      </c>
      <c r="C1550" t="s">
        <v>209</v>
      </c>
      <c r="D1550" t="s">
        <v>273</v>
      </c>
      <c r="E1550" t="s">
        <v>458</v>
      </c>
      <c r="F1550" t="s">
        <v>329</v>
      </c>
      <c r="G1550" s="1" t="s">
        <v>30</v>
      </c>
      <c r="H1550">
        <v>231822</v>
      </c>
      <c r="J1550">
        <v>0</v>
      </c>
      <c r="K1550">
        <v>0</v>
      </c>
      <c r="M1550">
        <v>0</v>
      </c>
      <c r="N1550">
        <v>0</v>
      </c>
    </row>
    <row r="1551" spans="1:14" x14ac:dyDescent="0.3">
      <c r="A1551">
        <v>2022</v>
      </c>
      <c r="B1551" t="s">
        <v>209</v>
      </c>
      <c r="C1551" t="s">
        <v>209</v>
      </c>
      <c r="D1551" t="s">
        <v>273</v>
      </c>
      <c r="E1551" t="s">
        <v>458</v>
      </c>
      <c r="F1551" t="s">
        <v>330</v>
      </c>
      <c r="G1551" s="1" t="s">
        <v>72</v>
      </c>
      <c r="H1551">
        <v>11500</v>
      </c>
      <c r="J1551">
        <v>0</v>
      </c>
      <c r="K1551">
        <v>0</v>
      </c>
      <c r="M1551">
        <v>0</v>
      </c>
      <c r="N1551">
        <v>0</v>
      </c>
    </row>
    <row r="1552" spans="1:14" x14ac:dyDescent="0.3">
      <c r="A1552">
        <v>2022</v>
      </c>
      <c r="B1552" t="s">
        <v>209</v>
      </c>
      <c r="C1552" t="s">
        <v>209</v>
      </c>
      <c r="D1552" t="s">
        <v>273</v>
      </c>
      <c r="E1552" t="s">
        <v>458</v>
      </c>
      <c r="F1552" t="s">
        <v>103</v>
      </c>
      <c r="G1552" s="1" t="s">
        <v>30</v>
      </c>
      <c r="H1552" s="1">
        <v>200079</v>
      </c>
      <c r="J1552" s="1">
        <v>0</v>
      </c>
      <c r="K1552">
        <v>0</v>
      </c>
      <c r="M1552">
        <v>0</v>
      </c>
      <c r="N1552">
        <v>0</v>
      </c>
    </row>
    <row r="1553" spans="1:14" x14ac:dyDescent="0.3">
      <c r="A1553">
        <v>2022</v>
      </c>
      <c r="B1553" t="s">
        <v>209</v>
      </c>
      <c r="C1553" t="s">
        <v>209</v>
      </c>
      <c r="D1553" t="s">
        <v>273</v>
      </c>
      <c r="E1553" t="s">
        <v>458</v>
      </c>
      <c r="F1553" t="s">
        <v>333</v>
      </c>
      <c r="G1553" s="1" t="s">
        <v>30</v>
      </c>
      <c r="H1553">
        <v>10763</v>
      </c>
      <c r="J1553">
        <v>0</v>
      </c>
      <c r="K1553">
        <v>0</v>
      </c>
      <c r="M1553">
        <v>0</v>
      </c>
      <c r="N1553">
        <v>0</v>
      </c>
    </row>
    <row r="1554" spans="1:14" x14ac:dyDescent="0.3">
      <c r="A1554">
        <v>2022</v>
      </c>
      <c r="B1554" t="s">
        <v>209</v>
      </c>
      <c r="C1554" t="s">
        <v>209</v>
      </c>
      <c r="D1554" t="s">
        <v>273</v>
      </c>
      <c r="E1554" t="s">
        <v>458</v>
      </c>
      <c r="F1554" t="s">
        <v>165</v>
      </c>
      <c r="G1554" s="1" t="s">
        <v>30</v>
      </c>
      <c r="H1554">
        <v>1137210</v>
      </c>
      <c r="J1554">
        <v>0</v>
      </c>
      <c r="K1554">
        <v>0</v>
      </c>
      <c r="M1554">
        <v>0</v>
      </c>
      <c r="N1554">
        <v>0</v>
      </c>
    </row>
    <row r="1555" spans="1:14" x14ac:dyDescent="0.3">
      <c r="A1555">
        <v>2022</v>
      </c>
      <c r="B1555" t="s">
        <v>209</v>
      </c>
      <c r="C1555" t="s">
        <v>209</v>
      </c>
      <c r="D1555" t="s">
        <v>273</v>
      </c>
      <c r="E1555" t="s">
        <v>458</v>
      </c>
      <c r="F1555" t="s">
        <v>104</v>
      </c>
      <c r="G1555" s="1" t="s">
        <v>39</v>
      </c>
      <c r="H1555">
        <v>4124</v>
      </c>
      <c r="J1555">
        <v>0</v>
      </c>
      <c r="K1555">
        <v>0</v>
      </c>
      <c r="M1555">
        <v>0</v>
      </c>
      <c r="N1555">
        <v>0</v>
      </c>
    </row>
    <row r="1556" spans="1:14" x14ac:dyDescent="0.3">
      <c r="A1556">
        <v>2022</v>
      </c>
      <c r="B1556" t="s">
        <v>209</v>
      </c>
      <c r="C1556" t="s">
        <v>209</v>
      </c>
      <c r="D1556" t="s">
        <v>273</v>
      </c>
      <c r="E1556" t="s">
        <v>458</v>
      </c>
      <c r="F1556" t="s">
        <v>334</v>
      </c>
      <c r="G1556" s="1" t="s">
        <v>152</v>
      </c>
      <c r="H1556">
        <v>9814</v>
      </c>
      <c r="I1556">
        <v>7877</v>
      </c>
      <c r="J1556">
        <v>0</v>
      </c>
      <c r="K1556">
        <v>7877</v>
      </c>
      <c r="L1556">
        <v>0.80262889749337685</v>
      </c>
      <c r="M1556">
        <v>0</v>
      </c>
      <c r="N1556">
        <v>0.80262889749337685</v>
      </c>
    </row>
    <row r="1557" spans="1:14" x14ac:dyDescent="0.3">
      <c r="A1557">
        <v>2022</v>
      </c>
      <c r="B1557" t="s">
        <v>209</v>
      </c>
      <c r="C1557" t="s">
        <v>209</v>
      </c>
      <c r="D1557" t="s">
        <v>273</v>
      </c>
      <c r="E1557" t="s">
        <v>458</v>
      </c>
      <c r="F1557" t="s">
        <v>335</v>
      </c>
      <c r="G1557" s="1" t="s">
        <v>72</v>
      </c>
      <c r="H1557" s="1">
        <v>493245</v>
      </c>
      <c r="J1557" s="1">
        <v>0</v>
      </c>
      <c r="K1557">
        <v>0</v>
      </c>
      <c r="M1557">
        <v>0</v>
      </c>
      <c r="N1557">
        <v>0</v>
      </c>
    </row>
    <row r="1558" spans="1:14" x14ac:dyDescent="0.3">
      <c r="A1558">
        <v>2022</v>
      </c>
      <c r="B1558" t="s">
        <v>209</v>
      </c>
      <c r="C1558" t="s">
        <v>209</v>
      </c>
      <c r="D1558" t="s">
        <v>273</v>
      </c>
      <c r="E1558" t="s">
        <v>458</v>
      </c>
      <c r="F1558" t="s">
        <v>418</v>
      </c>
      <c r="G1558" s="1" t="s">
        <v>72</v>
      </c>
      <c r="H1558">
        <v>6254</v>
      </c>
      <c r="J1558">
        <v>0</v>
      </c>
      <c r="K1558">
        <v>0</v>
      </c>
      <c r="M1558">
        <v>0</v>
      </c>
      <c r="N1558">
        <v>0</v>
      </c>
    </row>
    <row r="1559" spans="1:14" x14ac:dyDescent="0.3">
      <c r="A1559">
        <v>2022</v>
      </c>
      <c r="B1559" t="s">
        <v>209</v>
      </c>
      <c r="C1559" t="s">
        <v>209</v>
      </c>
      <c r="D1559" t="s">
        <v>273</v>
      </c>
      <c r="E1559" t="s">
        <v>458</v>
      </c>
      <c r="F1559" t="s">
        <v>139</v>
      </c>
      <c r="G1559" s="1" t="s">
        <v>39</v>
      </c>
      <c r="H1559">
        <v>30659</v>
      </c>
      <c r="J1559">
        <v>0</v>
      </c>
      <c r="K1559">
        <v>0</v>
      </c>
      <c r="M1559">
        <v>0</v>
      </c>
      <c r="N1559">
        <v>0</v>
      </c>
    </row>
    <row r="1560" spans="1:14" x14ac:dyDescent="0.3">
      <c r="A1560">
        <v>2022</v>
      </c>
      <c r="B1560" t="s">
        <v>209</v>
      </c>
      <c r="C1560" t="s">
        <v>209</v>
      </c>
      <c r="D1560" t="s">
        <v>273</v>
      </c>
      <c r="E1560" t="s">
        <v>457</v>
      </c>
      <c r="F1560" t="s">
        <v>20</v>
      </c>
      <c r="G1560" s="1" t="s">
        <v>17</v>
      </c>
      <c r="H1560">
        <v>2182128</v>
      </c>
      <c r="I1560">
        <v>953590</v>
      </c>
      <c r="J1560">
        <v>0</v>
      </c>
      <c r="K1560">
        <v>953590</v>
      </c>
      <c r="L1560">
        <v>0.43700002932916859</v>
      </c>
      <c r="M1560">
        <v>0</v>
      </c>
      <c r="N1560">
        <v>0.43700002932916859</v>
      </c>
    </row>
    <row r="1561" spans="1:14" x14ac:dyDescent="0.3">
      <c r="A1561">
        <v>2022</v>
      </c>
      <c r="B1561" t="s">
        <v>209</v>
      </c>
      <c r="C1561" t="s">
        <v>209</v>
      </c>
      <c r="D1561" t="s">
        <v>419</v>
      </c>
      <c r="E1561" t="s">
        <v>458</v>
      </c>
      <c r="F1561" t="s">
        <v>441</v>
      </c>
      <c r="G1561" s="1" t="s">
        <v>72</v>
      </c>
      <c r="H1561">
        <v>7683</v>
      </c>
      <c r="J1561">
        <v>0</v>
      </c>
      <c r="K1561">
        <v>0</v>
      </c>
      <c r="M1561">
        <v>0</v>
      </c>
      <c r="N1561">
        <v>0</v>
      </c>
    </row>
    <row r="1562" spans="1:14" x14ac:dyDescent="0.3">
      <c r="A1562">
        <v>2022</v>
      </c>
      <c r="B1562" t="s">
        <v>209</v>
      </c>
      <c r="C1562" t="s">
        <v>209</v>
      </c>
      <c r="D1562" t="s">
        <v>419</v>
      </c>
      <c r="E1562" t="s">
        <v>458</v>
      </c>
      <c r="F1562" t="s">
        <v>319</v>
      </c>
      <c r="G1562" s="1" t="s">
        <v>39</v>
      </c>
      <c r="H1562">
        <v>349814</v>
      </c>
      <c r="J1562">
        <v>0</v>
      </c>
      <c r="K1562">
        <v>0</v>
      </c>
      <c r="M1562">
        <v>0</v>
      </c>
      <c r="N1562">
        <v>0</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5"/>
  <sheetViews>
    <sheetView showGridLines="0" showRowColHeaders="0" topLeftCell="A81" zoomScale="115" zoomScaleNormal="115" workbookViewId="0">
      <selection activeCell="E54" sqref="E54"/>
    </sheetView>
  </sheetViews>
  <sheetFormatPr defaultRowHeight="15.05" x14ac:dyDescent="0.3"/>
  <cols>
    <col min="1" max="1" width="4" customWidth="1"/>
    <col min="29" max="29" width="8.77734375" customWidth="1"/>
  </cols>
  <sheetData>
    <row r="1" spans="2:29" s="5" customFormat="1" x14ac:dyDescent="0.3"/>
    <row r="2" spans="2:29" s="6" customFormat="1" ht="36.35" x14ac:dyDescent="0.65">
      <c r="B2" s="8" t="s">
        <v>473</v>
      </c>
    </row>
    <row r="3" spans="2:29" s="5" customFormat="1" x14ac:dyDescent="0.3"/>
    <row r="5" spans="2:29" ht="23.8" x14ac:dyDescent="0.45">
      <c r="C5" s="15" t="s">
        <v>475</v>
      </c>
      <c r="P5" s="15" t="s">
        <v>471</v>
      </c>
      <c r="AC5" s="15" t="s">
        <v>472</v>
      </c>
    </row>
  </sheetData>
  <pageMargins left="0.7" right="0.7" top="0.75" bottom="0.75" header="0.3" footer="0.3"/>
  <pageSetup orientation="portrait" r:id="rId1"/>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5"/>
  <sheetViews>
    <sheetView showGridLines="0" showRowColHeaders="0" tabSelected="1" topLeftCell="A53" zoomScale="115" zoomScaleNormal="115" workbookViewId="0">
      <selection activeCell="B69" sqref="B69"/>
    </sheetView>
  </sheetViews>
  <sheetFormatPr defaultRowHeight="15.05" x14ac:dyDescent="0.3"/>
  <cols>
    <col min="1" max="1" width="5.77734375" customWidth="1"/>
    <col min="2" max="2" width="36.21875" customWidth="1"/>
    <col min="3" max="3" width="11.77734375" customWidth="1"/>
    <col min="4" max="4" width="34.109375" customWidth="1"/>
    <col min="5" max="5" width="34.77734375" customWidth="1"/>
    <col min="6" max="6" width="34.109375" customWidth="1"/>
    <col min="7" max="7" width="42.88671875" customWidth="1"/>
    <col min="8" max="8" width="43.6640625" customWidth="1"/>
    <col min="9" max="9" width="42.88671875" customWidth="1"/>
    <col min="10" max="12" width="1.77734375" customWidth="1"/>
    <col min="13" max="71" width="2.77734375" customWidth="1"/>
    <col min="72" max="206" width="3.77734375" customWidth="1"/>
    <col min="207" max="532" width="4.77734375" customWidth="1"/>
    <col min="533" max="1054" width="5.77734375" customWidth="1"/>
    <col min="1055" max="1326" width="6.77734375" customWidth="1"/>
    <col min="1327" max="1396" width="7.77734375" customWidth="1"/>
    <col min="1397" max="1397" width="6.77734375" customWidth="1"/>
    <col min="1398" max="1398" width="10.77734375" bestFit="1" customWidth="1"/>
  </cols>
  <sheetData>
    <row r="1" spans="2:9" s="5" customFormat="1" x14ac:dyDescent="0.3"/>
    <row r="2" spans="2:9" s="6" customFormat="1" ht="31.5" customHeight="1" x14ac:dyDescent="0.65">
      <c r="B2" s="8" t="s">
        <v>466</v>
      </c>
    </row>
    <row r="3" spans="2:9" s="6" customFormat="1" ht="15.5" customHeight="1" x14ac:dyDescent="0.65">
      <c r="B3" s="8"/>
    </row>
    <row r="4" spans="2:9" s="12" customFormat="1" ht="15.5" customHeight="1" x14ac:dyDescent="0.65">
      <c r="B4" s="11"/>
    </row>
    <row r="5" spans="2:9" x14ac:dyDescent="0.3">
      <c r="B5" s="2" t="s">
        <v>3</v>
      </c>
      <c r="C5" t="s">
        <v>460</v>
      </c>
      <c r="D5" t="s">
        <v>455</v>
      </c>
      <c r="E5" t="s">
        <v>461</v>
      </c>
      <c r="F5" t="s">
        <v>462</v>
      </c>
      <c r="G5" t="s">
        <v>467</v>
      </c>
      <c r="H5" t="s">
        <v>468</v>
      </c>
      <c r="I5" t="s">
        <v>469</v>
      </c>
    </row>
    <row r="6" spans="2:9" x14ac:dyDescent="0.3">
      <c r="B6" t="s">
        <v>15</v>
      </c>
      <c r="C6" s="1">
        <v>6150</v>
      </c>
      <c r="D6" s="1">
        <v>109</v>
      </c>
      <c r="E6" s="1">
        <v>0</v>
      </c>
      <c r="F6" s="1">
        <v>109</v>
      </c>
      <c r="G6" s="13">
        <v>1.7723577235772357E-2</v>
      </c>
      <c r="H6" s="13">
        <v>0</v>
      </c>
      <c r="I6" s="13">
        <v>1.7723577235772357E-2</v>
      </c>
    </row>
    <row r="7" spans="2:9" x14ac:dyDescent="0.3">
      <c r="B7" t="s">
        <v>130</v>
      </c>
      <c r="C7" s="1">
        <v>4337</v>
      </c>
      <c r="D7" s="1">
        <v>77</v>
      </c>
      <c r="E7" s="1">
        <v>0</v>
      </c>
      <c r="F7" s="1">
        <v>77</v>
      </c>
      <c r="G7" s="13">
        <v>1.7754207977864884E-2</v>
      </c>
      <c r="H7" s="13">
        <v>0</v>
      </c>
      <c r="I7" s="13">
        <v>1.7754207977864884E-2</v>
      </c>
    </row>
    <row r="8" spans="2:9" x14ac:dyDescent="0.3">
      <c r="B8" t="s">
        <v>211</v>
      </c>
      <c r="C8" s="1">
        <v>6222390</v>
      </c>
      <c r="D8" s="1">
        <v>1759165</v>
      </c>
      <c r="E8" s="1">
        <v>328528</v>
      </c>
      <c r="F8" s="1">
        <v>2087693</v>
      </c>
      <c r="G8" s="13">
        <v>0.28271532321182052</v>
      </c>
      <c r="H8" s="13">
        <v>5.279771920435717E-2</v>
      </c>
      <c r="I8" s="13">
        <v>0.33551304241617769</v>
      </c>
    </row>
    <row r="9" spans="2:9" x14ac:dyDescent="0.3">
      <c r="B9" t="s">
        <v>131</v>
      </c>
      <c r="C9" s="1">
        <v>1870935</v>
      </c>
      <c r="D9" s="1">
        <v>53685</v>
      </c>
      <c r="E9" s="1">
        <v>44871</v>
      </c>
      <c r="F9" s="1">
        <v>98556</v>
      </c>
      <c r="G9" s="13">
        <v>2.8694209045210015E-2</v>
      </c>
      <c r="H9" s="13">
        <v>2.3983195567991406E-2</v>
      </c>
      <c r="I9" s="13">
        <v>5.2677404613201417E-2</v>
      </c>
    </row>
    <row r="10" spans="2:9" x14ac:dyDescent="0.3">
      <c r="B10" t="s">
        <v>18</v>
      </c>
      <c r="C10" s="1">
        <v>646307</v>
      </c>
      <c r="D10" s="1">
        <v>11457</v>
      </c>
      <c r="E10" s="1">
        <v>0</v>
      </c>
      <c r="F10" s="1">
        <v>11457</v>
      </c>
      <c r="G10" s="13">
        <v>1.7726869738375107E-2</v>
      </c>
      <c r="H10" s="13">
        <v>0</v>
      </c>
      <c r="I10" s="13">
        <v>1.7726869738375107E-2</v>
      </c>
    </row>
    <row r="11" spans="2:9" x14ac:dyDescent="0.3">
      <c r="B11" t="s">
        <v>19</v>
      </c>
      <c r="C11" s="1">
        <v>588915</v>
      </c>
      <c r="D11" s="1">
        <v>37075</v>
      </c>
      <c r="E11" s="1">
        <v>0</v>
      </c>
      <c r="F11" s="1">
        <v>37075</v>
      </c>
      <c r="G11" s="13">
        <v>6.2954755779696558E-2</v>
      </c>
      <c r="H11" s="13">
        <v>0</v>
      </c>
      <c r="I11" s="13">
        <v>6.2954755779696558E-2</v>
      </c>
    </row>
    <row r="12" spans="2:9" x14ac:dyDescent="0.3">
      <c r="B12" t="s">
        <v>53</v>
      </c>
      <c r="C12" s="1">
        <v>274995</v>
      </c>
      <c r="D12" s="1">
        <v>24042</v>
      </c>
      <c r="E12" s="1">
        <v>0</v>
      </c>
      <c r="F12" s="1">
        <v>24042</v>
      </c>
      <c r="G12" s="13">
        <v>8.742704412807506E-2</v>
      </c>
      <c r="H12" s="13">
        <v>0</v>
      </c>
      <c r="I12" s="13">
        <v>8.742704412807506E-2</v>
      </c>
    </row>
    <row r="13" spans="2:9" x14ac:dyDescent="0.3">
      <c r="B13" t="s">
        <v>140</v>
      </c>
      <c r="C13" s="1">
        <v>1965348</v>
      </c>
      <c r="D13" s="1">
        <v>168776</v>
      </c>
      <c r="E13" s="1">
        <v>0</v>
      </c>
      <c r="F13" s="1">
        <v>168776</v>
      </c>
      <c r="G13" s="13">
        <v>8.5875885593798149E-2</v>
      </c>
      <c r="H13" s="13">
        <v>0</v>
      </c>
      <c r="I13" s="13">
        <v>8.5875885593798149E-2</v>
      </c>
    </row>
    <row r="14" spans="2:9" x14ac:dyDescent="0.3">
      <c r="B14" t="s">
        <v>57</v>
      </c>
      <c r="C14" s="1">
        <v>126437</v>
      </c>
      <c r="D14" s="1">
        <v>2242</v>
      </c>
      <c r="E14" s="1">
        <v>0</v>
      </c>
      <c r="F14" s="1">
        <v>2242</v>
      </c>
      <c r="G14" s="13">
        <v>1.7732151189920671E-2</v>
      </c>
      <c r="H14" s="13">
        <v>0</v>
      </c>
      <c r="I14" s="13">
        <v>1.7732151189920671E-2</v>
      </c>
    </row>
    <row r="15" spans="2:9" x14ac:dyDescent="0.3">
      <c r="B15" t="s">
        <v>58</v>
      </c>
      <c r="C15" s="1">
        <v>21983</v>
      </c>
      <c r="D15" s="1">
        <v>390</v>
      </c>
      <c r="E15" s="1">
        <v>0</v>
      </c>
      <c r="F15" s="1">
        <v>390</v>
      </c>
      <c r="G15" s="13">
        <v>1.7740981667652277E-2</v>
      </c>
      <c r="H15" s="13">
        <v>0</v>
      </c>
      <c r="I15" s="13">
        <v>1.7740981667652277E-2</v>
      </c>
    </row>
    <row r="16" spans="2:9" x14ac:dyDescent="0.3">
      <c r="B16" t="s">
        <v>59</v>
      </c>
      <c r="C16" s="1">
        <v>86770</v>
      </c>
      <c r="D16" s="1">
        <v>1538</v>
      </c>
      <c r="E16" s="1">
        <v>0</v>
      </c>
      <c r="F16" s="1">
        <v>1538</v>
      </c>
      <c r="G16" s="13">
        <v>1.772502016826092E-2</v>
      </c>
      <c r="H16" s="13">
        <v>0</v>
      </c>
      <c r="I16" s="13">
        <v>1.772502016826092E-2</v>
      </c>
    </row>
    <row r="17" spans="2:9" x14ac:dyDescent="0.3">
      <c r="B17" t="s">
        <v>147</v>
      </c>
      <c r="C17" s="1">
        <v>716462</v>
      </c>
      <c r="D17" s="1">
        <v>12542</v>
      </c>
      <c r="E17" s="1">
        <v>0</v>
      </c>
      <c r="F17" s="1">
        <v>12542</v>
      </c>
      <c r="G17" s="13">
        <v>1.7505464351214719E-2</v>
      </c>
      <c r="H17" s="13">
        <v>0</v>
      </c>
      <c r="I17" s="13">
        <v>1.7505464351214719E-2</v>
      </c>
    </row>
    <row r="18" spans="2:9" x14ac:dyDescent="0.3">
      <c r="B18" t="s">
        <v>148</v>
      </c>
      <c r="C18" s="1">
        <v>5065107</v>
      </c>
      <c r="D18" s="1">
        <v>822081</v>
      </c>
      <c r="E18" s="1">
        <v>0</v>
      </c>
      <c r="F18" s="1">
        <v>822081</v>
      </c>
      <c r="G18" s="13">
        <v>0.16230279044450591</v>
      </c>
      <c r="H18" s="13">
        <v>0</v>
      </c>
      <c r="I18" s="13">
        <v>0.16230279044450591</v>
      </c>
    </row>
    <row r="19" spans="2:9" x14ac:dyDescent="0.3">
      <c r="B19" t="s">
        <v>21</v>
      </c>
      <c r="C19" s="1">
        <v>23689</v>
      </c>
      <c r="D19" s="1">
        <v>486</v>
      </c>
      <c r="E19" s="1">
        <v>0</v>
      </c>
      <c r="F19" s="1">
        <v>486</v>
      </c>
      <c r="G19" s="13">
        <v>2.0515851238971674E-2</v>
      </c>
      <c r="H19" s="13">
        <v>0</v>
      </c>
      <c r="I19" s="13">
        <v>2.0515851238971674E-2</v>
      </c>
    </row>
    <row r="20" spans="2:9" x14ac:dyDescent="0.3">
      <c r="B20" t="s">
        <v>22</v>
      </c>
      <c r="C20" s="1">
        <v>372680</v>
      </c>
      <c r="D20" s="1">
        <v>23858</v>
      </c>
      <c r="E20" s="1">
        <v>0</v>
      </c>
      <c r="F20" s="1">
        <v>23858</v>
      </c>
      <c r="G20" s="13">
        <v>6.4017387571106574E-2</v>
      </c>
      <c r="H20" s="13">
        <v>0</v>
      </c>
      <c r="I20" s="13">
        <v>6.4017387571106574E-2</v>
      </c>
    </row>
    <row r="21" spans="2:9" x14ac:dyDescent="0.3">
      <c r="B21" t="s">
        <v>60</v>
      </c>
      <c r="C21" s="1">
        <v>2646</v>
      </c>
      <c r="D21" s="1">
        <v>47</v>
      </c>
      <c r="E21" s="1">
        <v>0</v>
      </c>
      <c r="F21" s="1">
        <v>47</v>
      </c>
      <c r="G21" s="13">
        <v>1.7762660619803475E-2</v>
      </c>
      <c r="H21" s="13">
        <v>0</v>
      </c>
      <c r="I21" s="13">
        <v>1.7762660619803475E-2</v>
      </c>
    </row>
    <row r="22" spans="2:9" x14ac:dyDescent="0.3">
      <c r="B22" t="s">
        <v>61</v>
      </c>
      <c r="C22" s="1">
        <v>18341</v>
      </c>
      <c r="D22" s="1">
        <v>325</v>
      </c>
      <c r="E22" s="1">
        <v>0</v>
      </c>
      <c r="F22" s="1">
        <v>325</v>
      </c>
      <c r="G22" s="13">
        <v>1.7719862602911508E-2</v>
      </c>
      <c r="H22" s="13">
        <v>0</v>
      </c>
      <c r="I22" s="13">
        <v>1.7719862602911508E-2</v>
      </c>
    </row>
    <row r="23" spans="2:9" x14ac:dyDescent="0.3">
      <c r="B23" t="s">
        <v>153</v>
      </c>
      <c r="C23" s="1">
        <v>4509138</v>
      </c>
      <c r="D23" s="1">
        <v>132000</v>
      </c>
      <c r="E23" s="1">
        <v>77920</v>
      </c>
      <c r="F23" s="1">
        <v>209920</v>
      </c>
      <c r="G23" s="13">
        <v>2.9273887825123118E-2</v>
      </c>
      <c r="H23" s="13">
        <v>1.7280464691921162E-2</v>
      </c>
      <c r="I23" s="13">
        <v>4.6554352517044276E-2</v>
      </c>
    </row>
    <row r="24" spans="2:9" x14ac:dyDescent="0.3">
      <c r="B24" t="s">
        <v>159</v>
      </c>
      <c r="C24" s="1">
        <v>1364498</v>
      </c>
      <c r="D24" s="1">
        <v>450224</v>
      </c>
      <c r="E24" s="1">
        <v>0</v>
      </c>
      <c r="F24" s="1">
        <v>450224</v>
      </c>
      <c r="G24" s="13">
        <v>0.3299557786086898</v>
      </c>
      <c r="H24" s="13">
        <v>0</v>
      </c>
      <c r="I24" s="13">
        <v>0.3299557786086898</v>
      </c>
    </row>
    <row r="25" spans="2:9" x14ac:dyDescent="0.3">
      <c r="B25" t="s">
        <v>62</v>
      </c>
      <c r="C25" s="1">
        <v>29977</v>
      </c>
      <c r="D25" s="1">
        <v>531</v>
      </c>
      <c r="E25" s="1">
        <v>0</v>
      </c>
      <c r="F25" s="1">
        <v>531</v>
      </c>
      <c r="G25" s="13">
        <v>1.771358041164893E-2</v>
      </c>
      <c r="H25" s="13">
        <v>0</v>
      </c>
      <c r="I25" s="13">
        <v>1.771358041164893E-2</v>
      </c>
    </row>
    <row r="26" spans="2:9" x14ac:dyDescent="0.3">
      <c r="B26" t="s">
        <v>63</v>
      </c>
      <c r="C26" s="1">
        <v>224162</v>
      </c>
      <c r="D26" s="1">
        <v>3974</v>
      </c>
      <c r="E26" s="1">
        <v>0</v>
      </c>
      <c r="F26" s="1">
        <v>3974</v>
      </c>
      <c r="G26" s="13">
        <v>1.7728250104834895E-2</v>
      </c>
      <c r="H26" s="13">
        <v>0</v>
      </c>
      <c r="I26" s="13">
        <v>1.7728250104834895E-2</v>
      </c>
    </row>
    <row r="27" spans="2:9" x14ac:dyDescent="0.3">
      <c r="B27" t="s">
        <v>23</v>
      </c>
      <c r="C27" s="1">
        <v>295605</v>
      </c>
      <c r="D27" s="1">
        <v>5240</v>
      </c>
      <c r="E27" s="1">
        <v>0</v>
      </c>
      <c r="F27" s="1">
        <v>5240</v>
      </c>
      <c r="G27" s="13">
        <v>1.7726357808562101E-2</v>
      </c>
      <c r="H27" s="13">
        <v>0</v>
      </c>
      <c r="I27" s="13">
        <v>1.7726357808562101E-2</v>
      </c>
    </row>
    <row r="28" spans="2:9" x14ac:dyDescent="0.3">
      <c r="B28" t="s">
        <v>166</v>
      </c>
      <c r="C28" s="1">
        <v>19248</v>
      </c>
      <c r="D28" s="1">
        <v>341</v>
      </c>
      <c r="E28" s="1">
        <v>0</v>
      </c>
      <c r="F28" s="1">
        <v>341</v>
      </c>
      <c r="G28" s="13">
        <v>1.7716126350789691E-2</v>
      </c>
      <c r="H28" s="13">
        <v>0</v>
      </c>
      <c r="I28" s="13">
        <v>1.7716126350789691E-2</v>
      </c>
    </row>
    <row r="29" spans="2:9" x14ac:dyDescent="0.3">
      <c r="B29" t="s">
        <v>64</v>
      </c>
      <c r="C29" s="1">
        <v>44658</v>
      </c>
      <c r="D29" s="1">
        <v>792</v>
      </c>
      <c r="E29" s="1">
        <v>0</v>
      </c>
      <c r="F29" s="1">
        <v>792</v>
      </c>
      <c r="G29" s="13">
        <v>1.7734784361144701E-2</v>
      </c>
      <c r="H29" s="13">
        <v>0</v>
      </c>
      <c r="I29" s="13">
        <v>1.7734784361144701E-2</v>
      </c>
    </row>
    <row r="30" spans="2:9" x14ac:dyDescent="0.3">
      <c r="B30" t="s">
        <v>167</v>
      </c>
      <c r="C30" s="1">
        <v>88504</v>
      </c>
      <c r="D30" s="1">
        <v>1569</v>
      </c>
      <c r="E30" s="1">
        <v>0</v>
      </c>
      <c r="F30" s="1">
        <v>1569</v>
      </c>
      <c r="G30" s="13">
        <v>1.7728012293229685E-2</v>
      </c>
      <c r="H30" s="13">
        <v>0</v>
      </c>
      <c r="I30" s="13">
        <v>1.7728012293229685E-2</v>
      </c>
    </row>
    <row r="31" spans="2:9" x14ac:dyDescent="0.3">
      <c r="B31" t="s">
        <v>168</v>
      </c>
      <c r="C31" s="1">
        <v>1140372</v>
      </c>
      <c r="D31" s="1">
        <v>61357</v>
      </c>
      <c r="E31" s="1">
        <v>0</v>
      </c>
      <c r="F31" s="1">
        <v>61357</v>
      </c>
      <c r="G31" s="13">
        <v>5.380437260823661E-2</v>
      </c>
      <c r="H31" s="13">
        <v>0</v>
      </c>
      <c r="I31" s="13">
        <v>5.380437260823661E-2</v>
      </c>
    </row>
    <row r="32" spans="2:9" x14ac:dyDescent="0.3">
      <c r="B32" t="s">
        <v>171</v>
      </c>
      <c r="C32" s="1">
        <v>5297653</v>
      </c>
      <c r="D32" s="1">
        <v>1922744</v>
      </c>
      <c r="E32" s="1">
        <v>0</v>
      </c>
      <c r="F32" s="1">
        <v>1922744</v>
      </c>
      <c r="G32" s="13">
        <v>0.36294260873635931</v>
      </c>
      <c r="H32" s="13">
        <v>0</v>
      </c>
      <c r="I32" s="13">
        <v>0.36294260873635931</v>
      </c>
    </row>
    <row r="33" spans="2:9" x14ac:dyDescent="0.3">
      <c r="B33" t="s">
        <v>352</v>
      </c>
      <c r="C33" s="1">
        <v>803200</v>
      </c>
      <c r="D33" s="1"/>
      <c r="E33" s="1">
        <v>0</v>
      </c>
      <c r="F33" s="1">
        <v>0</v>
      </c>
      <c r="G33" s="13">
        <v>0</v>
      </c>
      <c r="H33" s="13">
        <v>0</v>
      </c>
      <c r="I33" s="13">
        <v>0</v>
      </c>
    </row>
    <row r="34" spans="2:9" x14ac:dyDescent="0.3">
      <c r="B34" t="s">
        <v>174</v>
      </c>
      <c r="C34" s="1">
        <v>1106396</v>
      </c>
      <c r="D34" s="1">
        <v>31279</v>
      </c>
      <c r="E34" s="1">
        <v>0</v>
      </c>
      <c r="F34" s="1">
        <v>31279</v>
      </c>
      <c r="G34" s="13">
        <v>2.8271071117393774E-2</v>
      </c>
      <c r="H34" s="13">
        <v>0</v>
      </c>
      <c r="I34" s="13">
        <v>2.8271071117393774E-2</v>
      </c>
    </row>
    <row r="35" spans="2:9" x14ac:dyDescent="0.3">
      <c r="B35" t="s">
        <v>24</v>
      </c>
      <c r="C35" s="1">
        <v>1206332</v>
      </c>
      <c r="D35" s="1">
        <v>21971</v>
      </c>
      <c r="E35" s="1">
        <v>0</v>
      </c>
      <c r="F35" s="1">
        <v>21971</v>
      </c>
      <c r="G35" s="13">
        <v>1.8213062407363811E-2</v>
      </c>
      <c r="H35" s="13">
        <v>0</v>
      </c>
      <c r="I35" s="13">
        <v>1.8213062407363811E-2</v>
      </c>
    </row>
    <row r="36" spans="2:9" x14ac:dyDescent="0.3">
      <c r="B36" t="s">
        <v>175</v>
      </c>
      <c r="C36" s="1">
        <v>410644</v>
      </c>
      <c r="D36" s="1">
        <v>7279</v>
      </c>
      <c r="E36" s="1">
        <v>0</v>
      </c>
      <c r="F36" s="1">
        <v>7279</v>
      </c>
      <c r="G36" s="13">
        <v>1.772581603530065E-2</v>
      </c>
      <c r="H36" s="13">
        <v>0</v>
      </c>
      <c r="I36" s="13">
        <v>1.772581603530065E-2</v>
      </c>
    </row>
    <row r="37" spans="2:9" x14ac:dyDescent="0.3">
      <c r="B37" t="s">
        <v>65</v>
      </c>
      <c r="C37" s="1">
        <v>31432</v>
      </c>
      <c r="D37" s="1">
        <v>557</v>
      </c>
      <c r="E37" s="1">
        <v>0</v>
      </c>
      <c r="F37" s="1">
        <v>557</v>
      </c>
      <c r="G37" s="13">
        <v>1.7720794095189615E-2</v>
      </c>
      <c r="H37" s="13">
        <v>0</v>
      </c>
      <c r="I37" s="13">
        <v>1.7720794095189615E-2</v>
      </c>
    </row>
    <row r="38" spans="2:9" x14ac:dyDescent="0.3">
      <c r="B38" t="s">
        <v>176</v>
      </c>
      <c r="C38" s="1">
        <v>124099</v>
      </c>
      <c r="D38" s="1">
        <v>2279</v>
      </c>
      <c r="E38" s="1">
        <v>0</v>
      </c>
      <c r="F38" s="1">
        <v>2279</v>
      </c>
      <c r="G38" s="13">
        <v>1.8364370381711376E-2</v>
      </c>
      <c r="H38" s="13">
        <v>0</v>
      </c>
      <c r="I38" s="13">
        <v>1.8364370381711376E-2</v>
      </c>
    </row>
    <row r="39" spans="2:9" x14ac:dyDescent="0.3">
      <c r="B39" t="s">
        <v>177</v>
      </c>
      <c r="C39" s="1">
        <v>529727</v>
      </c>
      <c r="D39" s="1">
        <v>45455</v>
      </c>
      <c r="E39" s="1">
        <v>0</v>
      </c>
      <c r="F39" s="1">
        <v>45455</v>
      </c>
      <c r="G39" s="13">
        <v>8.5808350338948181E-2</v>
      </c>
      <c r="H39" s="13">
        <v>0</v>
      </c>
      <c r="I39" s="13">
        <v>8.5808350338948181E-2</v>
      </c>
    </row>
    <row r="40" spans="2:9" x14ac:dyDescent="0.3">
      <c r="B40" t="s">
        <v>25</v>
      </c>
      <c r="C40" s="1">
        <v>270538</v>
      </c>
      <c r="D40" s="1">
        <v>4796</v>
      </c>
      <c r="E40" s="1">
        <v>0</v>
      </c>
      <c r="F40" s="1">
        <v>4796</v>
      </c>
      <c r="G40" s="13">
        <v>1.7727639000805803E-2</v>
      </c>
      <c r="H40" s="13">
        <v>0</v>
      </c>
      <c r="I40" s="13">
        <v>1.7727639000805803E-2</v>
      </c>
    </row>
    <row r="41" spans="2:9" x14ac:dyDescent="0.3">
      <c r="B41" t="s">
        <v>179</v>
      </c>
      <c r="C41" s="1">
        <v>993430</v>
      </c>
      <c r="D41" s="1">
        <v>42517</v>
      </c>
      <c r="E41" s="1">
        <v>0</v>
      </c>
      <c r="F41" s="1">
        <v>42517</v>
      </c>
      <c r="G41" s="13">
        <v>4.2798184069335533E-2</v>
      </c>
      <c r="H41" s="13">
        <v>0</v>
      </c>
      <c r="I41" s="13">
        <v>4.2798184069335533E-2</v>
      </c>
    </row>
    <row r="42" spans="2:9" x14ac:dyDescent="0.3">
      <c r="B42" t="s">
        <v>183</v>
      </c>
      <c r="C42" s="1">
        <v>88243</v>
      </c>
      <c r="D42" s="1">
        <v>1462</v>
      </c>
      <c r="E42" s="1">
        <v>0</v>
      </c>
      <c r="F42" s="1">
        <v>1462</v>
      </c>
      <c r="G42" s="13">
        <v>1.6567886404587333E-2</v>
      </c>
      <c r="H42" s="13">
        <v>0</v>
      </c>
      <c r="I42" s="13">
        <v>1.6567886404587333E-2</v>
      </c>
    </row>
    <row r="43" spans="2:9" x14ac:dyDescent="0.3">
      <c r="B43" t="s">
        <v>186</v>
      </c>
      <c r="C43" s="1">
        <v>733512</v>
      </c>
      <c r="D43" s="1">
        <v>12589</v>
      </c>
      <c r="E43" s="1">
        <v>0</v>
      </c>
      <c r="F43" s="1">
        <v>12589</v>
      </c>
      <c r="G43" s="13">
        <v>1.7162636739412578E-2</v>
      </c>
      <c r="H43" s="13">
        <v>0</v>
      </c>
      <c r="I43" s="13">
        <v>1.7162636739412578E-2</v>
      </c>
    </row>
    <row r="44" spans="2:9" x14ac:dyDescent="0.3">
      <c r="B44" t="s">
        <v>66</v>
      </c>
      <c r="C44" s="1">
        <v>32862</v>
      </c>
      <c r="D44" s="1">
        <v>583</v>
      </c>
      <c r="E44" s="1">
        <v>0</v>
      </c>
      <c r="F44" s="1">
        <v>583</v>
      </c>
      <c r="G44" s="13">
        <v>1.7740855699592235E-2</v>
      </c>
      <c r="H44" s="13">
        <v>0</v>
      </c>
      <c r="I44" s="13">
        <v>1.7740855699592235E-2</v>
      </c>
    </row>
    <row r="45" spans="2:9" x14ac:dyDescent="0.3">
      <c r="B45" t="s">
        <v>67</v>
      </c>
      <c r="C45" s="1">
        <v>58711</v>
      </c>
      <c r="D45" s="1">
        <v>1041</v>
      </c>
      <c r="E45" s="1">
        <v>0</v>
      </c>
      <c r="F45" s="1">
        <v>1041</v>
      </c>
      <c r="G45" s="13">
        <v>1.7730919248522423E-2</v>
      </c>
      <c r="H45" s="13">
        <v>0</v>
      </c>
      <c r="I45" s="13">
        <v>1.7730919248522423E-2</v>
      </c>
    </row>
    <row r="46" spans="2:9" x14ac:dyDescent="0.3">
      <c r="B46" t="s">
        <v>26</v>
      </c>
      <c r="C46" s="1">
        <v>241616</v>
      </c>
      <c r="D46" s="1">
        <v>4283</v>
      </c>
      <c r="E46" s="1">
        <v>0</v>
      </c>
      <c r="F46" s="1">
        <v>4283</v>
      </c>
      <c r="G46" s="13">
        <v>1.77264750678763E-2</v>
      </c>
      <c r="H46" s="13">
        <v>0</v>
      </c>
      <c r="I46" s="13">
        <v>1.77264750678763E-2</v>
      </c>
    </row>
    <row r="47" spans="2:9" x14ac:dyDescent="0.3">
      <c r="B47" t="s">
        <v>27</v>
      </c>
      <c r="C47" s="1">
        <v>68030</v>
      </c>
      <c r="D47" s="1">
        <v>1206</v>
      </c>
      <c r="E47" s="1">
        <v>0</v>
      </c>
      <c r="F47" s="1">
        <v>1206</v>
      </c>
      <c r="G47" s="13">
        <v>1.7727473173599882E-2</v>
      </c>
      <c r="H47" s="13">
        <v>0</v>
      </c>
      <c r="I47" s="13">
        <v>1.7727473173599882E-2</v>
      </c>
    </row>
    <row r="48" spans="2:9" x14ac:dyDescent="0.3">
      <c r="B48" t="s">
        <v>28</v>
      </c>
      <c r="C48" s="1">
        <v>173</v>
      </c>
      <c r="D48" s="1">
        <v>4</v>
      </c>
      <c r="E48" s="1">
        <v>0</v>
      </c>
      <c r="F48" s="1">
        <v>4</v>
      </c>
      <c r="G48" s="13">
        <v>2.3121387283236993E-2</v>
      </c>
      <c r="H48" s="13">
        <v>0</v>
      </c>
      <c r="I48" s="13">
        <v>2.3121387283236993E-2</v>
      </c>
    </row>
    <row r="49" spans="2:9" x14ac:dyDescent="0.3">
      <c r="B49" t="s">
        <v>31</v>
      </c>
      <c r="C49" s="1">
        <v>99613</v>
      </c>
      <c r="D49" s="1">
        <v>1766</v>
      </c>
      <c r="E49" s="1">
        <v>0</v>
      </c>
      <c r="F49" s="1">
        <v>1766</v>
      </c>
      <c r="G49" s="13">
        <v>1.7728609719614909E-2</v>
      </c>
      <c r="H49" s="13">
        <v>0</v>
      </c>
      <c r="I49" s="13">
        <v>1.7728609719614909E-2</v>
      </c>
    </row>
    <row r="50" spans="2:9" x14ac:dyDescent="0.3">
      <c r="B50" t="s">
        <v>32</v>
      </c>
      <c r="C50" s="1">
        <v>77496</v>
      </c>
      <c r="D50" s="1">
        <v>1866</v>
      </c>
      <c r="E50" s="1">
        <v>0</v>
      </c>
      <c r="F50" s="1">
        <v>1866</v>
      </c>
      <c r="G50" s="13">
        <v>2.4078662124496747E-2</v>
      </c>
      <c r="H50" s="13">
        <v>0</v>
      </c>
      <c r="I50" s="13">
        <v>2.4078662124496747E-2</v>
      </c>
    </row>
    <row r="51" spans="2:9" x14ac:dyDescent="0.3">
      <c r="B51" t="s">
        <v>187</v>
      </c>
      <c r="C51" s="1">
        <v>678768</v>
      </c>
      <c r="D51" s="1">
        <v>135263</v>
      </c>
      <c r="E51" s="1">
        <v>0</v>
      </c>
      <c r="F51" s="1">
        <v>135263</v>
      </c>
      <c r="G51" s="13">
        <v>0.1992772199042972</v>
      </c>
      <c r="H51" s="13">
        <v>0</v>
      </c>
      <c r="I51" s="13">
        <v>0.1992772199042972</v>
      </c>
    </row>
    <row r="52" spans="2:9" x14ac:dyDescent="0.3">
      <c r="B52" t="s">
        <v>33</v>
      </c>
      <c r="C52" s="1">
        <v>240564</v>
      </c>
      <c r="D52" s="1">
        <v>4687</v>
      </c>
      <c r="E52" s="1">
        <v>0</v>
      </c>
      <c r="F52" s="1">
        <v>4687</v>
      </c>
      <c r="G52" s="13">
        <v>1.9483380721970037E-2</v>
      </c>
      <c r="H52" s="13">
        <v>0</v>
      </c>
      <c r="I52" s="13">
        <v>1.9483380721970037E-2</v>
      </c>
    </row>
    <row r="53" spans="2:9" x14ac:dyDescent="0.3">
      <c r="B53" t="s">
        <v>190</v>
      </c>
      <c r="C53" s="1">
        <v>331238</v>
      </c>
      <c r="D53" s="1">
        <v>17961</v>
      </c>
      <c r="E53" s="1">
        <v>0</v>
      </c>
      <c r="F53" s="1">
        <v>17961</v>
      </c>
      <c r="G53" s="13">
        <v>5.4223851128191815E-2</v>
      </c>
      <c r="H53" s="13">
        <v>0</v>
      </c>
      <c r="I53" s="13">
        <v>5.4223851128191815E-2</v>
      </c>
    </row>
    <row r="54" spans="2:9" x14ac:dyDescent="0.3">
      <c r="B54" t="s">
        <v>235</v>
      </c>
      <c r="C54" s="1">
        <v>4327543</v>
      </c>
      <c r="D54" s="1">
        <v>2443530</v>
      </c>
      <c r="E54" s="1">
        <v>0</v>
      </c>
      <c r="F54" s="1">
        <v>2443530</v>
      </c>
      <c r="G54" s="13">
        <v>0.56464603586839002</v>
      </c>
      <c r="H54" s="13">
        <v>0</v>
      </c>
      <c r="I54" s="13">
        <v>0.56464603586839002</v>
      </c>
    </row>
    <row r="55" spans="2:9" x14ac:dyDescent="0.3">
      <c r="B55" t="s">
        <v>34</v>
      </c>
      <c r="C55" s="1">
        <v>120230</v>
      </c>
      <c r="D55" s="1">
        <v>2131</v>
      </c>
      <c r="E55" s="1">
        <v>0</v>
      </c>
      <c r="F55" s="1">
        <v>2131</v>
      </c>
      <c r="G55" s="13">
        <v>1.7724361640189635E-2</v>
      </c>
      <c r="H55" s="13">
        <v>0</v>
      </c>
      <c r="I55" s="13">
        <v>1.7724361640189635E-2</v>
      </c>
    </row>
    <row r="56" spans="2:9" x14ac:dyDescent="0.3">
      <c r="B56" t="s">
        <v>191</v>
      </c>
      <c r="C56" s="1">
        <v>515175</v>
      </c>
      <c r="D56" s="1">
        <v>137527</v>
      </c>
      <c r="E56" s="1">
        <v>0</v>
      </c>
      <c r="F56" s="1">
        <v>137527</v>
      </c>
      <c r="G56" s="13">
        <v>0.26695200659969914</v>
      </c>
      <c r="H56" s="13">
        <v>0</v>
      </c>
      <c r="I56" s="13">
        <v>0.26695200659969914</v>
      </c>
    </row>
    <row r="57" spans="2:9" x14ac:dyDescent="0.3">
      <c r="B57" t="s">
        <v>35</v>
      </c>
      <c r="C57" s="1">
        <v>665164</v>
      </c>
      <c r="D57" s="1">
        <v>11519</v>
      </c>
      <c r="E57" s="1">
        <v>0</v>
      </c>
      <c r="F57" s="1">
        <v>11519</v>
      </c>
      <c r="G57" s="13">
        <v>1.7317533721007149E-2</v>
      </c>
      <c r="H57" s="13">
        <v>0</v>
      </c>
      <c r="I57" s="13">
        <v>1.7317533721007149E-2</v>
      </c>
    </row>
    <row r="58" spans="2:9" x14ac:dyDescent="0.3">
      <c r="B58" t="s">
        <v>68</v>
      </c>
      <c r="C58" s="1">
        <v>416263</v>
      </c>
      <c r="D58" s="1">
        <v>7379</v>
      </c>
      <c r="E58" s="1">
        <v>0</v>
      </c>
      <c r="F58" s="1">
        <v>7379</v>
      </c>
      <c r="G58" s="13">
        <v>1.7726773698358969E-2</v>
      </c>
      <c r="H58" s="13">
        <v>0</v>
      </c>
      <c r="I58" s="13">
        <v>1.7726773698358969E-2</v>
      </c>
    </row>
    <row r="59" spans="2:9" x14ac:dyDescent="0.3">
      <c r="B59" t="s">
        <v>69</v>
      </c>
      <c r="C59" s="1">
        <v>143302</v>
      </c>
      <c r="D59" s="1">
        <v>2540</v>
      </c>
      <c r="E59" s="1">
        <v>0</v>
      </c>
      <c r="F59" s="1">
        <v>2540</v>
      </c>
      <c r="G59" s="13">
        <v>1.7724804957362773E-2</v>
      </c>
      <c r="H59" s="13">
        <v>0</v>
      </c>
      <c r="I59" s="13">
        <v>1.7724804957362773E-2</v>
      </c>
    </row>
    <row r="60" spans="2:9" x14ac:dyDescent="0.3">
      <c r="B60" s="20" t="s">
        <v>273</v>
      </c>
      <c r="C60" s="21">
        <v>22629715</v>
      </c>
      <c r="D60" s="21">
        <v>8656163</v>
      </c>
      <c r="E60" s="21">
        <v>81219</v>
      </c>
      <c r="F60" s="21">
        <v>8737382</v>
      </c>
      <c r="G60" s="22">
        <v>0.38251312488911149</v>
      </c>
      <c r="H60" s="22">
        <v>3.5890421068051452E-3</v>
      </c>
      <c r="I60" s="22">
        <v>0.38610216699591665</v>
      </c>
    </row>
    <row r="61" spans="2:9" x14ac:dyDescent="0.3">
      <c r="B61" s="20" t="s">
        <v>419</v>
      </c>
      <c r="C61" s="21">
        <v>357497</v>
      </c>
      <c r="D61" s="21"/>
      <c r="E61" s="21">
        <v>0</v>
      </c>
      <c r="F61" s="21">
        <v>0</v>
      </c>
      <c r="G61" s="22">
        <v>0</v>
      </c>
      <c r="H61" s="22">
        <v>0</v>
      </c>
      <c r="I61" s="22">
        <v>0</v>
      </c>
    </row>
    <row r="62" spans="2:9" x14ac:dyDescent="0.3">
      <c r="B62" t="s">
        <v>70</v>
      </c>
      <c r="C62" s="1">
        <v>1023573</v>
      </c>
      <c r="D62" s="1">
        <v>47423</v>
      </c>
      <c r="E62" s="1">
        <v>0</v>
      </c>
      <c r="F62" s="1">
        <v>47423</v>
      </c>
      <c r="G62" s="13">
        <v>4.6330843037086754E-2</v>
      </c>
      <c r="H62" s="13">
        <v>0</v>
      </c>
      <c r="I62" s="13">
        <v>4.6330843037086754E-2</v>
      </c>
    </row>
    <row r="63" spans="2:9" x14ac:dyDescent="0.3">
      <c r="B63" t="s">
        <v>73</v>
      </c>
      <c r="C63" s="1">
        <v>10177</v>
      </c>
      <c r="D63" s="1">
        <v>100</v>
      </c>
      <c r="E63" s="1">
        <v>14</v>
      </c>
      <c r="F63" s="1">
        <v>114</v>
      </c>
      <c r="G63" s="13">
        <v>9.8260784121057283E-3</v>
      </c>
      <c r="H63" s="13">
        <v>1.375650977694802E-3</v>
      </c>
      <c r="I63" s="13">
        <v>1.1201729389800531E-2</v>
      </c>
    </row>
    <row r="64" spans="2:9" x14ac:dyDescent="0.3">
      <c r="B64" t="s">
        <v>106</v>
      </c>
      <c r="C64" s="1">
        <v>9790557</v>
      </c>
      <c r="D64" s="1">
        <v>65769</v>
      </c>
      <c r="E64" s="1">
        <v>61121</v>
      </c>
      <c r="F64" s="1">
        <v>126890</v>
      </c>
      <c r="G64" s="13">
        <v>6.7175953319101251E-3</v>
      </c>
      <c r="H64" s="13">
        <v>6.2428521686764089E-3</v>
      </c>
      <c r="I64" s="13">
        <v>1.2960447500586534E-2</v>
      </c>
    </row>
    <row r="65" spans="2:9" x14ac:dyDescent="0.3">
      <c r="B65" t="s">
        <v>193</v>
      </c>
      <c r="C65" s="1">
        <v>144480</v>
      </c>
      <c r="D65" s="1">
        <v>2561</v>
      </c>
      <c r="E65" s="1">
        <v>0</v>
      </c>
      <c r="F65" s="1">
        <v>2561</v>
      </c>
      <c r="G65" s="13">
        <v>1.772563676633444E-2</v>
      </c>
      <c r="H65" s="13">
        <v>0</v>
      </c>
      <c r="I65" s="13">
        <v>1.772563676633444E-2</v>
      </c>
    </row>
    <row r="66" spans="2:9" x14ac:dyDescent="0.3">
      <c r="B66" t="s">
        <v>194</v>
      </c>
      <c r="C66" s="1">
        <v>7026998</v>
      </c>
      <c r="D66" s="1">
        <v>107219</v>
      </c>
      <c r="E66" s="1">
        <v>28801</v>
      </c>
      <c r="F66" s="1">
        <v>136020</v>
      </c>
      <c r="G66" s="13">
        <v>1.5258151489441152E-2</v>
      </c>
      <c r="H66" s="13">
        <v>4.098620776610439E-3</v>
      </c>
      <c r="I66" s="13">
        <v>1.9356772266051592E-2</v>
      </c>
    </row>
    <row r="67" spans="2:9" x14ac:dyDescent="0.3">
      <c r="B67" t="s">
        <v>123</v>
      </c>
      <c r="C67" s="1">
        <v>40558</v>
      </c>
      <c r="D67" s="1">
        <v>719</v>
      </c>
      <c r="E67" s="1">
        <v>0</v>
      </c>
      <c r="F67" s="1">
        <v>719</v>
      </c>
      <c r="G67" s="13">
        <v>1.7727698604467677E-2</v>
      </c>
      <c r="H67" s="13">
        <v>0</v>
      </c>
      <c r="I67" s="13">
        <v>1.7727698604467677E-2</v>
      </c>
    </row>
    <row r="68" spans="2:9" x14ac:dyDescent="0.3">
      <c r="B68" t="s">
        <v>124</v>
      </c>
      <c r="C68" s="1">
        <v>33457</v>
      </c>
      <c r="D68" s="1">
        <v>593</v>
      </c>
      <c r="E68" s="1">
        <v>0</v>
      </c>
      <c r="F68" s="1">
        <v>593</v>
      </c>
      <c r="G68" s="13">
        <v>1.7724243058253878E-2</v>
      </c>
      <c r="H68" s="13">
        <v>0</v>
      </c>
      <c r="I68" s="13">
        <v>1.7724243058253878E-2</v>
      </c>
    </row>
    <row r="69" spans="2:9" x14ac:dyDescent="0.3">
      <c r="B69" t="s">
        <v>125</v>
      </c>
      <c r="C69" s="1">
        <v>4934739</v>
      </c>
      <c r="D69" s="1">
        <v>48232</v>
      </c>
      <c r="E69" s="1">
        <v>6961</v>
      </c>
      <c r="F69" s="1">
        <v>55193</v>
      </c>
      <c r="G69" s="13">
        <v>9.7739718351872312E-3</v>
      </c>
      <c r="H69" s="13">
        <v>1.4106115845235179E-3</v>
      </c>
      <c r="I69" s="13">
        <v>1.1184583419710748E-2</v>
      </c>
    </row>
    <row r="70" spans="2:9" x14ac:dyDescent="0.3">
      <c r="B70" t="s">
        <v>51</v>
      </c>
      <c r="C70" s="1">
        <v>104324</v>
      </c>
      <c r="D70" s="1">
        <v>1849</v>
      </c>
      <c r="E70" s="1">
        <v>0</v>
      </c>
      <c r="F70" s="1">
        <v>1849</v>
      </c>
      <c r="G70" s="13">
        <v>1.7723630228902266E-2</v>
      </c>
      <c r="H70" s="13">
        <v>0</v>
      </c>
      <c r="I70" s="13">
        <v>1.7723630228902266E-2</v>
      </c>
    </row>
    <row r="71" spans="2:9" x14ac:dyDescent="0.3">
      <c r="B71" t="s">
        <v>127</v>
      </c>
      <c r="C71" s="1">
        <v>247871</v>
      </c>
      <c r="D71" s="1">
        <v>9655</v>
      </c>
      <c r="E71" s="1">
        <v>0</v>
      </c>
      <c r="F71" s="1">
        <v>9655</v>
      </c>
      <c r="G71" s="13">
        <v>3.8951712786086314E-2</v>
      </c>
      <c r="H71" s="13">
        <v>0</v>
      </c>
      <c r="I71" s="13">
        <v>3.8951712786086314E-2</v>
      </c>
    </row>
    <row r="72" spans="2:9" x14ac:dyDescent="0.3">
      <c r="B72" t="s">
        <v>207</v>
      </c>
      <c r="C72" s="1">
        <v>49300</v>
      </c>
      <c r="D72" s="1">
        <v>874</v>
      </c>
      <c r="E72" s="1">
        <v>0</v>
      </c>
      <c r="F72" s="1">
        <v>874</v>
      </c>
      <c r="G72" s="13">
        <v>1.7728194726166328E-2</v>
      </c>
      <c r="H72" s="13">
        <v>0</v>
      </c>
      <c r="I72" s="13">
        <v>1.7728194726166328E-2</v>
      </c>
    </row>
    <row r="73" spans="2:9" x14ac:dyDescent="0.3">
      <c r="B73" t="s">
        <v>208</v>
      </c>
      <c r="C73" s="1">
        <v>213772</v>
      </c>
      <c r="D73" s="1">
        <v>3789</v>
      </c>
      <c r="E73" s="1">
        <v>0</v>
      </c>
      <c r="F73" s="1">
        <v>3789</v>
      </c>
      <c r="G73" s="13">
        <v>1.7724491514323672E-2</v>
      </c>
      <c r="H73" s="13">
        <v>0</v>
      </c>
      <c r="I73" s="13">
        <v>1.7724491514323672E-2</v>
      </c>
    </row>
    <row r="74" spans="2:9" x14ac:dyDescent="0.3">
      <c r="B74" t="s">
        <v>128</v>
      </c>
      <c r="C74" s="1">
        <v>150083</v>
      </c>
      <c r="D74" s="1">
        <v>2660</v>
      </c>
      <c r="E74" s="1">
        <v>0</v>
      </c>
      <c r="F74" s="1">
        <v>2660</v>
      </c>
      <c r="G74" s="13">
        <v>1.772352631543879E-2</v>
      </c>
      <c r="H74" s="13">
        <v>0</v>
      </c>
      <c r="I74" s="13">
        <v>1.772352631543879E-2</v>
      </c>
    </row>
    <row r="75" spans="2:9" x14ac:dyDescent="0.3">
      <c r="B75" t="s">
        <v>454</v>
      </c>
      <c r="C75" s="1">
        <v>92098709</v>
      </c>
      <c r="D75" s="1">
        <v>17387743</v>
      </c>
      <c r="E75" s="1">
        <v>629435</v>
      </c>
      <c r="F75" s="1">
        <v>18017178</v>
      </c>
      <c r="G75" s="13">
        <v>0.18879464423328671</v>
      </c>
      <c r="H75" s="13">
        <v>6.834352042871741E-3</v>
      </c>
      <c r="I75" s="13">
        <v>0.19562899627615843</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36"/>
  <sheetViews>
    <sheetView showGridLines="0" showRowColHeaders="0" zoomScale="115" zoomScaleNormal="115" workbookViewId="0">
      <selection activeCell="B472" sqref="B472:J472"/>
    </sheetView>
  </sheetViews>
  <sheetFormatPr defaultRowHeight="15.05" x14ac:dyDescent="0.3"/>
  <cols>
    <col min="1" max="1" width="5.77734375" customWidth="1"/>
    <col min="2" max="2" width="26.109375" customWidth="1"/>
    <col min="3" max="3" width="40.44140625" customWidth="1"/>
    <col min="4" max="4" width="11.77734375" customWidth="1"/>
    <col min="5" max="5" width="34.109375" customWidth="1"/>
    <col min="6" max="6" width="34.77734375" customWidth="1"/>
    <col min="7" max="7" width="34.109375" customWidth="1"/>
    <col min="8" max="8" width="47.109375" customWidth="1"/>
    <col min="9" max="9" width="47.77734375" customWidth="1"/>
    <col min="10" max="10" width="47.109375" customWidth="1"/>
    <col min="11" max="11" width="5.44140625" customWidth="1"/>
  </cols>
  <sheetData>
    <row r="1" spans="2:10" s="5" customFormat="1" x14ac:dyDescent="0.3"/>
    <row r="2" spans="2:10" s="6" customFormat="1" ht="31.5" customHeight="1" x14ac:dyDescent="0.65">
      <c r="B2" s="8" t="s">
        <v>477</v>
      </c>
    </row>
    <row r="3" spans="2:10" s="6" customFormat="1" ht="15.5" customHeight="1" x14ac:dyDescent="0.65">
      <c r="B3" s="8"/>
    </row>
    <row r="4" spans="2:10" s="12" customFormat="1" ht="18.5" customHeight="1" x14ac:dyDescent="0.65">
      <c r="B4" s="11"/>
    </row>
    <row r="5" spans="2:10" x14ac:dyDescent="0.3">
      <c r="B5" s="2" t="s">
        <v>3</v>
      </c>
      <c r="C5" s="2" t="s">
        <v>4</v>
      </c>
      <c r="D5" t="s">
        <v>460</v>
      </c>
      <c r="E5" t="s">
        <v>455</v>
      </c>
      <c r="F5" t="s">
        <v>461</v>
      </c>
      <c r="G5" t="s">
        <v>462</v>
      </c>
      <c r="H5" t="s">
        <v>463</v>
      </c>
      <c r="I5" t="s">
        <v>464</v>
      </c>
      <c r="J5" t="s">
        <v>465</v>
      </c>
    </row>
    <row r="6" spans="2:10" x14ac:dyDescent="0.3">
      <c r="B6" t="s">
        <v>15</v>
      </c>
      <c r="D6" s="1">
        <v>6150</v>
      </c>
      <c r="E6" s="1">
        <v>109</v>
      </c>
      <c r="F6" s="1">
        <v>0</v>
      </c>
      <c r="G6" s="1">
        <v>109</v>
      </c>
      <c r="H6" s="13">
        <v>1.7723577235772357E-2</v>
      </c>
      <c r="I6" s="13">
        <v>0</v>
      </c>
      <c r="J6" s="13">
        <v>1.7723577235772357E-2</v>
      </c>
    </row>
    <row r="7" spans="2:10" x14ac:dyDescent="0.3">
      <c r="C7" t="s">
        <v>16</v>
      </c>
      <c r="D7" s="1">
        <v>6150</v>
      </c>
      <c r="E7" s="1">
        <v>109</v>
      </c>
      <c r="F7" s="1">
        <v>0</v>
      </c>
      <c r="G7" s="1">
        <v>109</v>
      </c>
      <c r="H7" s="13">
        <v>1.7723577235772357E-2</v>
      </c>
      <c r="I7" s="13">
        <v>0</v>
      </c>
      <c r="J7" s="13">
        <v>1.7723577235772357E-2</v>
      </c>
    </row>
    <row r="8" spans="2:10" x14ac:dyDescent="0.3">
      <c r="B8" t="s">
        <v>130</v>
      </c>
      <c r="D8" s="1">
        <v>4337</v>
      </c>
      <c r="E8" s="1">
        <v>77</v>
      </c>
      <c r="F8" s="1">
        <v>0</v>
      </c>
      <c r="G8" s="1">
        <v>77</v>
      </c>
      <c r="H8" s="13">
        <v>1.7754207977864884E-2</v>
      </c>
      <c r="I8" s="13">
        <v>0</v>
      </c>
      <c r="J8" s="13">
        <v>1.7754207977864884E-2</v>
      </c>
    </row>
    <row r="9" spans="2:10" x14ac:dyDescent="0.3">
      <c r="C9" t="s">
        <v>16</v>
      </c>
      <c r="D9" s="1">
        <v>4337</v>
      </c>
      <c r="E9" s="1">
        <v>77</v>
      </c>
      <c r="F9" s="1">
        <v>0</v>
      </c>
      <c r="G9" s="1">
        <v>77</v>
      </c>
      <c r="H9" s="13">
        <v>1.7754207977864884E-2</v>
      </c>
      <c r="I9" s="13">
        <v>0</v>
      </c>
      <c r="J9" s="13">
        <v>1.7754207977864884E-2</v>
      </c>
    </row>
    <row r="10" spans="2:10" x14ac:dyDescent="0.3">
      <c r="B10" t="s">
        <v>211</v>
      </c>
      <c r="D10" s="1">
        <v>6222390</v>
      </c>
      <c r="E10" s="1">
        <v>1759165</v>
      </c>
      <c r="F10" s="1">
        <v>328528</v>
      </c>
      <c r="G10" s="1">
        <v>2087693</v>
      </c>
      <c r="H10" s="13">
        <v>0.46247091229421311</v>
      </c>
      <c r="I10" s="13">
        <v>0.12470626556758636</v>
      </c>
      <c r="J10" s="13">
        <v>0.30257969337305296</v>
      </c>
    </row>
    <row r="11" spans="2:10" x14ac:dyDescent="0.3">
      <c r="C11" t="s">
        <v>212</v>
      </c>
      <c r="D11" s="1">
        <v>44518</v>
      </c>
      <c r="E11" s="1">
        <v>21696</v>
      </c>
      <c r="F11" s="1">
        <v>0</v>
      </c>
      <c r="G11" s="1">
        <v>21696</v>
      </c>
      <c r="H11" s="13">
        <v>0.48735343007322879</v>
      </c>
      <c r="I11" s="13">
        <v>0</v>
      </c>
      <c r="J11" s="13">
        <v>0.48735343007322879</v>
      </c>
    </row>
    <row r="12" spans="2:10" x14ac:dyDescent="0.3">
      <c r="C12" t="s">
        <v>213</v>
      </c>
      <c r="D12" s="1">
        <v>464413</v>
      </c>
      <c r="E12" s="1"/>
      <c r="F12" s="1">
        <v>0</v>
      </c>
      <c r="G12" s="1">
        <v>0</v>
      </c>
      <c r="H12" s="13"/>
      <c r="I12" s="13">
        <v>0</v>
      </c>
      <c r="J12" s="13">
        <v>0</v>
      </c>
    </row>
    <row r="13" spans="2:10" x14ac:dyDescent="0.3">
      <c r="C13" t="s">
        <v>214</v>
      </c>
      <c r="D13" s="1">
        <v>237587</v>
      </c>
      <c r="E13" s="1">
        <v>7410</v>
      </c>
      <c r="F13" s="1">
        <v>89703</v>
      </c>
      <c r="G13" s="1">
        <v>97113</v>
      </c>
      <c r="H13" s="13">
        <v>3.1188575132477789E-2</v>
      </c>
      <c r="I13" s="13">
        <v>0.37755853645191023</v>
      </c>
      <c r="J13" s="13">
        <v>0.40874711158438803</v>
      </c>
    </row>
    <row r="14" spans="2:10" x14ac:dyDescent="0.3">
      <c r="C14" t="s">
        <v>215</v>
      </c>
      <c r="D14" s="1">
        <v>888609</v>
      </c>
      <c r="E14" s="1">
        <v>878441</v>
      </c>
      <c r="F14" s="1">
        <v>0</v>
      </c>
      <c r="G14" s="1">
        <v>878441</v>
      </c>
      <c r="H14" s="13">
        <v>0.9885573970103837</v>
      </c>
      <c r="I14" s="13">
        <v>0</v>
      </c>
      <c r="J14" s="13">
        <v>0.9885573970103837</v>
      </c>
    </row>
    <row r="15" spans="2:10" x14ac:dyDescent="0.3">
      <c r="C15" t="s">
        <v>216</v>
      </c>
      <c r="D15" s="1">
        <v>1011728</v>
      </c>
      <c r="E15" s="1">
        <v>373952</v>
      </c>
      <c r="F15" s="1">
        <v>0</v>
      </c>
      <c r="G15" s="1">
        <v>373952</v>
      </c>
      <c r="H15" s="13">
        <v>0.36961713029588983</v>
      </c>
      <c r="I15" s="13">
        <v>0</v>
      </c>
      <c r="J15" s="13">
        <v>0.36961713029588983</v>
      </c>
    </row>
    <row r="16" spans="2:10" x14ac:dyDescent="0.3">
      <c r="C16" t="s">
        <v>217</v>
      </c>
      <c r="D16" s="1">
        <v>128759</v>
      </c>
      <c r="E16" s="1">
        <v>1310</v>
      </c>
      <c r="F16" s="1">
        <v>178916</v>
      </c>
      <c r="G16" s="1">
        <v>180226</v>
      </c>
      <c r="H16" s="13">
        <v>1.0174046086098835E-2</v>
      </c>
      <c r="I16" s="13">
        <v>1.3895417019392819</v>
      </c>
      <c r="J16" s="13">
        <v>1.3997157480253808</v>
      </c>
    </row>
    <row r="17" spans="3:10" x14ac:dyDescent="0.3">
      <c r="C17" t="s">
        <v>218</v>
      </c>
      <c r="D17" s="1">
        <v>113035</v>
      </c>
      <c r="E17" s="1"/>
      <c r="F17" s="1">
        <v>0</v>
      </c>
      <c r="G17" s="1">
        <v>0</v>
      </c>
      <c r="H17" s="13"/>
      <c r="I17" s="13">
        <v>0</v>
      </c>
      <c r="J17" s="13">
        <v>0</v>
      </c>
    </row>
    <row r="18" spans="3:10" x14ac:dyDescent="0.3">
      <c r="C18" t="s">
        <v>219</v>
      </c>
      <c r="D18" s="1">
        <v>271248</v>
      </c>
      <c r="E18" s="1"/>
      <c r="F18" s="1">
        <v>0</v>
      </c>
      <c r="G18" s="1">
        <v>0</v>
      </c>
      <c r="H18" s="13"/>
      <c r="I18" s="13">
        <v>0</v>
      </c>
      <c r="J18" s="13">
        <v>0</v>
      </c>
    </row>
    <row r="19" spans="3:10" x14ac:dyDescent="0.3">
      <c r="C19" t="s">
        <v>220</v>
      </c>
      <c r="D19" s="1">
        <v>4520</v>
      </c>
      <c r="E19" s="1"/>
      <c r="F19" s="1">
        <v>0</v>
      </c>
      <c r="G19" s="1">
        <v>0</v>
      </c>
      <c r="H19" s="13"/>
      <c r="I19" s="13">
        <v>0</v>
      </c>
      <c r="J19" s="13">
        <v>0</v>
      </c>
    </row>
    <row r="20" spans="3:10" x14ac:dyDescent="0.3">
      <c r="C20" t="s">
        <v>221</v>
      </c>
      <c r="D20" s="1">
        <v>41146</v>
      </c>
      <c r="E20" s="1"/>
      <c r="F20" s="1">
        <v>0</v>
      </c>
      <c r="G20" s="1">
        <v>0</v>
      </c>
      <c r="H20" s="13"/>
      <c r="I20" s="13">
        <v>0</v>
      </c>
      <c r="J20" s="13">
        <v>0</v>
      </c>
    </row>
    <row r="21" spans="3:10" x14ac:dyDescent="0.3">
      <c r="C21" t="s">
        <v>222</v>
      </c>
      <c r="D21" s="1">
        <v>63138</v>
      </c>
      <c r="E21" s="1"/>
      <c r="F21" s="1">
        <v>0</v>
      </c>
      <c r="G21" s="1">
        <v>0</v>
      </c>
      <c r="H21" s="13"/>
      <c r="I21" s="13">
        <v>0</v>
      </c>
      <c r="J21" s="13">
        <v>0</v>
      </c>
    </row>
    <row r="22" spans="3:10" x14ac:dyDescent="0.3">
      <c r="C22" t="s">
        <v>223</v>
      </c>
      <c r="D22" s="1">
        <v>581</v>
      </c>
      <c r="E22" s="1">
        <v>377</v>
      </c>
      <c r="F22" s="1">
        <v>0</v>
      </c>
      <c r="G22" s="1">
        <v>377</v>
      </c>
      <c r="H22" s="13">
        <v>0.64888123924268504</v>
      </c>
      <c r="I22" s="13">
        <v>0</v>
      </c>
      <c r="J22" s="13">
        <v>0.64888123924268504</v>
      </c>
    </row>
    <row r="23" spans="3:10" x14ac:dyDescent="0.3">
      <c r="C23" t="s">
        <v>224</v>
      </c>
      <c r="D23" s="1">
        <v>733900</v>
      </c>
      <c r="E23" s="1"/>
      <c r="F23" s="1">
        <v>0</v>
      </c>
      <c r="G23" s="1">
        <v>0</v>
      </c>
      <c r="H23" s="13"/>
      <c r="I23" s="13">
        <v>0</v>
      </c>
      <c r="J23" s="13">
        <v>0</v>
      </c>
    </row>
    <row r="24" spans="3:10" x14ac:dyDescent="0.3">
      <c r="C24" t="s">
        <v>225</v>
      </c>
      <c r="D24" s="1">
        <v>151133</v>
      </c>
      <c r="E24" s="1"/>
      <c r="F24" s="1">
        <v>0</v>
      </c>
      <c r="G24" s="1">
        <v>0</v>
      </c>
      <c r="H24" s="13"/>
      <c r="I24" s="13">
        <v>0</v>
      </c>
      <c r="J24" s="13">
        <v>0</v>
      </c>
    </row>
    <row r="25" spans="3:10" x14ac:dyDescent="0.3">
      <c r="C25" t="s">
        <v>226</v>
      </c>
      <c r="D25" s="1">
        <v>7602</v>
      </c>
      <c r="E25" s="1">
        <v>0</v>
      </c>
      <c r="F25" s="1">
        <v>3913</v>
      </c>
      <c r="G25" s="1">
        <v>3913</v>
      </c>
      <c r="H25" s="13">
        <v>0</v>
      </c>
      <c r="I25" s="13">
        <v>0.51473296500920807</v>
      </c>
      <c r="J25" s="13">
        <v>0.51473296500920807</v>
      </c>
    </row>
    <row r="26" spans="3:10" x14ac:dyDescent="0.3">
      <c r="C26" t="s">
        <v>227</v>
      </c>
      <c r="D26" s="1">
        <v>31319</v>
      </c>
      <c r="E26" s="1"/>
      <c r="F26" s="1">
        <v>0</v>
      </c>
      <c r="G26" s="1">
        <v>0</v>
      </c>
      <c r="H26" s="13"/>
      <c r="I26" s="13">
        <v>0</v>
      </c>
      <c r="J26" s="13">
        <v>0</v>
      </c>
    </row>
    <row r="27" spans="3:10" x14ac:dyDescent="0.3">
      <c r="C27" t="s">
        <v>99</v>
      </c>
      <c r="D27" s="1">
        <v>194584</v>
      </c>
      <c r="E27" s="1"/>
      <c r="F27" s="1">
        <v>0</v>
      </c>
      <c r="G27" s="1">
        <v>0</v>
      </c>
      <c r="H27" s="13"/>
      <c r="I27" s="13">
        <v>0</v>
      </c>
      <c r="J27" s="13">
        <v>0</v>
      </c>
    </row>
    <row r="28" spans="3:10" x14ac:dyDescent="0.3">
      <c r="C28" t="s">
        <v>228</v>
      </c>
      <c r="D28" s="1">
        <v>109300</v>
      </c>
      <c r="E28" s="1">
        <v>57853</v>
      </c>
      <c r="F28" s="1">
        <v>0</v>
      </c>
      <c r="G28" s="1">
        <v>57853</v>
      </c>
      <c r="H28" s="13">
        <v>0.52930466605672466</v>
      </c>
      <c r="I28" s="13">
        <v>0</v>
      </c>
      <c r="J28" s="13">
        <v>0.52930466605672466</v>
      </c>
    </row>
    <row r="29" spans="3:10" x14ac:dyDescent="0.3">
      <c r="C29" t="s">
        <v>229</v>
      </c>
      <c r="D29" s="1">
        <v>906607</v>
      </c>
      <c r="E29" s="1">
        <v>349690</v>
      </c>
      <c r="F29" s="1">
        <v>0</v>
      </c>
      <c r="G29" s="1">
        <v>349690</v>
      </c>
      <c r="H29" s="13">
        <v>0.38571288331107084</v>
      </c>
      <c r="I29" s="13">
        <v>0</v>
      </c>
      <c r="J29" s="13">
        <v>0.38571288331107084</v>
      </c>
    </row>
    <row r="30" spans="3:10" x14ac:dyDescent="0.3">
      <c r="C30" t="s">
        <v>358</v>
      </c>
      <c r="D30" s="1">
        <v>174191</v>
      </c>
      <c r="E30" s="1"/>
      <c r="F30" s="1">
        <v>0</v>
      </c>
      <c r="G30" s="1">
        <v>0</v>
      </c>
      <c r="H30" s="13"/>
      <c r="I30" s="13">
        <v>0</v>
      </c>
      <c r="J30" s="13">
        <v>0</v>
      </c>
    </row>
    <row r="31" spans="3:10" x14ac:dyDescent="0.3">
      <c r="C31" t="s">
        <v>143</v>
      </c>
      <c r="D31" s="1">
        <v>247407</v>
      </c>
      <c r="E31" s="1"/>
      <c r="F31" s="1">
        <v>0</v>
      </c>
      <c r="G31" s="1">
        <v>0</v>
      </c>
      <c r="H31" s="13"/>
      <c r="I31" s="13">
        <v>0</v>
      </c>
      <c r="J31" s="13">
        <v>0</v>
      </c>
    </row>
    <row r="32" spans="3:10" x14ac:dyDescent="0.3">
      <c r="C32" t="s">
        <v>231</v>
      </c>
      <c r="D32" s="1">
        <v>4874</v>
      </c>
      <c r="E32" s="1"/>
      <c r="F32" s="1">
        <v>0</v>
      </c>
      <c r="G32" s="1">
        <v>0</v>
      </c>
      <c r="H32" s="13"/>
      <c r="I32" s="13">
        <v>0</v>
      </c>
      <c r="J32" s="13">
        <v>0</v>
      </c>
    </row>
    <row r="33" spans="2:10" x14ac:dyDescent="0.3">
      <c r="C33" t="s">
        <v>232</v>
      </c>
      <c r="D33" s="1">
        <v>58297</v>
      </c>
      <c r="E33" s="1">
        <v>68436</v>
      </c>
      <c r="F33" s="1">
        <v>55996</v>
      </c>
      <c r="G33" s="1">
        <v>124432</v>
      </c>
      <c r="H33" s="13">
        <v>1.1739197557335712</v>
      </c>
      <c r="I33" s="13">
        <v>0.96052970135684512</v>
      </c>
      <c r="J33" s="13">
        <v>2.1344494570904162</v>
      </c>
    </row>
    <row r="34" spans="2:10" x14ac:dyDescent="0.3">
      <c r="C34" t="s">
        <v>233</v>
      </c>
      <c r="D34" s="1">
        <v>27009</v>
      </c>
      <c r="E34" s="1"/>
      <c r="F34" s="1">
        <v>0</v>
      </c>
      <c r="G34" s="1">
        <v>0</v>
      </c>
      <c r="H34" s="13"/>
      <c r="I34" s="13">
        <v>0</v>
      </c>
      <c r="J34" s="13">
        <v>0</v>
      </c>
    </row>
    <row r="35" spans="2:10" x14ac:dyDescent="0.3">
      <c r="C35" t="s">
        <v>234</v>
      </c>
      <c r="D35" s="1">
        <v>26941</v>
      </c>
      <c r="E35" s="1"/>
      <c r="F35" s="1">
        <v>0</v>
      </c>
      <c r="G35" s="1">
        <v>0</v>
      </c>
      <c r="H35" s="13"/>
      <c r="I35" s="13">
        <v>0</v>
      </c>
      <c r="J35" s="13">
        <v>0</v>
      </c>
    </row>
    <row r="36" spans="2:10" x14ac:dyDescent="0.3">
      <c r="C36" t="s">
        <v>165</v>
      </c>
      <c r="D36" s="1">
        <v>279944</v>
      </c>
      <c r="E36" s="1"/>
      <c r="F36" s="1">
        <v>0</v>
      </c>
      <c r="G36" s="1">
        <v>0</v>
      </c>
      <c r="H36" s="13"/>
      <c r="I36" s="13">
        <v>0</v>
      </c>
      <c r="J36" s="13">
        <v>0</v>
      </c>
    </row>
    <row r="37" spans="2:10" x14ac:dyDescent="0.3">
      <c r="B37" t="s">
        <v>131</v>
      </c>
      <c r="D37" s="1">
        <v>1870935</v>
      </c>
      <c r="E37" s="1">
        <v>53685</v>
      </c>
      <c r="F37" s="1">
        <v>44871</v>
      </c>
      <c r="G37" s="1">
        <v>98556</v>
      </c>
      <c r="H37" s="13">
        <v>9.3419279124512242E-2</v>
      </c>
      <c r="I37" s="13">
        <v>0.1043039639954151</v>
      </c>
      <c r="J37" s="13">
        <v>0.15101360355767118</v>
      </c>
    </row>
    <row r="38" spans="2:10" x14ac:dyDescent="0.3">
      <c r="C38" t="s">
        <v>16</v>
      </c>
      <c r="D38" s="1">
        <v>1585115</v>
      </c>
      <c r="E38" s="1">
        <v>28099</v>
      </c>
      <c r="F38" s="1">
        <v>0</v>
      </c>
      <c r="G38" s="1">
        <v>28099</v>
      </c>
      <c r="H38" s="13">
        <v>1.7726789538929352E-2</v>
      </c>
      <c r="I38" s="13">
        <v>0</v>
      </c>
      <c r="J38" s="13">
        <v>1.7726789538929352E-2</v>
      </c>
    </row>
    <row r="39" spans="2:10" x14ac:dyDescent="0.3">
      <c r="C39" t="s">
        <v>40</v>
      </c>
      <c r="D39" s="1">
        <v>1443</v>
      </c>
      <c r="E39" s="1"/>
      <c r="F39" s="1">
        <v>0</v>
      </c>
      <c r="G39" s="1">
        <v>0</v>
      </c>
      <c r="H39" s="13"/>
      <c r="I39" s="13">
        <v>0</v>
      </c>
      <c r="J39" s="13">
        <v>0</v>
      </c>
    </row>
    <row r="40" spans="2:10" x14ac:dyDescent="0.3">
      <c r="C40" t="s">
        <v>336</v>
      </c>
      <c r="D40" s="1">
        <v>59338</v>
      </c>
      <c r="E40" s="1">
        <v>0</v>
      </c>
      <c r="F40" s="1">
        <v>25931</v>
      </c>
      <c r="G40" s="1">
        <v>25931</v>
      </c>
      <c r="H40" s="13">
        <v>0</v>
      </c>
      <c r="I40" s="13">
        <v>0.43700495466648692</v>
      </c>
      <c r="J40" s="13">
        <v>0.43700495466648692</v>
      </c>
    </row>
    <row r="41" spans="2:10" x14ac:dyDescent="0.3">
      <c r="C41" t="s">
        <v>111</v>
      </c>
      <c r="D41" s="1">
        <v>4707</v>
      </c>
      <c r="E41" s="1"/>
      <c r="F41" s="1">
        <v>0</v>
      </c>
      <c r="G41" s="1">
        <v>0</v>
      </c>
      <c r="H41" s="13"/>
      <c r="I41" s="13">
        <v>0</v>
      </c>
      <c r="J41" s="13">
        <v>0</v>
      </c>
    </row>
    <row r="42" spans="2:10" x14ac:dyDescent="0.3">
      <c r="C42" t="s">
        <v>170</v>
      </c>
      <c r="D42" s="1">
        <v>10693</v>
      </c>
      <c r="E42" s="1">
        <v>4128</v>
      </c>
      <c r="F42" s="1">
        <v>0</v>
      </c>
      <c r="G42" s="1">
        <v>4128</v>
      </c>
      <c r="H42" s="13">
        <v>0.38604694660057981</v>
      </c>
      <c r="I42" s="13">
        <v>0</v>
      </c>
      <c r="J42" s="13">
        <v>0.38604694660057981</v>
      </c>
    </row>
    <row r="43" spans="2:10" x14ac:dyDescent="0.3">
      <c r="C43" t="s">
        <v>339</v>
      </c>
      <c r="D43" s="1">
        <v>6449</v>
      </c>
      <c r="E43" s="1">
        <v>0</v>
      </c>
      <c r="F43" s="1">
        <v>3373</v>
      </c>
      <c r="G43" s="1">
        <v>3373</v>
      </c>
      <c r="H43" s="13">
        <v>0</v>
      </c>
      <c r="I43" s="13">
        <v>0.52302682586447513</v>
      </c>
      <c r="J43" s="13">
        <v>0.52302682586447513</v>
      </c>
    </row>
    <row r="44" spans="2:10" x14ac:dyDescent="0.3">
      <c r="C44" t="s">
        <v>86</v>
      </c>
      <c r="D44" s="1">
        <v>3047</v>
      </c>
      <c r="E44" s="1">
        <v>0</v>
      </c>
      <c r="F44" s="1">
        <v>0</v>
      </c>
      <c r="G44" s="1">
        <v>0</v>
      </c>
      <c r="H44" s="13">
        <v>0</v>
      </c>
      <c r="I44" s="13">
        <v>0</v>
      </c>
      <c r="J44" s="13">
        <v>0</v>
      </c>
    </row>
    <row r="45" spans="2:10" x14ac:dyDescent="0.3">
      <c r="C45" t="s">
        <v>46</v>
      </c>
      <c r="D45" s="1">
        <v>477</v>
      </c>
      <c r="E45" s="1"/>
      <c r="F45" s="1">
        <v>0</v>
      </c>
      <c r="G45" s="1">
        <v>0</v>
      </c>
      <c r="H45" s="13"/>
      <c r="I45" s="13">
        <v>0</v>
      </c>
      <c r="J45" s="13">
        <v>0</v>
      </c>
    </row>
    <row r="46" spans="2:10" x14ac:dyDescent="0.3">
      <c r="C46" t="s">
        <v>47</v>
      </c>
      <c r="D46" s="1">
        <v>3364</v>
      </c>
      <c r="E46" s="1"/>
      <c r="F46" s="1">
        <v>0</v>
      </c>
      <c r="G46" s="1">
        <v>0</v>
      </c>
      <c r="H46" s="13"/>
      <c r="I46" s="13">
        <v>0</v>
      </c>
      <c r="J46" s="13">
        <v>0</v>
      </c>
    </row>
    <row r="47" spans="2:10" x14ac:dyDescent="0.3">
      <c r="C47" t="s">
        <v>303</v>
      </c>
      <c r="D47" s="1">
        <v>22196</v>
      </c>
      <c r="E47" s="1">
        <v>0</v>
      </c>
      <c r="F47" s="1">
        <v>10663</v>
      </c>
      <c r="G47" s="1">
        <v>10663</v>
      </c>
      <c r="H47" s="13">
        <v>0</v>
      </c>
      <c r="I47" s="13">
        <v>0.48040187421156966</v>
      </c>
      <c r="J47" s="13">
        <v>0.48040187421156966</v>
      </c>
    </row>
    <row r="48" spans="2:10" x14ac:dyDescent="0.3">
      <c r="C48" t="s">
        <v>256</v>
      </c>
      <c r="D48" s="1">
        <v>328</v>
      </c>
      <c r="E48" s="1"/>
      <c r="F48" s="1">
        <v>0</v>
      </c>
      <c r="G48" s="1">
        <v>0</v>
      </c>
      <c r="H48" s="13"/>
      <c r="I48" s="13">
        <v>0</v>
      </c>
      <c r="J48" s="13">
        <v>0</v>
      </c>
    </row>
    <row r="49" spans="2:10" x14ac:dyDescent="0.3">
      <c r="C49" t="s">
        <v>426</v>
      </c>
      <c r="D49" s="1">
        <v>5000</v>
      </c>
      <c r="E49" s="1">
        <v>0</v>
      </c>
      <c r="F49" s="1">
        <v>0</v>
      </c>
      <c r="G49" s="1">
        <v>0</v>
      </c>
      <c r="H49" s="13">
        <v>0</v>
      </c>
      <c r="I49" s="13">
        <v>0</v>
      </c>
      <c r="J49" s="13">
        <v>0</v>
      </c>
    </row>
    <row r="50" spans="2:10" x14ac:dyDescent="0.3">
      <c r="C50" t="s">
        <v>94</v>
      </c>
      <c r="D50" s="1">
        <v>34565</v>
      </c>
      <c r="E50" s="1"/>
      <c r="F50" s="1">
        <v>0</v>
      </c>
      <c r="G50" s="1">
        <v>0</v>
      </c>
      <c r="H50" s="13"/>
      <c r="I50" s="13">
        <v>0</v>
      </c>
      <c r="J50" s="13">
        <v>0</v>
      </c>
    </row>
    <row r="51" spans="2:10" x14ac:dyDescent="0.3">
      <c r="C51" t="s">
        <v>135</v>
      </c>
      <c r="D51" s="1">
        <v>8485</v>
      </c>
      <c r="E51" s="1"/>
      <c r="F51" s="1">
        <v>0</v>
      </c>
      <c r="G51" s="1">
        <v>0</v>
      </c>
      <c r="H51" s="13"/>
      <c r="I51" s="13">
        <v>0</v>
      </c>
      <c r="J51" s="13">
        <v>0</v>
      </c>
    </row>
    <row r="52" spans="2:10" x14ac:dyDescent="0.3">
      <c r="C52" t="s">
        <v>427</v>
      </c>
      <c r="D52" s="1">
        <v>11221</v>
      </c>
      <c r="E52" s="1">
        <v>0</v>
      </c>
      <c r="F52" s="1">
        <v>4904</v>
      </c>
      <c r="G52" s="1">
        <v>4904</v>
      </c>
      <c r="H52" s="13">
        <v>0</v>
      </c>
      <c r="I52" s="13">
        <v>0.43703769717493984</v>
      </c>
      <c r="J52" s="13">
        <v>0.43703769717493984</v>
      </c>
    </row>
    <row r="53" spans="2:10" x14ac:dyDescent="0.3">
      <c r="C53" t="s">
        <v>20</v>
      </c>
      <c r="D53" s="1">
        <v>49103</v>
      </c>
      <c r="E53" s="1">
        <v>21458</v>
      </c>
      <c r="F53" s="1">
        <v>0</v>
      </c>
      <c r="G53" s="1">
        <v>21458</v>
      </c>
      <c r="H53" s="13">
        <v>0.43699977598110096</v>
      </c>
      <c r="I53" s="13">
        <v>0</v>
      </c>
      <c r="J53" s="13">
        <v>0.43699977598110096</v>
      </c>
    </row>
    <row r="54" spans="2:10" x14ac:dyDescent="0.3">
      <c r="C54" t="s">
        <v>104</v>
      </c>
      <c r="D54" s="1">
        <v>25879</v>
      </c>
      <c r="E54" s="1"/>
      <c r="F54" s="1">
        <v>0</v>
      </c>
      <c r="G54" s="1">
        <v>0</v>
      </c>
      <c r="H54" s="13"/>
      <c r="I54" s="13">
        <v>0</v>
      </c>
      <c r="J54" s="13">
        <v>0</v>
      </c>
    </row>
    <row r="55" spans="2:10" x14ac:dyDescent="0.3">
      <c r="C55" t="s">
        <v>139</v>
      </c>
      <c r="D55" s="1">
        <v>39525</v>
      </c>
      <c r="E55" s="1"/>
      <c r="F55" s="1">
        <v>0</v>
      </c>
      <c r="G55" s="1">
        <v>0</v>
      </c>
      <c r="H55" s="13"/>
      <c r="I55" s="13">
        <v>0</v>
      </c>
      <c r="J55" s="13">
        <v>0</v>
      </c>
    </row>
    <row r="56" spans="2:10" x14ac:dyDescent="0.3">
      <c r="B56" t="s">
        <v>18</v>
      </c>
      <c r="D56" s="1">
        <v>646307</v>
      </c>
      <c r="E56" s="1">
        <v>11457</v>
      </c>
      <c r="F56" s="1">
        <v>0</v>
      </c>
      <c r="G56" s="1">
        <v>11457</v>
      </c>
      <c r="H56" s="13">
        <v>1.7726869738375107E-2</v>
      </c>
      <c r="I56" s="13">
        <v>0</v>
      </c>
      <c r="J56" s="13">
        <v>1.7726869738375107E-2</v>
      </c>
    </row>
    <row r="57" spans="2:10" x14ac:dyDescent="0.3">
      <c r="C57" t="s">
        <v>16</v>
      </c>
      <c r="D57" s="1">
        <v>646307</v>
      </c>
      <c r="E57" s="1">
        <v>11457</v>
      </c>
      <c r="F57" s="1">
        <v>0</v>
      </c>
      <c r="G57" s="1">
        <v>11457</v>
      </c>
      <c r="H57" s="13">
        <v>1.7726869738375107E-2</v>
      </c>
      <c r="I57" s="13">
        <v>0</v>
      </c>
      <c r="J57" s="13">
        <v>1.7726869738375107E-2</v>
      </c>
    </row>
    <row r="58" spans="2:10" x14ac:dyDescent="0.3">
      <c r="B58" t="s">
        <v>19</v>
      </c>
      <c r="D58" s="1">
        <v>588915</v>
      </c>
      <c r="E58" s="1">
        <v>37075</v>
      </c>
      <c r="F58" s="1">
        <v>0</v>
      </c>
      <c r="G58" s="1">
        <v>37075</v>
      </c>
      <c r="H58" s="13">
        <v>0.227361645805954</v>
      </c>
      <c r="I58" s="13">
        <v>0</v>
      </c>
      <c r="J58" s="13">
        <v>0.227361645805954</v>
      </c>
    </row>
    <row r="59" spans="2:10" x14ac:dyDescent="0.3">
      <c r="C59" t="s">
        <v>16</v>
      </c>
      <c r="D59" s="1">
        <v>525386</v>
      </c>
      <c r="E59" s="1">
        <v>9313</v>
      </c>
      <c r="F59" s="1">
        <v>0</v>
      </c>
      <c r="G59" s="1">
        <v>9313</v>
      </c>
      <c r="H59" s="13">
        <v>1.7726014777706297E-2</v>
      </c>
      <c r="I59" s="13">
        <v>0</v>
      </c>
      <c r="J59" s="13">
        <v>1.7726014777706297E-2</v>
      </c>
    </row>
    <row r="60" spans="2:10" x14ac:dyDescent="0.3">
      <c r="C60" t="s">
        <v>20</v>
      </c>
      <c r="D60" s="1">
        <v>63529</v>
      </c>
      <c r="E60" s="1">
        <v>27762</v>
      </c>
      <c r="F60" s="1">
        <v>0</v>
      </c>
      <c r="G60" s="1">
        <v>27762</v>
      </c>
      <c r="H60" s="13">
        <v>0.4369972768342017</v>
      </c>
      <c r="I60" s="13">
        <v>0</v>
      </c>
      <c r="J60" s="13">
        <v>0.4369972768342017</v>
      </c>
    </row>
    <row r="61" spans="2:10" x14ac:dyDescent="0.3">
      <c r="B61" t="s">
        <v>53</v>
      </c>
      <c r="D61" s="1">
        <v>274995</v>
      </c>
      <c r="E61" s="1">
        <v>24042</v>
      </c>
      <c r="F61" s="1">
        <v>0</v>
      </c>
      <c r="G61" s="1">
        <v>24042</v>
      </c>
      <c r="H61" s="13">
        <v>0.56494556827176723</v>
      </c>
      <c r="I61" s="13">
        <v>0</v>
      </c>
      <c r="J61" s="13">
        <v>0.37663037884784484</v>
      </c>
    </row>
    <row r="62" spans="2:10" x14ac:dyDescent="0.3">
      <c r="C62" t="s">
        <v>16</v>
      </c>
      <c r="D62" s="1">
        <v>257119</v>
      </c>
      <c r="E62" s="1">
        <v>4558</v>
      </c>
      <c r="F62" s="1">
        <v>0</v>
      </c>
      <c r="G62" s="1">
        <v>4558</v>
      </c>
      <c r="H62" s="13">
        <v>1.7727200245800583E-2</v>
      </c>
      <c r="I62" s="13">
        <v>0</v>
      </c>
      <c r="J62" s="13">
        <v>1.7727200245800583E-2</v>
      </c>
    </row>
    <row r="63" spans="2:10" x14ac:dyDescent="0.3">
      <c r="C63" t="s">
        <v>54</v>
      </c>
      <c r="D63" s="1">
        <v>17519</v>
      </c>
      <c r="E63" s="1">
        <v>19484</v>
      </c>
      <c r="F63" s="1">
        <v>0</v>
      </c>
      <c r="G63" s="1">
        <v>19484</v>
      </c>
      <c r="H63" s="13">
        <v>1.1121639362977338</v>
      </c>
      <c r="I63" s="13">
        <v>0</v>
      </c>
      <c r="J63" s="13">
        <v>1.1121639362977338</v>
      </c>
    </row>
    <row r="64" spans="2:10" x14ac:dyDescent="0.3">
      <c r="C64" t="s">
        <v>56</v>
      </c>
      <c r="D64" s="1">
        <v>357</v>
      </c>
      <c r="E64" s="1"/>
      <c r="F64" s="1">
        <v>0</v>
      </c>
      <c r="G64" s="1">
        <v>0</v>
      </c>
      <c r="H64" s="13"/>
      <c r="I64" s="13">
        <v>0</v>
      </c>
      <c r="J64" s="13">
        <v>0</v>
      </c>
    </row>
    <row r="65" spans="2:10" x14ac:dyDescent="0.3">
      <c r="B65" t="s">
        <v>140</v>
      </c>
      <c r="D65" s="1">
        <v>1965348</v>
      </c>
      <c r="E65" s="1">
        <v>168776</v>
      </c>
      <c r="F65" s="1">
        <v>0</v>
      </c>
      <c r="G65" s="1">
        <v>168776</v>
      </c>
      <c r="H65" s="13">
        <v>0.29169835226658414</v>
      </c>
      <c r="I65" s="13">
        <v>0</v>
      </c>
      <c r="J65" s="13">
        <v>0.12501357954282177</v>
      </c>
    </row>
    <row r="66" spans="2:10" x14ac:dyDescent="0.3">
      <c r="C66" t="s">
        <v>141</v>
      </c>
      <c r="D66" s="1">
        <v>95909</v>
      </c>
      <c r="E66" s="1"/>
      <c r="F66" s="1">
        <v>0</v>
      </c>
      <c r="G66" s="1">
        <v>0</v>
      </c>
      <c r="H66" s="13"/>
      <c r="I66" s="13">
        <v>0</v>
      </c>
      <c r="J66" s="13">
        <v>0</v>
      </c>
    </row>
    <row r="67" spans="2:10" x14ac:dyDescent="0.3">
      <c r="C67" t="s">
        <v>94</v>
      </c>
      <c r="D67" s="1">
        <v>5885</v>
      </c>
      <c r="E67" s="1"/>
      <c r="F67" s="1">
        <v>0</v>
      </c>
      <c r="G67" s="1">
        <v>0</v>
      </c>
      <c r="H67" s="13"/>
      <c r="I67" s="13">
        <v>0</v>
      </c>
      <c r="J67" s="13">
        <v>0</v>
      </c>
    </row>
    <row r="68" spans="2:10" x14ac:dyDescent="0.3">
      <c r="C68" t="s">
        <v>142</v>
      </c>
      <c r="D68" s="1">
        <v>241209</v>
      </c>
      <c r="E68" s="1"/>
      <c r="F68" s="1">
        <v>0</v>
      </c>
      <c r="G68" s="1">
        <v>0</v>
      </c>
      <c r="H68" s="13"/>
      <c r="I68" s="13">
        <v>0</v>
      </c>
      <c r="J68" s="13">
        <v>0</v>
      </c>
    </row>
    <row r="69" spans="2:10" x14ac:dyDescent="0.3">
      <c r="C69" t="s">
        <v>143</v>
      </c>
      <c r="D69" s="1">
        <v>1234957</v>
      </c>
      <c r="E69" s="1"/>
      <c r="F69" s="1">
        <v>0</v>
      </c>
      <c r="G69" s="1">
        <v>0</v>
      </c>
      <c r="H69" s="13"/>
      <c r="I69" s="13">
        <v>0</v>
      </c>
      <c r="J69" s="13">
        <v>0</v>
      </c>
    </row>
    <row r="70" spans="2:10" x14ac:dyDescent="0.3">
      <c r="C70" t="s">
        <v>144</v>
      </c>
      <c r="D70" s="1">
        <v>105</v>
      </c>
      <c r="E70" s="1">
        <v>46</v>
      </c>
      <c r="F70" s="1">
        <v>0</v>
      </c>
      <c r="G70" s="1">
        <v>46</v>
      </c>
      <c r="H70" s="13">
        <v>0.43809523809523809</v>
      </c>
      <c r="I70" s="13">
        <v>0</v>
      </c>
      <c r="J70" s="13">
        <v>0.43809523809523809</v>
      </c>
    </row>
    <row r="71" spans="2:10" x14ac:dyDescent="0.3">
      <c r="C71" t="s">
        <v>146</v>
      </c>
      <c r="D71" s="1">
        <v>1173</v>
      </c>
      <c r="E71" s="1">
        <v>0</v>
      </c>
      <c r="F71" s="1">
        <v>0</v>
      </c>
      <c r="G71" s="1">
        <v>0</v>
      </c>
      <c r="H71" s="13">
        <v>0</v>
      </c>
      <c r="I71" s="13">
        <v>0</v>
      </c>
      <c r="J71" s="13">
        <v>0</v>
      </c>
    </row>
    <row r="72" spans="2:10" x14ac:dyDescent="0.3">
      <c r="C72" t="s">
        <v>20</v>
      </c>
      <c r="D72" s="1">
        <v>386110</v>
      </c>
      <c r="E72" s="1">
        <v>168730</v>
      </c>
      <c r="F72" s="1">
        <v>0</v>
      </c>
      <c r="G72" s="1">
        <v>168730</v>
      </c>
      <c r="H72" s="13">
        <v>0.43699981870451426</v>
      </c>
      <c r="I72" s="13">
        <v>0</v>
      </c>
      <c r="J72" s="13">
        <v>0.43699981870451426</v>
      </c>
    </row>
    <row r="73" spans="2:10" x14ac:dyDescent="0.3">
      <c r="B73" t="s">
        <v>57</v>
      </c>
      <c r="D73" s="1">
        <v>126437</v>
      </c>
      <c r="E73" s="1">
        <v>2242</v>
      </c>
      <c r="F73" s="1">
        <v>0</v>
      </c>
      <c r="G73" s="1">
        <v>2242</v>
      </c>
      <c r="H73" s="13">
        <v>0.25886226124095385</v>
      </c>
      <c r="I73" s="13">
        <v>0</v>
      </c>
      <c r="J73" s="13">
        <v>0.25886226124095385</v>
      </c>
    </row>
    <row r="74" spans="2:10" x14ac:dyDescent="0.3">
      <c r="C74" t="s">
        <v>16</v>
      </c>
      <c r="D74" s="1">
        <v>126435</v>
      </c>
      <c r="E74" s="1">
        <v>2241</v>
      </c>
      <c r="F74" s="1">
        <v>0</v>
      </c>
      <c r="G74" s="1">
        <v>2241</v>
      </c>
      <c r="H74" s="13">
        <v>1.7724522481907701E-2</v>
      </c>
      <c r="I74" s="13">
        <v>0</v>
      </c>
      <c r="J74" s="13">
        <v>1.7724522481907701E-2</v>
      </c>
    </row>
    <row r="75" spans="2:10" x14ac:dyDescent="0.3">
      <c r="C75" t="s">
        <v>20</v>
      </c>
      <c r="D75" s="1">
        <v>2</v>
      </c>
      <c r="E75" s="1">
        <v>1</v>
      </c>
      <c r="F75" s="1">
        <v>0</v>
      </c>
      <c r="G75" s="1">
        <v>1</v>
      </c>
      <c r="H75" s="13">
        <v>0.5</v>
      </c>
      <c r="I75" s="13">
        <v>0</v>
      </c>
      <c r="J75" s="13">
        <v>0.5</v>
      </c>
    </row>
    <row r="76" spans="2:10" x14ac:dyDescent="0.3">
      <c r="B76" t="s">
        <v>58</v>
      </c>
      <c r="D76" s="1">
        <v>21983</v>
      </c>
      <c r="E76" s="1">
        <v>390</v>
      </c>
      <c r="F76" s="1">
        <v>0</v>
      </c>
      <c r="G76" s="1">
        <v>390</v>
      </c>
      <c r="H76" s="13">
        <v>1.7740981667652277E-2</v>
      </c>
      <c r="I76" s="13">
        <v>0</v>
      </c>
      <c r="J76" s="13">
        <v>1.7740981667652277E-2</v>
      </c>
    </row>
    <row r="77" spans="2:10" x14ac:dyDescent="0.3">
      <c r="C77" t="s">
        <v>16</v>
      </c>
      <c r="D77" s="1">
        <v>21983</v>
      </c>
      <c r="E77" s="1">
        <v>390</v>
      </c>
      <c r="F77" s="1">
        <v>0</v>
      </c>
      <c r="G77" s="1">
        <v>390</v>
      </c>
      <c r="H77" s="13">
        <v>1.7740981667652277E-2</v>
      </c>
      <c r="I77" s="13">
        <v>0</v>
      </c>
      <c r="J77" s="13">
        <v>1.7740981667652277E-2</v>
      </c>
    </row>
    <row r="78" spans="2:10" x14ac:dyDescent="0.3">
      <c r="B78" t="s">
        <v>59</v>
      </c>
      <c r="D78" s="1">
        <v>86770</v>
      </c>
      <c r="E78" s="1">
        <v>1538</v>
      </c>
      <c r="F78" s="1">
        <v>0</v>
      </c>
      <c r="G78" s="1">
        <v>1538</v>
      </c>
      <c r="H78" s="13">
        <v>1.772502016826092E-2</v>
      </c>
      <c r="I78" s="13">
        <v>0</v>
      </c>
      <c r="J78" s="13">
        <v>1.772502016826092E-2</v>
      </c>
    </row>
    <row r="79" spans="2:10" x14ac:dyDescent="0.3">
      <c r="C79" t="s">
        <v>16</v>
      </c>
      <c r="D79" s="1">
        <v>86770</v>
      </c>
      <c r="E79" s="1">
        <v>1538</v>
      </c>
      <c r="F79" s="1">
        <v>0</v>
      </c>
      <c r="G79" s="1">
        <v>1538</v>
      </c>
      <c r="H79" s="13">
        <v>1.772502016826092E-2</v>
      </c>
      <c r="I79" s="13">
        <v>0</v>
      </c>
      <c r="J79" s="13">
        <v>1.772502016826092E-2</v>
      </c>
    </row>
    <row r="80" spans="2:10" x14ac:dyDescent="0.3">
      <c r="B80" t="s">
        <v>147</v>
      </c>
      <c r="D80" s="1">
        <v>716462</v>
      </c>
      <c r="E80" s="1">
        <v>12542</v>
      </c>
      <c r="F80" s="1">
        <v>0</v>
      </c>
      <c r="G80" s="1">
        <v>12542</v>
      </c>
      <c r="H80" s="13">
        <v>8.8632534684139706E-3</v>
      </c>
      <c r="I80" s="13">
        <v>0</v>
      </c>
      <c r="J80" s="13">
        <v>5.9088356456093137E-3</v>
      </c>
    </row>
    <row r="81" spans="2:10" x14ac:dyDescent="0.3">
      <c r="C81" t="s">
        <v>16</v>
      </c>
      <c r="D81" s="1">
        <v>707528</v>
      </c>
      <c r="E81" s="1">
        <v>12542</v>
      </c>
      <c r="F81" s="1">
        <v>0</v>
      </c>
      <c r="G81" s="1">
        <v>12542</v>
      </c>
      <c r="H81" s="13">
        <v>1.7726506936827941E-2</v>
      </c>
      <c r="I81" s="13">
        <v>0</v>
      </c>
      <c r="J81" s="13">
        <v>1.7726506936827941E-2</v>
      </c>
    </row>
    <row r="82" spans="2:10" x14ac:dyDescent="0.3">
      <c r="C82" t="s">
        <v>169</v>
      </c>
      <c r="D82" s="1">
        <v>217</v>
      </c>
      <c r="E82" s="1">
        <v>0</v>
      </c>
      <c r="F82" s="1">
        <v>0</v>
      </c>
      <c r="G82" s="1">
        <v>0</v>
      </c>
      <c r="H82" s="13">
        <v>0</v>
      </c>
      <c r="I82" s="13">
        <v>0</v>
      </c>
      <c r="J82" s="13">
        <v>0</v>
      </c>
    </row>
    <row r="83" spans="2:10" x14ac:dyDescent="0.3">
      <c r="C83" t="s">
        <v>135</v>
      </c>
      <c r="D83" s="1">
        <v>8717</v>
      </c>
      <c r="E83" s="1"/>
      <c r="F83" s="1">
        <v>0</v>
      </c>
      <c r="G83" s="1">
        <v>0</v>
      </c>
      <c r="H83" s="13"/>
      <c r="I83" s="13">
        <v>0</v>
      </c>
      <c r="J83" s="13">
        <v>0</v>
      </c>
    </row>
    <row r="84" spans="2:10" x14ac:dyDescent="0.3">
      <c r="B84" t="s">
        <v>148</v>
      </c>
      <c r="D84" s="1">
        <v>5065107</v>
      </c>
      <c r="E84" s="1">
        <v>822081</v>
      </c>
      <c r="F84" s="1">
        <v>0</v>
      </c>
      <c r="G84" s="1">
        <v>822081</v>
      </c>
      <c r="H84" s="13">
        <v>0.210097777259281</v>
      </c>
      <c r="I84" s="13">
        <v>0</v>
      </c>
      <c r="J84" s="13">
        <v>0.14006518483952066</v>
      </c>
    </row>
    <row r="85" spans="2:10" x14ac:dyDescent="0.3">
      <c r="C85" t="s">
        <v>16</v>
      </c>
      <c r="D85" s="1">
        <v>2845300</v>
      </c>
      <c r="E85" s="1">
        <v>50437</v>
      </c>
      <c r="F85" s="1">
        <v>0</v>
      </c>
      <c r="G85" s="1">
        <v>50437</v>
      </c>
      <c r="H85" s="13">
        <v>1.7726426035918882E-2</v>
      </c>
      <c r="I85" s="13">
        <v>0</v>
      </c>
      <c r="J85" s="13">
        <v>1.7726426035918882E-2</v>
      </c>
    </row>
    <row r="86" spans="2:10" x14ac:dyDescent="0.3">
      <c r="C86" t="s">
        <v>149</v>
      </c>
      <c r="D86" s="1">
        <v>15809</v>
      </c>
      <c r="E86" s="1">
        <v>0</v>
      </c>
      <c r="F86" s="1">
        <v>0</v>
      </c>
      <c r="G86" s="1">
        <v>0</v>
      </c>
      <c r="H86" s="13">
        <v>0</v>
      </c>
      <c r="I86" s="13">
        <v>0</v>
      </c>
      <c r="J86" s="13">
        <v>0</v>
      </c>
    </row>
    <row r="87" spans="2:10" x14ac:dyDescent="0.3">
      <c r="C87" t="s">
        <v>150</v>
      </c>
      <c r="D87" s="1">
        <v>252671</v>
      </c>
      <c r="E87" s="1"/>
      <c r="F87" s="1">
        <v>0</v>
      </c>
      <c r="G87" s="1">
        <v>0</v>
      </c>
      <c r="H87" s="13"/>
      <c r="I87" s="13">
        <v>0</v>
      </c>
      <c r="J87" s="13">
        <v>0</v>
      </c>
    </row>
    <row r="88" spans="2:10" x14ac:dyDescent="0.3">
      <c r="C88" t="s">
        <v>135</v>
      </c>
      <c r="D88" s="1">
        <v>15339</v>
      </c>
      <c r="E88" s="1"/>
      <c r="F88" s="1">
        <v>0</v>
      </c>
      <c r="G88" s="1">
        <v>0</v>
      </c>
      <c r="H88" s="13"/>
      <c r="I88" s="13">
        <v>0</v>
      </c>
      <c r="J88" s="13">
        <v>0</v>
      </c>
    </row>
    <row r="89" spans="2:10" x14ac:dyDescent="0.3">
      <c r="C89" t="s">
        <v>151</v>
      </c>
      <c r="D89" s="1">
        <v>1448941</v>
      </c>
      <c r="E89" s="1">
        <v>558804</v>
      </c>
      <c r="F89" s="1">
        <v>0</v>
      </c>
      <c r="G89" s="1">
        <v>558804</v>
      </c>
      <c r="H89" s="13">
        <v>0.38566373648064345</v>
      </c>
      <c r="I89" s="13">
        <v>0</v>
      </c>
      <c r="J89" s="13">
        <v>0.38566373648064345</v>
      </c>
    </row>
    <row r="90" spans="2:10" x14ac:dyDescent="0.3">
      <c r="C90" t="s">
        <v>20</v>
      </c>
      <c r="D90" s="1">
        <v>487047</v>
      </c>
      <c r="E90" s="1">
        <v>212840</v>
      </c>
      <c r="F90" s="1">
        <v>0</v>
      </c>
      <c r="G90" s="1">
        <v>212840</v>
      </c>
      <c r="H90" s="13">
        <v>0.43700094652056165</v>
      </c>
      <c r="I90" s="13">
        <v>0</v>
      </c>
      <c r="J90" s="13">
        <v>0.43700094652056165</v>
      </c>
    </row>
    <row r="91" spans="2:10" x14ac:dyDescent="0.3">
      <c r="B91" t="s">
        <v>21</v>
      </c>
      <c r="D91" s="1">
        <v>23689</v>
      </c>
      <c r="E91" s="1">
        <v>486</v>
      </c>
      <c r="F91" s="1">
        <v>0</v>
      </c>
      <c r="G91" s="1">
        <v>486</v>
      </c>
      <c r="H91" s="13">
        <v>0.22860549829964563</v>
      </c>
      <c r="I91" s="13">
        <v>0</v>
      </c>
      <c r="J91" s="13">
        <v>0.22860549829964563</v>
      </c>
    </row>
    <row r="92" spans="2:10" x14ac:dyDescent="0.3">
      <c r="C92" t="s">
        <v>16</v>
      </c>
      <c r="D92" s="1">
        <v>23532</v>
      </c>
      <c r="E92" s="1">
        <v>417</v>
      </c>
      <c r="F92" s="1">
        <v>0</v>
      </c>
      <c r="G92" s="1">
        <v>417</v>
      </c>
      <c r="H92" s="13">
        <v>1.7720550739418663E-2</v>
      </c>
      <c r="I92" s="13">
        <v>0</v>
      </c>
      <c r="J92" s="13">
        <v>1.7720550739418663E-2</v>
      </c>
    </row>
    <row r="93" spans="2:10" x14ac:dyDescent="0.3">
      <c r="C93" t="s">
        <v>20</v>
      </c>
      <c r="D93" s="1">
        <v>157</v>
      </c>
      <c r="E93" s="1">
        <v>69</v>
      </c>
      <c r="F93" s="1">
        <v>0</v>
      </c>
      <c r="G93" s="1">
        <v>69</v>
      </c>
      <c r="H93" s="13">
        <v>0.43949044585987262</v>
      </c>
      <c r="I93" s="13">
        <v>0</v>
      </c>
      <c r="J93" s="13">
        <v>0.43949044585987262</v>
      </c>
    </row>
    <row r="94" spans="2:10" x14ac:dyDescent="0.3">
      <c r="B94" t="s">
        <v>22</v>
      </c>
      <c r="D94" s="1">
        <v>372680</v>
      </c>
      <c r="E94" s="1">
        <v>23858</v>
      </c>
      <c r="F94" s="1">
        <v>0</v>
      </c>
      <c r="G94" s="1">
        <v>23858</v>
      </c>
      <c r="H94" s="13">
        <v>0.22736575039891124</v>
      </c>
      <c r="I94" s="13">
        <v>0</v>
      </c>
      <c r="J94" s="13">
        <v>0.22736575039891124</v>
      </c>
    </row>
    <row r="95" spans="2:10" x14ac:dyDescent="0.3">
      <c r="C95" t="s">
        <v>16</v>
      </c>
      <c r="D95" s="1">
        <v>331534</v>
      </c>
      <c r="E95" s="1">
        <v>5877</v>
      </c>
      <c r="F95" s="1">
        <v>0</v>
      </c>
      <c r="G95" s="1">
        <v>5877</v>
      </c>
      <c r="H95" s="13">
        <v>1.7726688665415914E-2</v>
      </c>
      <c r="I95" s="13">
        <v>0</v>
      </c>
      <c r="J95" s="13">
        <v>1.7726688665415914E-2</v>
      </c>
    </row>
    <row r="96" spans="2:10" x14ac:dyDescent="0.3">
      <c r="C96" t="s">
        <v>20</v>
      </c>
      <c r="D96" s="1">
        <v>41146</v>
      </c>
      <c r="E96" s="1">
        <v>17981</v>
      </c>
      <c r="F96" s="1">
        <v>0</v>
      </c>
      <c r="G96" s="1">
        <v>17981</v>
      </c>
      <c r="H96" s="13">
        <v>0.43700481213240655</v>
      </c>
      <c r="I96" s="13">
        <v>0</v>
      </c>
      <c r="J96" s="13">
        <v>0.43700481213240655</v>
      </c>
    </row>
    <row r="97" spans="2:10" x14ac:dyDescent="0.3">
      <c r="B97" t="s">
        <v>60</v>
      </c>
      <c r="D97" s="1">
        <v>2646</v>
      </c>
      <c r="E97" s="1">
        <v>47</v>
      </c>
      <c r="F97" s="1">
        <v>0</v>
      </c>
      <c r="G97" s="1">
        <v>47</v>
      </c>
      <c r="H97" s="13">
        <v>1.7762660619803475E-2</v>
      </c>
      <c r="I97" s="13">
        <v>0</v>
      </c>
      <c r="J97" s="13">
        <v>1.7762660619803475E-2</v>
      </c>
    </row>
    <row r="98" spans="2:10" x14ac:dyDescent="0.3">
      <c r="C98" t="s">
        <v>16</v>
      </c>
      <c r="D98" s="1">
        <v>2646</v>
      </c>
      <c r="E98" s="1">
        <v>47</v>
      </c>
      <c r="F98" s="1">
        <v>0</v>
      </c>
      <c r="G98" s="1">
        <v>47</v>
      </c>
      <c r="H98" s="13">
        <v>1.7762660619803475E-2</v>
      </c>
      <c r="I98" s="13">
        <v>0</v>
      </c>
      <c r="J98" s="13">
        <v>1.7762660619803475E-2</v>
      </c>
    </row>
    <row r="99" spans="2:10" x14ac:dyDescent="0.3">
      <c r="B99" t="s">
        <v>61</v>
      </c>
      <c r="D99" s="1">
        <v>18341</v>
      </c>
      <c r="E99" s="1">
        <v>325</v>
      </c>
      <c r="F99" s="1">
        <v>0</v>
      </c>
      <c r="G99" s="1">
        <v>325</v>
      </c>
      <c r="H99" s="13">
        <v>1.7719862602911508E-2</v>
      </c>
      <c r="I99" s="13">
        <v>0</v>
      </c>
      <c r="J99" s="13">
        <v>1.7719862602911508E-2</v>
      </c>
    </row>
    <row r="100" spans="2:10" x14ac:dyDescent="0.3">
      <c r="C100" t="s">
        <v>16</v>
      </c>
      <c r="D100" s="1">
        <v>18341</v>
      </c>
      <c r="E100" s="1">
        <v>325</v>
      </c>
      <c r="F100" s="1">
        <v>0</v>
      </c>
      <c r="G100" s="1">
        <v>325</v>
      </c>
      <c r="H100" s="13">
        <v>1.7719862602911508E-2</v>
      </c>
      <c r="I100" s="13">
        <v>0</v>
      </c>
      <c r="J100" s="13">
        <v>1.7719862602911508E-2</v>
      </c>
    </row>
    <row r="101" spans="2:10" x14ac:dyDescent="0.3">
      <c r="B101" t="s">
        <v>153</v>
      </c>
      <c r="D101" s="1">
        <v>4509138</v>
      </c>
      <c r="E101" s="1">
        <v>132000</v>
      </c>
      <c r="F101" s="1">
        <v>77920</v>
      </c>
      <c r="G101" s="1">
        <v>209920</v>
      </c>
      <c r="H101" s="13">
        <v>9.0945848457017239E-2</v>
      </c>
      <c r="I101" s="13">
        <v>2.3128172834369812E-2</v>
      </c>
      <c r="J101" s="13">
        <v>3.3462928340849046E-2</v>
      </c>
    </row>
    <row r="102" spans="2:10" x14ac:dyDescent="0.3">
      <c r="C102" t="s">
        <v>154</v>
      </c>
      <c r="D102" s="1">
        <v>12893</v>
      </c>
      <c r="E102" s="1"/>
      <c r="F102" s="1">
        <v>0</v>
      </c>
      <c r="G102" s="1">
        <v>0</v>
      </c>
      <c r="H102" s="13"/>
      <c r="I102" s="13">
        <v>0</v>
      </c>
      <c r="J102" s="13">
        <v>0</v>
      </c>
    </row>
    <row r="103" spans="2:10" x14ac:dyDescent="0.3">
      <c r="C103" t="s">
        <v>275</v>
      </c>
      <c r="D103" s="1">
        <v>11312</v>
      </c>
      <c r="E103" s="1"/>
      <c r="F103" s="1">
        <v>0</v>
      </c>
      <c r="G103" s="1">
        <v>0</v>
      </c>
      <c r="H103" s="13"/>
      <c r="I103" s="13">
        <v>0</v>
      </c>
      <c r="J103" s="13">
        <v>0</v>
      </c>
    </row>
    <row r="104" spans="2:10" x14ac:dyDescent="0.3">
      <c r="C104" t="s">
        <v>76</v>
      </c>
      <c r="D104" s="1">
        <v>3323</v>
      </c>
      <c r="E104" s="1">
        <v>0</v>
      </c>
      <c r="F104" s="1">
        <v>0</v>
      </c>
      <c r="G104" s="1">
        <v>0</v>
      </c>
      <c r="H104" s="13">
        <v>0</v>
      </c>
      <c r="I104" s="13">
        <v>0</v>
      </c>
      <c r="J104" s="13">
        <v>0</v>
      </c>
    </row>
    <row r="105" spans="2:10" x14ac:dyDescent="0.3">
      <c r="C105" t="s">
        <v>16</v>
      </c>
      <c r="D105" s="1">
        <v>3535183</v>
      </c>
      <c r="E105" s="1">
        <v>62666</v>
      </c>
      <c r="F105" s="1">
        <v>0</v>
      </c>
      <c r="G105" s="1">
        <v>62666</v>
      </c>
      <c r="H105" s="13">
        <v>1.7726380784247944E-2</v>
      </c>
      <c r="I105" s="13">
        <v>0</v>
      </c>
      <c r="J105" s="13">
        <v>1.7726380784247944E-2</v>
      </c>
    </row>
    <row r="106" spans="2:10" x14ac:dyDescent="0.3">
      <c r="C106" t="s">
        <v>37</v>
      </c>
      <c r="D106" s="1">
        <v>24941</v>
      </c>
      <c r="E106" s="1"/>
      <c r="F106" s="1">
        <v>0</v>
      </c>
      <c r="G106" s="1">
        <v>0</v>
      </c>
      <c r="H106" s="13"/>
      <c r="I106" s="13">
        <v>0</v>
      </c>
      <c r="J106" s="13">
        <v>0</v>
      </c>
    </row>
    <row r="107" spans="2:10" x14ac:dyDescent="0.3">
      <c r="C107" t="s">
        <v>345</v>
      </c>
      <c r="D107" s="1">
        <v>10926</v>
      </c>
      <c r="E107" s="1"/>
      <c r="F107" s="1">
        <v>0</v>
      </c>
      <c r="G107" s="1">
        <v>0</v>
      </c>
      <c r="H107" s="13"/>
      <c r="I107" s="13">
        <v>0</v>
      </c>
      <c r="J107" s="13">
        <v>0</v>
      </c>
    </row>
    <row r="108" spans="2:10" x14ac:dyDescent="0.3">
      <c r="C108" t="s">
        <v>38</v>
      </c>
      <c r="D108" s="1">
        <v>2053</v>
      </c>
      <c r="E108" s="1"/>
      <c r="F108" s="1">
        <v>0</v>
      </c>
      <c r="G108" s="1">
        <v>0</v>
      </c>
      <c r="H108" s="13"/>
      <c r="I108" s="13">
        <v>0</v>
      </c>
      <c r="J108" s="13">
        <v>0</v>
      </c>
    </row>
    <row r="109" spans="2:10" x14ac:dyDescent="0.3">
      <c r="C109" t="s">
        <v>40</v>
      </c>
      <c r="D109" s="1">
        <v>9924</v>
      </c>
      <c r="E109" s="1"/>
      <c r="F109" s="1">
        <v>0</v>
      </c>
      <c r="G109" s="1">
        <v>0</v>
      </c>
      <c r="H109" s="13"/>
      <c r="I109" s="13">
        <v>0</v>
      </c>
      <c r="J109" s="13">
        <v>0</v>
      </c>
    </row>
    <row r="110" spans="2:10" x14ac:dyDescent="0.3">
      <c r="C110" t="s">
        <v>41</v>
      </c>
      <c r="D110" s="1">
        <v>260</v>
      </c>
      <c r="E110" s="1"/>
      <c r="F110" s="1">
        <v>0</v>
      </c>
      <c r="G110" s="1">
        <v>0</v>
      </c>
      <c r="H110" s="13"/>
      <c r="I110" s="13">
        <v>0</v>
      </c>
      <c r="J110" s="13">
        <v>0</v>
      </c>
    </row>
    <row r="111" spans="2:10" x14ac:dyDescent="0.3">
      <c r="C111" t="s">
        <v>132</v>
      </c>
      <c r="D111" s="1">
        <v>2053</v>
      </c>
      <c r="E111" s="1"/>
      <c r="F111" s="1">
        <v>0</v>
      </c>
      <c r="G111" s="1">
        <v>0</v>
      </c>
      <c r="H111" s="13"/>
      <c r="I111" s="13">
        <v>0</v>
      </c>
      <c r="J111" s="13">
        <v>0</v>
      </c>
    </row>
    <row r="112" spans="2:10" x14ac:dyDescent="0.3">
      <c r="C112" t="s">
        <v>83</v>
      </c>
      <c r="D112" s="1">
        <v>52918</v>
      </c>
      <c r="E112" s="1"/>
      <c r="F112" s="1">
        <v>0</v>
      </c>
      <c r="G112" s="1">
        <v>0</v>
      </c>
      <c r="H112" s="13"/>
      <c r="I112" s="13">
        <v>0</v>
      </c>
      <c r="J112" s="13">
        <v>0</v>
      </c>
    </row>
    <row r="113" spans="3:10" x14ac:dyDescent="0.3">
      <c r="C113" t="s">
        <v>111</v>
      </c>
      <c r="D113" s="1">
        <v>19336</v>
      </c>
      <c r="E113" s="1"/>
      <c r="F113" s="1">
        <v>0</v>
      </c>
      <c r="G113" s="1">
        <v>0</v>
      </c>
      <c r="H113" s="13"/>
      <c r="I113" s="13">
        <v>0</v>
      </c>
      <c r="J113" s="13">
        <v>0</v>
      </c>
    </row>
    <row r="114" spans="3:10" x14ac:dyDescent="0.3">
      <c r="C114" t="s">
        <v>248</v>
      </c>
      <c r="D114" s="1">
        <v>16000</v>
      </c>
      <c r="E114" s="1"/>
      <c r="F114" s="1">
        <v>0</v>
      </c>
      <c r="G114" s="1">
        <v>0</v>
      </c>
      <c r="H114" s="13"/>
      <c r="I114" s="13">
        <v>0</v>
      </c>
      <c r="J114" s="13">
        <v>0</v>
      </c>
    </row>
    <row r="115" spans="3:10" x14ac:dyDescent="0.3">
      <c r="C115" t="s">
        <v>42</v>
      </c>
      <c r="D115" s="1">
        <v>35198</v>
      </c>
      <c r="E115" s="1"/>
      <c r="F115" s="1">
        <v>0</v>
      </c>
      <c r="G115" s="1">
        <v>0</v>
      </c>
      <c r="H115" s="13"/>
      <c r="I115" s="13">
        <v>0</v>
      </c>
      <c r="J115" s="13">
        <v>0</v>
      </c>
    </row>
    <row r="116" spans="3:10" x14ac:dyDescent="0.3">
      <c r="C116" t="s">
        <v>133</v>
      </c>
      <c r="D116" s="1">
        <v>2053</v>
      </c>
      <c r="E116" s="1"/>
      <c r="F116" s="1">
        <v>0</v>
      </c>
      <c r="G116" s="1">
        <v>0</v>
      </c>
      <c r="H116" s="13"/>
      <c r="I116" s="13">
        <v>0</v>
      </c>
      <c r="J116" s="13">
        <v>0</v>
      </c>
    </row>
    <row r="117" spans="3:10" x14ac:dyDescent="0.3">
      <c r="C117" t="s">
        <v>43</v>
      </c>
      <c r="D117" s="1">
        <v>20435</v>
      </c>
      <c r="E117" s="1"/>
      <c r="F117" s="1">
        <v>0</v>
      </c>
      <c r="G117" s="1">
        <v>0</v>
      </c>
      <c r="H117" s="13"/>
      <c r="I117" s="13">
        <v>0</v>
      </c>
      <c r="J117" s="13">
        <v>0</v>
      </c>
    </row>
    <row r="118" spans="3:10" x14ac:dyDescent="0.3">
      <c r="C118" t="s">
        <v>44</v>
      </c>
      <c r="D118" s="1">
        <v>391</v>
      </c>
      <c r="E118" s="1"/>
      <c r="F118" s="1">
        <v>0</v>
      </c>
      <c r="G118" s="1">
        <v>0</v>
      </c>
      <c r="H118" s="13"/>
      <c r="I118" s="13">
        <v>0</v>
      </c>
      <c r="J118" s="13">
        <v>0</v>
      </c>
    </row>
    <row r="119" spans="3:10" x14ac:dyDescent="0.3">
      <c r="C119" t="s">
        <v>45</v>
      </c>
      <c r="D119" s="1">
        <v>17296</v>
      </c>
      <c r="E119" s="1"/>
      <c r="F119" s="1">
        <v>0</v>
      </c>
      <c r="G119" s="1">
        <v>0</v>
      </c>
      <c r="H119" s="13"/>
      <c r="I119" s="13">
        <v>0</v>
      </c>
      <c r="J119" s="13">
        <v>0</v>
      </c>
    </row>
    <row r="120" spans="3:10" x14ac:dyDescent="0.3">
      <c r="C120" t="s">
        <v>46</v>
      </c>
      <c r="D120" s="1">
        <v>4990</v>
      </c>
      <c r="E120" s="1"/>
      <c r="F120" s="1">
        <v>0</v>
      </c>
      <c r="G120" s="1">
        <v>0</v>
      </c>
      <c r="H120" s="13"/>
      <c r="I120" s="13">
        <v>0</v>
      </c>
      <c r="J120" s="13">
        <v>0</v>
      </c>
    </row>
    <row r="121" spans="3:10" x14ac:dyDescent="0.3">
      <c r="C121" t="s">
        <v>47</v>
      </c>
      <c r="D121" s="1">
        <v>26391</v>
      </c>
      <c r="E121" s="1"/>
      <c r="F121" s="1">
        <v>0</v>
      </c>
      <c r="G121" s="1">
        <v>0</v>
      </c>
      <c r="H121" s="13"/>
      <c r="I121" s="13">
        <v>0</v>
      </c>
      <c r="J121" s="13">
        <v>0</v>
      </c>
    </row>
    <row r="122" spans="3:10" x14ac:dyDescent="0.3">
      <c r="C122" t="s">
        <v>156</v>
      </c>
      <c r="D122" s="1">
        <v>56272</v>
      </c>
      <c r="E122" s="1">
        <v>0</v>
      </c>
      <c r="F122" s="1">
        <v>30126</v>
      </c>
      <c r="G122" s="1">
        <v>30126</v>
      </c>
      <c r="H122" s="13">
        <v>0</v>
      </c>
      <c r="I122" s="13">
        <v>0.53536394654535113</v>
      </c>
      <c r="J122" s="13">
        <v>0.53536394654535113</v>
      </c>
    </row>
    <row r="123" spans="3:10" x14ac:dyDescent="0.3">
      <c r="C123" t="s">
        <v>48</v>
      </c>
      <c r="D123" s="1">
        <v>809</v>
      </c>
      <c r="E123" s="1"/>
      <c r="F123" s="1">
        <v>0</v>
      </c>
      <c r="G123" s="1">
        <v>0</v>
      </c>
      <c r="H123" s="13"/>
      <c r="I123" s="13">
        <v>0</v>
      </c>
      <c r="J123" s="13">
        <v>0</v>
      </c>
    </row>
    <row r="124" spans="3:10" x14ac:dyDescent="0.3">
      <c r="C124" t="s">
        <v>134</v>
      </c>
      <c r="D124" s="1">
        <v>2053</v>
      </c>
      <c r="E124" s="1"/>
      <c r="F124" s="1">
        <v>0</v>
      </c>
      <c r="G124" s="1">
        <v>0</v>
      </c>
      <c r="H124" s="13"/>
      <c r="I124" s="13">
        <v>0</v>
      </c>
      <c r="J124" s="13">
        <v>0</v>
      </c>
    </row>
    <row r="125" spans="3:10" x14ac:dyDescent="0.3">
      <c r="C125" t="s">
        <v>256</v>
      </c>
      <c r="D125" s="1">
        <v>32500</v>
      </c>
      <c r="E125" s="1"/>
      <c r="F125" s="1">
        <v>0</v>
      </c>
      <c r="G125" s="1">
        <v>0</v>
      </c>
      <c r="H125" s="13"/>
      <c r="I125" s="13">
        <v>0</v>
      </c>
      <c r="J125" s="13">
        <v>0</v>
      </c>
    </row>
    <row r="126" spans="3:10" x14ac:dyDescent="0.3">
      <c r="C126" t="s">
        <v>304</v>
      </c>
      <c r="D126" s="1">
        <v>7704</v>
      </c>
      <c r="E126" s="1"/>
      <c r="F126" s="1">
        <v>0</v>
      </c>
      <c r="G126" s="1">
        <v>0</v>
      </c>
      <c r="H126" s="13"/>
      <c r="I126" s="13">
        <v>0</v>
      </c>
      <c r="J126" s="13">
        <v>0</v>
      </c>
    </row>
    <row r="127" spans="3:10" x14ac:dyDescent="0.3">
      <c r="C127" t="s">
        <v>307</v>
      </c>
      <c r="D127" s="1">
        <v>12921</v>
      </c>
      <c r="E127" s="1"/>
      <c r="F127" s="1">
        <v>0</v>
      </c>
      <c r="G127" s="1">
        <v>0</v>
      </c>
      <c r="H127" s="13"/>
      <c r="I127" s="13">
        <v>0</v>
      </c>
      <c r="J127" s="13">
        <v>0</v>
      </c>
    </row>
    <row r="128" spans="3:10" x14ac:dyDescent="0.3">
      <c r="C128" t="s">
        <v>94</v>
      </c>
      <c r="D128" s="1">
        <v>9924</v>
      </c>
      <c r="E128" s="1"/>
      <c r="F128" s="1">
        <v>0</v>
      </c>
      <c r="G128" s="1">
        <v>0</v>
      </c>
      <c r="H128" s="13"/>
      <c r="I128" s="13">
        <v>0</v>
      </c>
      <c r="J128" s="13">
        <v>0</v>
      </c>
    </row>
    <row r="129" spans="3:10" x14ac:dyDescent="0.3">
      <c r="C129" t="s">
        <v>157</v>
      </c>
      <c r="D129" s="1">
        <v>99101</v>
      </c>
      <c r="E129" s="1">
        <v>0</v>
      </c>
      <c r="F129" s="1">
        <v>47794</v>
      </c>
      <c r="G129" s="1">
        <v>47794</v>
      </c>
      <c r="H129" s="13">
        <v>0</v>
      </c>
      <c r="I129" s="13">
        <v>0.48227565816692064</v>
      </c>
      <c r="J129" s="13">
        <v>0.48227565816692064</v>
      </c>
    </row>
    <row r="130" spans="3:10" x14ac:dyDescent="0.3">
      <c r="C130" t="s">
        <v>428</v>
      </c>
      <c r="D130" s="1">
        <v>1</v>
      </c>
      <c r="E130" s="1"/>
      <c r="F130" s="1">
        <v>0</v>
      </c>
      <c r="G130" s="1">
        <v>0</v>
      </c>
      <c r="H130" s="13"/>
      <c r="I130" s="13">
        <v>0</v>
      </c>
      <c r="J130" s="13">
        <v>0</v>
      </c>
    </row>
    <row r="131" spans="3:10" x14ac:dyDescent="0.3">
      <c r="C131" t="s">
        <v>347</v>
      </c>
      <c r="D131" s="1">
        <v>13783</v>
      </c>
      <c r="E131" s="1"/>
      <c r="F131" s="1">
        <v>0</v>
      </c>
      <c r="G131" s="1">
        <v>0</v>
      </c>
      <c r="H131" s="13"/>
      <c r="I131" s="13">
        <v>0</v>
      </c>
      <c r="J131" s="13">
        <v>0</v>
      </c>
    </row>
    <row r="132" spans="3:10" x14ac:dyDescent="0.3">
      <c r="C132" t="s">
        <v>348</v>
      </c>
      <c r="D132" s="1">
        <v>10905</v>
      </c>
      <c r="E132" s="1"/>
      <c r="F132" s="1">
        <v>0</v>
      </c>
      <c r="G132" s="1">
        <v>0</v>
      </c>
      <c r="H132" s="13"/>
      <c r="I132" s="13">
        <v>0</v>
      </c>
      <c r="J132" s="13">
        <v>0</v>
      </c>
    </row>
    <row r="133" spans="3:10" x14ac:dyDescent="0.3">
      <c r="C133" t="s">
        <v>349</v>
      </c>
      <c r="D133" s="1">
        <v>13650</v>
      </c>
      <c r="E133" s="1"/>
      <c r="F133" s="1">
        <v>0</v>
      </c>
      <c r="G133" s="1">
        <v>0</v>
      </c>
      <c r="H133" s="13"/>
      <c r="I133" s="13">
        <v>0</v>
      </c>
      <c r="J133" s="13">
        <v>0</v>
      </c>
    </row>
    <row r="134" spans="3:10" x14ac:dyDescent="0.3">
      <c r="C134" t="s">
        <v>350</v>
      </c>
      <c r="D134" s="1">
        <v>20710</v>
      </c>
      <c r="E134" s="1"/>
      <c r="F134" s="1">
        <v>0</v>
      </c>
      <c r="G134" s="1">
        <v>0</v>
      </c>
      <c r="H134" s="13"/>
      <c r="I134" s="13">
        <v>0</v>
      </c>
      <c r="J134" s="13">
        <v>0</v>
      </c>
    </row>
    <row r="135" spans="3:10" x14ac:dyDescent="0.3">
      <c r="C135" t="s">
        <v>309</v>
      </c>
      <c r="D135" s="1">
        <v>18650</v>
      </c>
      <c r="E135" s="1"/>
      <c r="F135" s="1">
        <v>0</v>
      </c>
      <c r="G135" s="1">
        <v>0</v>
      </c>
      <c r="H135" s="13"/>
      <c r="I135" s="13">
        <v>0</v>
      </c>
      <c r="J135" s="13">
        <v>0</v>
      </c>
    </row>
    <row r="136" spans="3:10" x14ac:dyDescent="0.3">
      <c r="C136" t="s">
        <v>49</v>
      </c>
      <c r="D136" s="1">
        <v>2955</v>
      </c>
      <c r="E136" s="1"/>
      <c r="F136" s="1">
        <v>0</v>
      </c>
      <c r="G136" s="1">
        <v>0</v>
      </c>
      <c r="H136" s="13"/>
      <c r="I136" s="13">
        <v>0</v>
      </c>
      <c r="J136" s="13">
        <v>0</v>
      </c>
    </row>
    <row r="137" spans="3:10" x14ac:dyDescent="0.3">
      <c r="C137" t="s">
        <v>97</v>
      </c>
      <c r="D137" s="1">
        <v>50000</v>
      </c>
      <c r="E137" s="1"/>
      <c r="F137" s="1">
        <v>0</v>
      </c>
      <c r="G137" s="1">
        <v>0</v>
      </c>
      <c r="H137" s="13"/>
      <c r="I137" s="13">
        <v>0</v>
      </c>
      <c r="J137" s="13">
        <v>0</v>
      </c>
    </row>
    <row r="138" spans="3:10" x14ac:dyDescent="0.3">
      <c r="C138" t="s">
        <v>98</v>
      </c>
      <c r="D138" s="1">
        <v>32953</v>
      </c>
      <c r="E138" s="1"/>
      <c r="F138" s="1">
        <v>0</v>
      </c>
      <c r="G138" s="1">
        <v>0</v>
      </c>
      <c r="H138" s="13"/>
      <c r="I138" s="13">
        <v>0</v>
      </c>
      <c r="J138" s="13">
        <v>0</v>
      </c>
    </row>
    <row r="139" spans="3:10" x14ac:dyDescent="0.3">
      <c r="C139" t="s">
        <v>99</v>
      </c>
      <c r="D139" s="1">
        <v>4075</v>
      </c>
      <c r="E139" s="1"/>
      <c r="F139" s="1">
        <v>0</v>
      </c>
      <c r="G139" s="1">
        <v>0</v>
      </c>
      <c r="H139" s="13"/>
      <c r="I139" s="13">
        <v>0</v>
      </c>
      <c r="J139" s="13">
        <v>0</v>
      </c>
    </row>
    <row r="140" spans="3:10" x14ac:dyDescent="0.3">
      <c r="C140" t="s">
        <v>136</v>
      </c>
      <c r="D140" s="1">
        <v>2053</v>
      </c>
      <c r="E140" s="1"/>
      <c r="F140" s="1">
        <v>0</v>
      </c>
      <c r="G140" s="1">
        <v>0</v>
      </c>
      <c r="H140" s="13"/>
      <c r="I140" s="13">
        <v>0</v>
      </c>
      <c r="J140" s="13">
        <v>0</v>
      </c>
    </row>
    <row r="141" spans="3:10" x14ac:dyDescent="0.3">
      <c r="C141" t="s">
        <v>317</v>
      </c>
      <c r="D141" s="1">
        <v>15109</v>
      </c>
      <c r="E141" s="1"/>
      <c r="F141" s="1">
        <v>0</v>
      </c>
      <c r="G141" s="1">
        <v>0</v>
      </c>
      <c r="H141" s="13"/>
      <c r="I141" s="13">
        <v>0</v>
      </c>
      <c r="J141" s="13">
        <v>0</v>
      </c>
    </row>
    <row r="142" spans="3:10" x14ac:dyDescent="0.3">
      <c r="C142" t="s">
        <v>158</v>
      </c>
      <c r="D142" s="1">
        <v>127798</v>
      </c>
      <c r="E142" s="1"/>
      <c r="F142" s="1"/>
      <c r="G142" s="1"/>
      <c r="H142" s="13"/>
      <c r="I142" s="13"/>
      <c r="J142" s="13"/>
    </row>
    <row r="143" spans="3:10" x14ac:dyDescent="0.3">
      <c r="C143" t="s">
        <v>137</v>
      </c>
      <c r="D143" s="1">
        <v>2053</v>
      </c>
      <c r="E143" s="1"/>
      <c r="F143" s="1">
        <v>0</v>
      </c>
      <c r="G143" s="1">
        <v>0</v>
      </c>
      <c r="H143" s="13"/>
      <c r="I143" s="13">
        <v>0</v>
      </c>
      <c r="J143" s="13">
        <v>0</v>
      </c>
    </row>
    <row r="144" spans="3:10" x14ac:dyDescent="0.3">
      <c r="C144" t="s">
        <v>20</v>
      </c>
      <c r="D144" s="1">
        <v>158658</v>
      </c>
      <c r="E144" s="1">
        <v>69334</v>
      </c>
      <c r="F144" s="1">
        <v>0</v>
      </c>
      <c r="G144" s="1">
        <v>69334</v>
      </c>
      <c r="H144" s="13">
        <v>0.43700286150083828</v>
      </c>
      <c r="I144" s="13">
        <v>0</v>
      </c>
      <c r="J144" s="13">
        <v>0.43700286150083828</v>
      </c>
    </row>
    <row r="145" spans="2:10" x14ac:dyDescent="0.3">
      <c r="C145" t="s">
        <v>103</v>
      </c>
      <c r="D145" s="1">
        <v>6610</v>
      </c>
      <c r="E145" s="1"/>
      <c r="F145" s="1">
        <v>0</v>
      </c>
      <c r="G145" s="1">
        <v>0</v>
      </c>
      <c r="H145" s="13"/>
      <c r="I145" s="13">
        <v>0</v>
      </c>
      <c r="J145" s="13">
        <v>0</v>
      </c>
    </row>
    <row r="146" spans="2:10" x14ac:dyDescent="0.3">
      <c r="C146" t="s">
        <v>104</v>
      </c>
      <c r="D146" s="1">
        <v>15</v>
      </c>
      <c r="E146" s="1"/>
      <c r="F146" s="1">
        <v>0</v>
      </c>
      <c r="G146" s="1">
        <v>0</v>
      </c>
      <c r="H146" s="13"/>
      <c r="I146" s="13">
        <v>0</v>
      </c>
      <c r="J146" s="13">
        <v>0</v>
      </c>
    </row>
    <row r="147" spans="2:10" x14ac:dyDescent="0.3">
      <c r="B147" t="s">
        <v>159</v>
      </c>
      <c r="D147" s="1">
        <v>1364498</v>
      </c>
      <c r="E147" s="1">
        <v>450224</v>
      </c>
      <c r="F147" s="1">
        <v>0</v>
      </c>
      <c r="G147" s="1">
        <v>450224</v>
      </c>
      <c r="H147" s="13">
        <v>0.43699952051031682</v>
      </c>
      <c r="I147" s="13">
        <v>0</v>
      </c>
      <c r="J147" s="13">
        <v>0.14566650683677226</v>
      </c>
    </row>
    <row r="148" spans="2:10" x14ac:dyDescent="0.3">
      <c r="C148" t="s">
        <v>94</v>
      </c>
      <c r="D148" s="1">
        <v>22076</v>
      </c>
      <c r="E148" s="1"/>
      <c r="F148" s="1">
        <v>0</v>
      </c>
      <c r="G148" s="1">
        <v>0</v>
      </c>
      <c r="H148" s="13"/>
      <c r="I148" s="13">
        <v>0</v>
      </c>
      <c r="J148" s="13">
        <v>0</v>
      </c>
    </row>
    <row r="149" spans="2:10" x14ac:dyDescent="0.3">
      <c r="C149" t="s">
        <v>20</v>
      </c>
      <c r="D149" s="1">
        <v>1030262</v>
      </c>
      <c r="E149" s="1">
        <v>450224</v>
      </c>
      <c r="F149" s="1">
        <v>0</v>
      </c>
      <c r="G149" s="1">
        <v>450224</v>
      </c>
      <c r="H149" s="13">
        <v>0.43699952051031682</v>
      </c>
      <c r="I149" s="13">
        <v>0</v>
      </c>
      <c r="J149" s="13">
        <v>0.43699952051031682</v>
      </c>
    </row>
    <row r="150" spans="2:10" x14ac:dyDescent="0.3">
      <c r="C150" t="s">
        <v>165</v>
      </c>
      <c r="D150" s="1">
        <v>312160</v>
      </c>
      <c r="E150" s="1"/>
      <c r="F150" s="1">
        <v>0</v>
      </c>
      <c r="G150" s="1">
        <v>0</v>
      </c>
      <c r="H150" s="13"/>
      <c r="I150" s="13">
        <v>0</v>
      </c>
      <c r="J150" s="13">
        <v>0</v>
      </c>
    </row>
    <row r="151" spans="2:10" x14ac:dyDescent="0.3">
      <c r="B151" t="s">
        <v>62</v>
      </c>
      <c r="D151" s="1">
        <v>29977</v>
      </c>
      <c r="E151" s="1">
        <v>531</v>
      </c>
      <c r="F151" s="1">
        <v>0</v>
      </c>
      <c r="G151" s="1">
        <v>531</v>
      </c>
      <c r="H151" s="13">
        <v>1.771358041164893E-2</v>
      </c>
      <c r="I151" s="13">
        <v>0</v>
      </c>
      <c r="J151" s="13">
        <v>1.771358041164893E-2</v>
      </c>
    </row>
    <row r="152" spans="2:10" x14ac:dyDescent="0.3">
      <c r="C152" t="s">
        <v>16</v>
      </c>
      <c r="D152" s="1">
        <v>29977</v>
      </c>
      <c r="E152" s="1">
        <v>531</v>
      </c>
      <c r="F152" s="1">
        <v>0</v>
      </c>
      <c r="G152" s="1">
        <v>531</v>
      </c>
      <c r="H152" s="13">
        <v>1.771358041164893E-2</v>
      </c>
      <c r="I152" s="13">
        <v>0</v>
      </c>
      <c r="J152" s="13">
        <v>1.771358041164893E-2</v>
      </c>
    </row>
    <row r="153" spans="2:10" x14ac:dyDescent="0.3">
      <c r="B153" t="s">
        <v>63</v>
      </c>
      <c r="D153" s="1">
        <v>224162</v>
      </c>
      <c r="E153" s="1">
        <v>3974</v>
      </c>
      <c r="F153" s="1">
        <v>0</v>
      </c>
      <c r="G153" s="1">
        <v>3974</v>
      </c>
      <c r="H153" s="13">
        <v>1.7728250104834895E-2</v>
      </c>
      <c r="I153" s="13">
        <v>0</v>
      </c>
      <c r="J153" s="13">
        <v>1.7728250104834895E-2</v>
      </c>
    </row>
    <row r="154" spans="2:10" x14ac:dyDescent="0.3">
      <c r="C154" t="s">
        <v>16</v>
      </c>
      <c r="D154" s="1">
        <v>224162</v>
      </c>
      <c r="E154" s="1">
        <v>3974</v>
      </c>
      <c r="F154" s="1">
        <v>0</v>
      </c>
      <c r="G154" s="1">
        <v>3974</v>
      </c>
      <c r="H154" s="13">
        <v>1.7728250104834895E-2</v>
      </c>
      <c r="I154" s="13">
        <v>0</v>
      </c>
      <c r="J154" s="13">
        <v>1.7728250104834895E-2</v>
      </c>
    </row>
    <row r="155" spans="2:10" x14ac:dyDescent="0.3">
      <c r="B155" t="s">
        <v>23</v>
      </c>
      <c r="D155" s="1">
        <v>295605</v>
      </c>
      <c r="E155" s="1">
        <v>5240</v>
      </c>
      <c r="F155" s="1">
        <v>0</v>
      </c>
      <c r="G155" s="1">
        <v>5240</v>
      </c>
      <c r="H155" s="13">
        <v>1.7726357808562101E-2</v>
      </c>
      <c r="I155" s="13">
        <v>0</v>
      </c>
      <c r="J155" s="13">
        <v>1.7726357808562101E-2</v>
      </c>
    </row>
    <row r="156" spans="2:10" x14ac:dyDescent="0.3">
      <c r="C156" t="s">
        <v>16</v>
      </c>
      <c r="D156" s="1">
        <v>295605</v>
      </c>
      <c r="E156" s="1">
        <v>5240</v>
      </c>
      <c r="F156" s="1">
        <v>0</v>
      </c>
      <c r="G156" s="1">
        <v>5240</v>
      </c>
      <c r="H156" s="13">
        <v>1.7726357808562101E-2</v>
      </c>
      <c r="I156" s="13">
        <v>0</v>
      </c>
      <c r="J156" s="13">
        <v>1.7726357808562101E-2</v>
      </c>
    </row>
    <row r="157" spans="2:10" x14ac:dyDescent="0.3">
      <c r="B157" t="s">
        <v>166</v>
      </c>
      <c r="D157" s="1">
        <v>19248</v>
      </c>
      <c r="E157" s="1">
        <v>341</v>
      </c>
      <c r="F157" s="1">
        <v>0</v>
      </c>
      <c r="G157" s="1">
        <v>341</v>
      </c>
      <c r="H157" s="13">
        <v>1.7716126350789691E-2</v>
      </c>
      <c r="I157" s="13">
        <v>0</v>
      </c>
      <c r="J157" s="13">
        <v>1.7716126350789691E-2</v>
      </c>
    </row>
    <row r="158" spans="2:10" x14ac:dyDescent="0.3">
      <c r="C158" t="s">
        <v>16</v>
      </c>
      <c r="D158" s="1">
        <v>19248</v>
      </c>
      <c r="E158" s="1">
        <v>341</v>
      </c>
      <c r="F158" s="1">
        <v>0</v>
      </c>
      <c r="G158" s="1">
        <v>341</v>
      </c>
      <c r="H158" s="13">
        <v>1.7716126350789691E-2</v>
      </c>
      <c r="I158" s="13">
        <v>0</v>
      </c>
      <c r="J158" s="13">
        <v>1.7716126350789691E-2</v>
      </c>
    </row>
    <row r="159" spans="2:10" x14ac:dyDescent="0.3">
      <c r="B159" t="s">
        <v>64</v>
      </c>
      <c r="D159" s="1">
        <v>44658</v>
      </c>
      <c r="E159" s="1">
        <v>792</v>
      </c>
      <c r="F159" s="1">
        <v>0</v>
      </c>
      <c r="G159" s="1">
        <v>792</v>
      </c>
      <c r="H159" s="13">
        <v>1.7734784361144701E-2</v>
      </c>
      <c r="I159" s="13">
        <v>0</v>
      </c>
      <c r="J159" s="13">
        <v>1.7734784361144701E-2</v>
      </c>
    </row>
    <row r="160" spans="2:10" x14ac:dyDescent="0.3">
      <c r="C160" t="s">
        <v>16</v>
      </c>
      <c r="D160" s="1">
        <v>44658</v>
      </c>
      <c r="E160" s="1">
        <v>792</v>
      </c>
      <c r="F160" s="1">
        <v>0</v>
      </c>
      <c r="G160" s="1">
        <v>792</v>
      </c>
      <c r="H160" s="13">
        <v>1.7734784361144701E-2</v>
      </c>
      <c r="I160" s="13">
        <v>0</v>
      </c>
      <c r="J160" s="13">
        <v>1.7734784361144701E-2</v>
      </c>
    </row>
    <row r="161" spans="2:10" x14ac:dyDescent="0.3">
      <c r="B161" t="s">
        <v>167</v>
      </c>
      <c r="D161" s="1">
        <v>88504</v>
      </c>
      <c r="E161" s="1">
        <v>1569</v>
      </c>
      <c r="F161" s="1">
        <v>0</v>
      </c>
      <c r="G161" s="1">
        <v>1569</v>
      </c>
      <c r="H161" s="13">
        <v>1.7728012293229685E-2</v>
      </c>
      <c r="I161" s="13">
        <v>0</v>
      </c>
      <c r="J161" s="13">
        <v>1.7728012293229685E-2</v>
      </c>
    </row>
    <row r="162" spans="2:10" x14ac:dyDescent="0.3">
      <c r="C162" t="s">
        <v>16</v>
      </c>
      <c r="D162" s="1">
        <v>88504</v>
      </c>
      <c r="E162" s="1">
        <v>1569</v>
      </c>
      <c r="F162" s="1">
        <v>0</v>
      </c>
      <c r="G162" s="1">
        <v>1569</v>
      </c>
      <c r="H162" s="13">
        <v>1.7728012293229685E-2</v>
      </c>
      <c r="I162" s="13">
        <v>0</v>
      </c>
      <c r="J162" s="13">
        <v>1.7728012293229685E-2</v>
      </c>
    </row>
    <row r="163" spans="2:10" x14ac:dyDescent="0.3">
      <c r="B163" t="s">
        <v>168</v>
      </c>
      <c r="D163" s="1">
        <v>1140372</v>
      </c>
      <c r="E163" s="1">
        <v>61357</v>
      </c>
      <c r="F163" s="1">
        <v>0</v>
      </c>
      <c r="G163" s="1">
        <v>61357</v>
      </c>
      <c r="H163" s="13">
        <v>0.28025951920844944</v>
      </c>
      <c r="I163" s="13">
        <v>0</v>
      </c>
      <c r="J163" s="13">
        <v>0.16815571152506967</v>
      </c>
    </row>
    <row r="164" spans="2:10" x14ac:dyDescent="0.3">
      <c r="C164" t="s">
        <v>16</v>
      </c>
      <c r="D164" s="1">
        <v>1016770</v>
      </c>
      <c r="E164" s="1">
        <v>18024</v>
      </c>
      <c r="F164" s="1">
        <v>0</v>
      </c>
      <c r="G164" s="1">
        <v>18024</v>
      </c>
      <c r="H164" s="13">
        <v>1.772672285767676E-2</v>
      </c>
      <c r="I164" s="13">
        <v>0</v>
      </c>
      <c r="J164" s="13">
        <v>1.772672285767676E-2</v>
      </c>
    </row>
    <row r="165" spans="2:10" x14ac:dyDescent="0.3">
      <c r="C165" t="s">
        <v>170</v>
      </c>
      <c r="D165" s="1">
        <v>17741</v>
      </c>
      <c r="E165" s="1">
        <v>6849</v>
      </c>
      <c r="F165" s="1">
        <v>0</v>
      </c>
      <c r="G165" s="1">
        <v>6849</v>
      </c>
      <c r="H165" s="13">
        <v>0.38605490107660223</v>
      </c>
      <c r="I165" s="13">
        <v>0</v>
      </c>
      <c r="J165" s="13">
        <v>0.38605490107660223</v>
      </c>
    </row>
    <row r="166" spans="2:10" x14ac:dyDescent="0.3">
      <c r="C166" t="s">
        <v>135</v>
      </c>
      <c r="D166" s="1">
        <v>6111</v>
      </c>
      <c r="E166" s="1"/>
      <c r="F166" s="1">
        <v>0</v>
      </c>
      <c r="G166" s="1">
        <v>0</v>
      </c>
      <c r="H166" s="13"/>
      <c r="I166" s="13">
        <v>0</v>
      </c>
      <c r="J166" s="13">
        <v>0</v>
      </c>
    </row>
    <row r="167" spans="2:10" x14ac:dyDescent="0.3">
      <c r="C167" t="s">
        <v>20</v>
      </c>
      <c r="D167" s="1">
        <v>83488</v>
      </c>
      <c r="E167" s="1">
        <v>36484</v>
      </c>
      <c r="F167" s="1">
        <v>0</v>
      </c>
      <c r="G167" s="1">
        <v>36484</v>
      </c>
      <c r="H167" s="13">
        <v>0.4369969336910694</v>
      </c>
      <c r="I167" s="13">
        <v>0</v>
      </c>
      <c r="J167" s="13">
        <v>0.4369969336910694</v>
      </c>
    </row>
    <row r="168" spans="2:10" x14ac:dyDescent="0.3">
      <c r="C168" t="s">
        <v>104</v>
      </c>
      <c r="D168" s="1">
        <v>16262</v>
      </c>
      <c r="E168" s="1"/>
      <c r="F168" s="1">
        <v>0</v>
      </c>
      <c r="G168" s="1">
        <v>0</v>
      </c>
      <c r="H168" s="13"/>
      <c r="I168" s="13">
        <v>0</v>
      </c>
      <c r="J168" s="13">
        <v>0</v>
      </c>
    </row>
    <row r="169" spans="2:10" x14ac:dyDescent="0.3">
      <c r="B169" t="s">
        <v>171</v>
      </c>
      <c r="D169" s="1">
        <v>5297653</v>
      </c>
      <c r="E169" s="1">
        <v>1922744</v>
      </c>
      <c r="F169" s="1">
        <v>0</v>
      </c>
      <c r="G169" s="1">
        <v>1922744</v>
      </c>
      <c r="H169" s="13">
        <v>0.22736602304826861</v>
      </c>
      <c r="I169" s="13">
        <v>0</v>
      </c>
      <c r="J169" s="13">
        <v>5.6841505762067153E-2</v>
      </c>
    </row>
    <row r="170" spans="2:10" x14ac:dyDescent="0.3">
      <c r="C170" t="s">
        <v>16</v>
      </c>
      <c r="D170" s="1">
        <v>58989</v>
      </c>
      <c r="E170" s="1">
        <v>1046</v>
      </c>
      <c r="F170" s="1">
        <v>0</v>
      </c>
      <c r="G170" s="1">
        <v>1046</v>
      </c>
      <c r="H170" s="13">
        <v>1.7732119547712286E-2</v>
      </c>
      <c r="I170" s="13">
        <v>0</v>
      </c>
      <c r="J170" s="13">
        <v>1.7732119547712286E-2</v>
      </c>
    </row>
    <row r="171" spans="2:10" x14ac:dyDescent="0.3">
      <c r="C171" t="s">
        <v>94</v>
      </c>
      <c r="D171" s="1">
        <v>25190</v>
      </c>
      <c r="E171" s="1"/>
      <c r="F171" s="1">
        <v>0</v>
      </c>
      <c r="G171" s="1">
        <v>0</v>
      </c>
      <c r="H171" s="13"/>
      <c r="I171" s="13">
        <v>0</v>
      </c>
      <c r="J171" s="13">
        <v>0</v>
      </c>
    </row>
    <row r="172" spans="2:10" x14ac:dyDescent="0.3">
      <c r="C172" t="s">
        <v>172</v>
      </c>
      <c r="D172" s="1">
        <v>16536</v>
      </c>
      <c r="E172" s="1"/>
      <c r="F172" s="1">
        <v>0</v>
      </c>
      <c r="G172" s="1">
        <v>0</v>
      </c>
      <c r="H172" s="13"/>
      <c r="I172" s="13">
        <v>0</v>
      </c>
      <c r="J172" s="13">
        <v>0</v>
      </c>
    </row>
    <row r="173" spans="2:10" x14ac:dyDescent="0.3">
      <c r="C173" t="s">
        <v>99</v>
      </c>
      <c r="D173" s="1">
        <v>231873</v>
      </c>
      <c r="E173" s="1"/>
      <c r="F173" s="1">
        <v>0</v>
      </c>
      <c r="G173" s="1">
        <v>0</v>
      </c>
      <c r="H173" s="13"/>
      <c r="I173" s="13">
        <v>0</v>
      </c>
      <c r="J173" s="13">
        <v>0</v>
      </c>
    </row>
    <row r="174" spans="2:10" x14ac:dyDescent="0.3">
      <c r="C174" t="s">
        <v>173</v>
      </c>
      <c r="D174" s="1">
        <v>31575</v>
      </c>
      <c r="E174" s="1"/>
      <c r="F174" s="1">
        <v>0</v>
      </c>
      <c r="G174" s="1">
        <v>0</v>
      </c>
      <c r="H174" s="13"/>
      <c r="I174" s="13">
        <v>0</v>
      </c>
      <c r="J174" s="13">
        <v>0</v>
      </c>
    </row>
    <row r="175" spans="2:10" x14ac:dyDescent="0.3">
      <c r="C175" t="s">
        <v>143</v>
      </c>
      <c r="D175" s="1">
        <v>2810</v>
      </c>
      <c r="E175" s="1"/>
      <c r="F175" s="1">
        <v>0</v>
      </c>
      <c r="G175" s="1">
        <v>0</v>
      </c>
      <c r="H175" s="13"/>
      <c r="I175" s="13">
        <v>0</v>
      </c>
      <c r="J175" s="13">
        <v>0</v>
      </c>
    </row>
    <row r="176" spans="2:10" x14ac:dyDescent="0.3">
      <c r="C176" t="s">
        <v>20</v>
      </c>
      <c r="D176" s="1">
        <v>4397479</v>
      </c>
      <c r="E176" s="1">
        <v>1921698</v>
      </c>
      <c r="F176" s="1">
        <v>0</v>
      </c>
      <c r="G176" s="1">
        <v>1921698</v>
      </c>
      <c r="H176" s="13">
        <v>0.43699992654882491</v>
      </c>
      <c r="I176" s="13">
        <v>0</v>
      </c>
      <c r="J176" s="13">
        <v>0.43699992654882491</v>
      </c>
    </row>
    <row r="177" spans="2:10" x14ac:dyDescent="0.3">
      <c r="C177" t="s">
        <v>103</v>
      </c>
      <c r="D177" s="1">
        <v>533201</v>
      </c>
      <c r="E177" s="1"/>
      <c r="F177" s="1">
        <v>0</v>
      </c>
      <c r="G177" s="1">
        <v>0</v>
      </c>
      <c r="H177" s="13"/>
      <c r="I177" s="13">
        <v>0</v>
      </c>
      <c r="J177" s="13">
        <v>0</v>
      </c>
    </row>
    <row r="178" spans="2:10" x14ac:dyDescent="0.3">
      <c r="B178" t="s">
        <v>352</v>
      </c>
      <c r="D178" s="1">
        <v>803200</v>
      </c>
      <c r="E178" s="1"/>
      <c r="F178" s="1">
        <v>0</v>
      </c>
      <c r="G178" s="1">
        <v>0</v>
      </c>
      <c r="H178" s="13"/>
      <c r="I178" s="13">
        <v>0</v>
      </c>
      <c r="J178" s="13">
        <v>0</v>
      </c>
    </row>
    <row r="179" spans="2:10" x14ac:dyDescent="0.3">
      <c r="C179" t="s">
        <v>141</v>
      </c>
      <c r="D179" s="1">
        <v>6196</v>
      </c>
      <c r="E179" s="1"/>
      <c r="F179" s="1">
        <v>0</v>
      </c>
      <c r="G179" s="1">
        <v>0</v>
      </c>
      <c r="H179" s="13"/>
      <c r="I179" s="13">
        <v>0</v>
      </c>
      <c r="J179" s="13">
        <v>0</v>
      </c>
    </row>
    <row r="180" spans="2:10" x14ac:dyDescent="0.3">
      <c r="C180" t="s">
        <v>172</v>
      </c>
      <c r="D180" s="1">
        <v>163</v>
      </c>
      <c r="E180" s="1"/>
      <c r="F180" s="1">
        <v>0</v>
      </c>
      <c r="G180" s="1">
        <v>0</v>
      </c>
      <c r="H180" s="13"/>
      <c r="I180" s="13">
        <v>0</v>
      </c>
      <c r="J180" s="13">
        <v>0</v>
      </c>
    </row>
    <row r="181" spans="2:10" x14ac:dyDescent="0.3">
      <c r="C181" t="s">
        <v>99</v>
      </c>
      <c r="D181" s="1">
        <v>24900</v>
      </c>
      <c r="E181" s="1"/>
      <c r="F181" s="1">
        <v>0</v>
      </c>
      <c r="G181" s="1">
        <v>0</v>
      </c>
      <c r="H181" s="13"/>
      <c r="I181" s="13">
        <v>0</v>
      </c>
      <c r="J181" s="13">
        <v>0</v>
      </c>
    </row>
    <row r="182" spans="2:10" x14ac:dyDescent="0.3">
      <c r="C182" t="s">
        <v>142</v>
      </c>
      <c r="D182" s="1">
        <v>65696</v>
      </c>
      <c r="E182" s="1"/>
      <c r="F182" s="1">
        <v>0</v>
      </c>
      <c r="G182" s="1">
        <v>0</v>
      </c>
      <c r="H182" s="13"/>
      <c r="I182" s="13">
        <v>0</v>
      </c>
      <c r="J182" s="13">
        <v>0</v>
      </c>
    </row>
    <row r="183" spans="2:10" x14ac:dyDescent="0.3">
      <c r="C183" t="s">
        <v>143</v>
      </c>
      <c r="D183" s="1">
        <v>339735</v>
      </c>
      <c r="E183" s="1"/>
      <c r="F183" s="1">
        <v>0</v>
      </c>
      <c r="G183" s="1">
        <v>0</v>
      </c>
      <c r="H183" s="13"/>
      <c r="I183" s="13">
        <v>0</v>
      </c>
      <c r="J183" s="13">
        <v>0</v>
      </c>
    </row>
    <row r="184" spans="2:10" x14ac:dyDescent="0.3">
      <c r="C184" t="s">
        <v>103</v>
      </c>
      <c r="D184" s="1">
        <v>366510</v>
      </c>
      <c r="E184" s="1"/>
      <c r="F184" s="1">
        <v>0</v>
      </c>
      <c r="G184" s="1">
        <v>0</v>
      </c>
      <c r="H184" s="13"/>
      <c r="I184" s="13">
        <v>0</v>
      </c>
      <c r="J184" s="13">
        <v>0</v>
      </c>
    </row>
    <row r="185" spans="2:10" x14ac:dyDescent="0.3">
      <c r="B185" t="s">
        <v>174</v>
      </c>
      <c r="D185" s="1">
        <v>1106396</v>
      </c>
      <c r="E185" s="1">
        <v>31279</v>
      </c>
      <c r="F185" s="1">
        <v>0</v>
      </c>
      <c r="G185" s="1">
        <v>31279</v>
      </c>
      <c r="H185" s="13">
        <v>0.28025854807446132</v>
      </c>
      <c r="I185" s="13">
        <v>0</v>
      </c>
      <c r="J185" s="13">
        <v>0.16815512884467679</v>
      </c>
    </row>
    <row r="186" spans="2:10" x14ac:dyDescent="0.3">
      <c r="C186" t="s">
        <v>36</v>
      </c>
      <c r="D186" s="1">
        <v>6513</v>
      </c>
      <c r="E186" s="1"/>
      <c r="F186" s="1">
        <v>0</v>
      </c>
      <c r="G186" s="1">
        <v>0</v>
      </c>
      <c r="H186" s="13"/>
      <c r="I186" s="13">
        <v>0</v>
      </c>
      <c r="J186" s="13">
        <v>0</v>
      </c>
    </row>
    <row r="187" spans="2:10" x14ac:dyDescent="0.3">
      <c r="C187" t="s">
        <v>16</v>
      </c>
      <c r="D187" s="1">
        <v>1031111</v>
      </c>
      <c r="E187" s="1">
        <v>18278</v>
      </c>
      <c r="F187" s="1">
        <v>0</v>
      </c>
      <c r="G187" s="1">
        <v>18278</v>
      </c>
      <c r="H187" s="13">
        <v>1.7726510530873981E-2</v>
      </c>
      <c r="I187" s="13">
        <v>0</v>
      </c>
      <c r="J187" s="13">
        <v>1.7726510530873981E-2</v>
      </c>
    </row>
    <row r="188" spans="2:10" x14ac:dyDescent="0.3">
      <c r="C188" t="s">
        <v>170</v>
      </c>
      <c r="D188" s="1">
        <v>7204</v>
      </c>
      <c r="E188" s="1">
        <v>2781</v>
      </c>
      <c r="F188" s="1">
        <v>0</v>
      </c>
      <c r="G188" s="1">
        <v>2781</v>
      </c>
      <c r="H188" s="13">
        <v>0.38603553581343697</v>
      </c>
      <c r="I188" s="13">
        <v>0</v>
      </c>
      <c r="J188" s="13">
        <v>0.38603553581343697</v>
      </c>
    </row>
    <row r="189" spans="2:10" x14ac:dyDescent="0.3">
      <c r="C189" t="s">
        <v>94</v>
      </c>
      <c r="D189" s="1">
        <v>38182</v>
      </c>
      <c r="E189" s="1"/>
      <c r="F189" s="1">
        <v>0</v>
      </c>
      <c r="G189" s="1">
        <v>0</v>
      </c>
      <c r="H189" s="13"/>
      <c r="I189" s="13">
        <v>0</v>
      </c>
      <c r="J189" s="13">
        <v>0</v>
      </c>
    </row>
    <row r="190" spans="2:10" x14ac:dyDescent="0.3">
      <c r="C190" t="s">
        <v>20</v>
      </c>
      <c r="D190" s="1">
        <v>23386</v>
      </c>
      <c r="E190" s="1">
        <v>10220</v>
      </c>
      <c r="F190" s="1">
        <v>0</v>
      </c>
      <c r="G190" s="1">
        <v>10220</v>
      </c>
      <c r="H190" s="13">
        <v>0.43701359787907296</v>
      </c>
      <c r="I190" s="13">
        <v>0</v>
      </c>
      <c r="J190" s="13">
        <v>0.43701359787907296</v>
      </c>
    </row>
    <row r="191" spans="2:10" x14ac:dyDescent="0.3">
      <c r="B191" t="s">
        <v>24</v>
      </c>
      <c r="D191" s="1">
        <v>1206332</v>
      </c>
      <c r="E191" s="1">
        <v>21971</v>
      </c>
      <c r="F191" s="1">
        <v>0</v>
      </c>
      <c r="G191" s="1">
        <v>21971</v>
      </c>
      <c r="H191" s="13">
        <v>0.15159260842932692</v>
      </c>
      <c r="I191" s="13">
        <v>0</v>
      </c>
      <c r="J191" s="13">
        <v>2.8423614080498798E-2</v>
      </c>
    </row>
    <row r="192" spans="2:10" x14ac:dyDescent="0.3">
      <c r="C192" t="s">
        <v>76</v>
      </c>
      <c r="D192" s="1">
        <v>631</v>
      </c>
      <c r="E192" s="1">
        <v>0</v>
      </c>
      <c r="F192" s="1">
        <v>0</v>
      </c>
      <c r="G192" s="1">
        <v>0</v>
      </c>
      <c r="H192" s="13">
        <v>0</v>
      </c>
      <c r="I192" s="13">
        <v>0</v>
      </c>
      <c r="J192" s="13">
        <v>0</v>
      </c>
    </row>
    <row r="193" spans="2:10" x14ac:dyDescent="0.3">
      <c r="C193" t="s">
        <v>16</v>
      </c>
      <c r="D193" s="1">
        <v>1023048</v>
      </c>
      <c r="E193" s="1">
        <v>18135</v>
      </c>
      <c r="F193" s="1">
        <v>0</v>
      </c>
      <c r="G193" s="1">
        <v>18135</v>
      </c>
      <c r="H193" s="13">
        <v>1.7726440988106131E-2</v>
      </c>
      <c r="I193" s="13">
        <v>0</v>
      </c>
      <c r="J193" s="13">
        <v>1.7726440988106131E-2</v>
      </c>
    </row>
    <row r="194" spans="2:10" x14ac:dyDescent="0.3">
      <c r="C194" t="s">
        <v>37</v>
      </c>
      <c r="D194" s="1">
        <v>4767</v>
      </c>
      <c r="E194" s="1"/>
      <c r="F194" s="1">
        <v>0</v>
      </c>
      <c r="G194" s="1">
        <v>0</v>
      </c>
      <c r="H194" s="13"/>
      <c r="I194" s="13">
        <v>0</v>
      </c>
      <c r="J194" s="13">
        <v>0</v>
      </c>
    </row>
    <row r="195" spans="2:10" x14ac:dyDescent="0.3">
      <c r="C195" t="s">
        <v>40</v>
      </c>
      <c r="D195" s="1">
        <v>16670</v>
      </c>
      <c r="E195" s="1"/>
      <c r="F195" s="1">
        <v>0</v>
      </c>
      <c r="G195" s="1">
        <v>0</v>
      </c>
      <c r="H195" s="13"/>
      <c r="I195" s="13">
        <v>0</v>
      </c>
      <c r="J195" s="13">
        <v>0</v>
      </c>
    </row>
    <row r="196" spans="2:10" x14ac:dyDescent="0.3">
      <c r="C196" t="s">
        <v>41</v>
      </c>
      <c r="D196" s="1">
        <v>51</v>
      </c>
      <c r="E196" s="1"/>
      <c r="F196" s="1">
        <v>0</v>
      </c>
      <c r="G196" s="1">
        <v>0</v>
      </c>
      <c r="H196" s="13"/>
      <c r="I196" s="13">
        <v>0</v>
      </c>
      <c r="J196" s="13">
        <v>0</v>
      </c>
    </row>
    <row r="197" spans="2:10" x14ac:dyDescent="0.3">
      <c r="C197" t="s">
        <v>111</v>
      </c>
      <c r="D197" s="1">
        <v>57822</v>
      </c>
      <c r="E197" s="1"/>
      <c r="F197" s="1">
        <v>0</v>
      </c>
      <c r="G197" s="1">
        <v>0</v>
      </c>
      <c r="H197" s="13"/>
      <c r="I197" s="13">
        <v>0</v>
      </c>
      <c r="J197" s="13">
        <v>0</v>
      </c>
    </row>
    <row r="198" spans="2:10" x14ac:dyDescent="0.3">
      <c r="C198" t="s">
        <v>42</v>
      </c>
      <c r="D198" s="1">
        <v>6725</v>
      </c>
      <c r="E198" s="1"/>
      <c r="F198" s="1">
        <v>0</v>
      </c>
      <c r="G198" s="1">
        <v>0</v>
      </c>
      <c r="H198" s="13"/>
      <c r="I198" s="13">
        <v>0</v>
      </c>
      <c r="J198" s="13">
        <v>0</v>
      </c>
    </row>
    <row r="199" spans="2:10" x14ac:dyDescent="0.3">
      <c r="C199" t="s">
        <v>44</v>
      </c>
      <c r="D199" s="1">
        <v>74</v>
      </c>
      <c r="E199" s="1"/>
      <c r="F199" s="1">
        <v>0</v>
      </c>
      <c r="G199" s="1">
        <v>0</v>
      </c>
      <c r="H199" s="13"/>
      <c r="I199" s="13">
        <v>0</v>
      </c>
      <c r="J199" s="13">
        <v>0</v>
      </c>
    </row>
    <row r="200" spans="2:10" x14ac:dyDescent="0.3">
      <c r="C200" t="s">
        <v>46</v>
      </c>
      <c r="D200" s="1">
        <v>8272</v>
      </c>
      <c r="E200" s="1"/>
      <c r="F200" s="1">
        <v>0</v>
      </c>
      <c r="G200" s="1">
        <v>0</v>
      </c>
      <c r="H200" s="13"/>
      <c r="I200" s="13">
        <v>0</v>
      </c>
      <c r="J200" s="13">
        <v>0</v>
      </c>
    </row>
    <row r="201" spans="2:10" x14ac:dyDescent="0.3">
      <c r="C201" t="s">
        <v>47</v>
      </c>
      <c r="D201" s="1">
        <v>8126</v>
      </c>
      <c r="E201" s="1"/>
      <c r="F201" s="1">
        <v>0</v>
      </c>
      <c r="G201" s="1">
        <v>0</v>
      </c>
      <c r="H201" s="13"/>
      <c r="I201" s="13">
        <v>0</v>
      </c>
      <c r="J201" s="13">
        <v>0</v>
      </c>
    </row>
    <row r="202" spans="2:10" x14ac:dyDescent="0.3">
      <c r="C202" t="s">
        <v>253</v>
      </c>
      <c r="D202" s="1">
        <v>28000</v>
      </c>
      <c r="E202" s="1"/>
      <c r="F202" s="1">
        <v>0</v>
      </c>
      <c r="G202" s="1">
        <v>0</v>
      </c>
      <c r="H202" s="13"/>
      <c r="I202" s="13">
        <v>0</v>
      </c>
      <c r="J202" s="13">
        <v>0</v>
      </c>
    </row>
    <row r="203" spans="2:10" x14ac:dyDescent="0.3">
      <c r="C203" t="s">
        <v>48</v>
      </c>
      <c r="D203" s="1">
        <v>156</v>
      </c>
      <c r="E203" s="1"/>
      <c r="F203" s="1">
        <v>0</v>
      </c>
      <c r="G203" s="1">
        <v>0</v>
      </c>
      <c r="H203" s="13"/>
      <c r="I203" s="13">
        <v>0</v>
      </c>
      <c r="J203" s="13">
        <v>0</v>
      </c>
    </row>
    <row r="204" spans="2:10" x14ac:dyDescent="0.3">
      <c r="C204" t="s">
        <v>256</v>
      </c>
      <c r="D204" s="1">
        <v>12947</v>
      </c>
      <c r="E204" s="1"/>
      <c r="F204" s="1">
        <v>0</v>
      </c>
      <c r="G204" s="1">
        <v>0</v>
      </c>
      <c r="H204" s="13"/>
      <c r="I204" s="13">
        <v>0</v>
      </c>
      <c r="J204" s="13">
        <v>0</v>
      </c>
    </row>
    <row r="205" spans="2:10" x14ac:dyDescent="0.3">
      <c r="C205" t="s">
        <v>49</v>
      </c>
      <c r="D205" s="1">
        <v>559</v>
      </c>
      <c r="E205" s="1"/>
      <c r="F205" s="1">
        <v>0</v>
      </c>
      <c r="G205" s="1">
        <v>0</v>
      </c>
      <c r="H205" s="13"/>
      <c r="I205" s="13">
        <v>0</v>
      </c>
      <c r="J205" s="13">
        <v>0</v>
      </c>
    </row>
    <row r="206" spans="2:10" x14ac:dyDescent="0.3">
      <c r="C206" t="s">
        <v>137</v>
      </c>
      <c r="D206" s="1">
        <v>29707</v>
      </c>
      <c r="E206" s="1"/>
      <c r="F206" s="1">
        <v>0</v>
      </c>
      <c r="G206" s="1">
        <v>0</v>
      </c>
      <c r="H206" s="13"/>
      <c r="I206" s="13">
        <v>0</v>
      </c>
      <c r="J206" s="13">
        <v>0</v>
      </c>
    </row>
    <row r="207" spans="2:10" x14ac:dyDescent="0.3">
      <c r="C207" t="s">
        <v>20</v>
      </c>
      <c r="D207" s="1">
        <v>8777</v>
      </c>
      <c r="E207" s="1">
        <v>3836</v>
      </c>
      <c r="F207" s="1">
        <v>0</v>
      </c>
      <c r="G207" s="1">
        <v>3836</v>
      </c>
      <c r="H207" s="13">
        <v>0.43705138429987467</v>
      </c>
      <c r="I207" s="13">
        <v>0</v>
      </c>
      <c r="J207" s="13">
        <v>0.43705138429987467</v>
      </c>
    </row>
    <row r="208" spans="2:10" x14ac:dyDescent="0.3">
      <c r="B208" t="s">
        <v>175</v>
      </c>
      <c r="D208" s="1">
        <v>410644</v>
      </c>
      <c r="E208" s="1">
        <v>7279</v>
      </c>
      <c r="F208" s="1">
        <v>0</v>
      </c>
      <c r="G208" s="1">
        <v>7279</v>
      </c>
      <c r="H208" s="13">
        <v>1.772581603530065E-2</v>
      </c>
      <c r="I208" s="13">
        <v>0</v>
      </c>
      <c r="J208" s="13">
        <v>1.772581603530065E-2</v>
      </c>
    </row>
    <row r="209" spans="2:10" x14ac:dyDescent="0.3">
      <c r="C209" t="s">
        <v>16</v>
      </c>
      <c r="D209" s="1">
        <v>410644</v>
      </c>
      <c r="E209" s="1">
        <v>7279</v>
      </c>
      <c r="F209" s="1">
        <v>0</v>
      </c>
      <c r="G209" s="1">
        <v>7279</v>
      </c>
      <c r="H209" s="13">
        <v>1.772581603530065E-2</v>
      </c>
      <c r="I209" s="13">
        <v>0</v>
      </c>
      <c r="J209" s="13">
        <v>1.772581603530065E-2</v>
      </c>
    </row>
    <row r="210" spans="2:10" x14ac:dyDescent="0.3">
      <c r="B210" t="s">
        <v>65</v>
      </c>
      <c r="D210" s="1">
        <v>31432</v>
      </c>
      <c r="E210" s="1">
        <v>557</v>
      </c>
      <c r="F210" s="1">
        <v>0</v>
      </c>
      <c r="G210" s="1">
        <v>557</v>
      </c>
      <c r="H210" s="13">
        <v>1.7720794095189615E-2</v>
      </c>
      <c r="I210" s="13">
        <v>0</v>
      </c>
      <c r="J210" s="13">
        <v>1.7720794095189615E-2</v>
      </c>
    </row>
    <row r="211" spans="2:10" x14ac:dyDescent="0.3">
      <c r="C211" t="s">
        <v>16</v>
      </c>
      <c r="D211" s="1">
        <v>31432</v>
      </c>
      <c r="E211" s="1">
        <v>557</v>
      </c>
      <c r="F211" s="1">
        <v>0</v>
      </c>
      <c r="G211" s="1">
        <v>557</v>
      </c>
      <c r="H211" s="13">
        <v>1.7720794095189615E-2</v>
      </c>
      <c r="I211" s="13">
        <v>0</v>
      </c>
      <c r="J211" s="13">
        <v>1.7720794095189615E-2</v>
      </c>
    </row>
    <row r="212" spans="2:10" x14ac:dyDescent="0.3">
      <c r="B212" t="s">
        <v>176</v>
      </c>
      <c r="D212" s="1">
        <v>124099</v>
      </c>
      <c r="E212" s="1">
        <v>2279</v>
      </c>
      <c r="F212" s="1">
        <v>0</v>
      </c>
      <c r="G212" s="1">
        <v>2279</v>
      </c>
      <c r="H212" s="13">
        <v>0.22843798985353339</v>
      </c>
      <c r="I212" s="13">
        <v>0</v>
      </c>
      <c r="J212" s="13">
        <v>0.22843798985353339</v>
      </c>
    </row>
    <row r="213" spans="2:10" x14ac:dyDescent="0.3">
      <c r="C213" t="s">
        <v>16</v>
      </c>
      <c r="D213" s="1">
        <v>123910</v>
      </c>
      <c r="E213" s="1">
        <v>2196</v>
      </c>
      <c r="F213" s="1">
        <v>0</v>
      </c>
      <c r="G213" s="1">
        <v>2196</v>
      </c>
      <c r="H213" s="13">
        <v>1.7722540553627632E-2</v>
      </c>
      <c r="I213" s="13">
        <v>0</v>
      </c>
      <c r="J213" s="13">
        <v>1.7722540553627632E-2</v>
      </c>
    </row>
    <row r="214" spans="2:10" x14ac:dyDescent="0.3">
      <c r="C214" t="s">
        <v>20</v>
      </c>
      <c r="D214" s="1">
        <v>189</v>
      </c>
      <c r="E214" s="1">
        <v>83</v>
      </c>
      <c r="F214" s="1">
        <v>0</v>
      </c>
      <c r="G214" s="1">
        <v>83</v>
      </c>
      <c r="H214" s="13">
        <v>0.43915343915343913</v>
      </c>
      <c r="I214" s="13">
        <v>0</v>
      </c>
      <c r="J214" s="13">
        <v>0.43915343915343913</v>
      </c>
    </row>
    <row r="215" spans="2:10" x14ac:dyDescent="0.3">
      <c r="B215" t="s">
        <v>177</v>
      </c>
      <c r="D215" s="1">
        <v>529727</v>
      </c>
      <c r="E215" s="1">
        <v>45455</v>
      </c>
      <c r="F215" s="1">
        <v>0</v>
      </c>
      <c r="G215" s="1">
        <v>45455</v>
      </c>
      <c r="H215" s="13">
        <v>0.22736279648996097</v>
      </c>
      <c r="I215" s="13">
        <v>0</v>
      </c>
      <c r="J215" s="13">
        <v>0.11368139824498048</v>
      </c>
    </row>
    <row r="216" spans="2:10" x14ac:dyDescent="0.3">
      <c r="C216" t="s">
        <v>16</v>
      </c>
      <c r="D216" s="1">
        <v>406221</v>
      </c>
      <c r="E216" s="1">
        <v>7201</v>
      </c>
      <c r="F216" s="1">
        <v>0</v>
      </c>
      <c r="G216" s="1">
        <v>7201</v>
      </c>
      <c r="H216" s="13">
        <v>1.7726803882615622E-2</v>
      </c>
      <c r="I216" s="13">
        <v>0</v>
      </c>
      <c r="J216" s="13">
        <v>1.7726803882615622E-2</v>
      </c>
    </row>
    <row r="217" spans="2:10" x14ac:dyDescent="0.3">
      <c r="C217" t="s">
        <v>178</v>
      </c>
      <c r="D217" s="1">
        <v>33373</v>
      </c>
      <c r="E217" s="1"/>
      <c r="F217" s="1">
        <v>0</v>
      </c>
      <c r="G217" s="1">
        <v>0</v>
      </c>
      <c r="H217" s="13"/>
      <c r="I217" s="13">
        <v>0</v>
      </c>
      <c r="J217" s="13">
        <v>0</v>
      </c>
    </row>
    <row r="218" spans="2:10" x14ac:dyDescent="0.3">
      <c r="C218" t="s">
        <v>135</v>
      </c>
      <c r="D218" s="1">
        <v>2595</v>
      </c>
      <c r="E218" s="1"/>
      <c r="F218" s="1">
        <v>0</v>
      </c>
      <c r="G218" s="1">
        <v>0</v>
      </c>
      <c r="H218" s="13"/>
      <c r="I218" s="13">
        <v>0</v>
      </c>
      <c r="J218" s="13">
        <v>0</v>
      </c>
    </row>
    <row r="219" spans="2:10" x14ac:dyDescent="0.3">
      <c r="C219" t="s">
        <v>20</v>
      </c>
      <c r="D219" s="1">
        <v>87538</v>
      </c>
      <c r="E219" s="1">
        <v>38254</v>
      </c>
      <c r="F219" s="1">
        <v>0</v>
      </c>
      <c r="G219" s="1">
        <v>38254</v>
      </c>
      <c r="H219" s="13">
        <v>0.43699878909730633</v>
      </c>
      <c r="I219" s="13">
        <v>0</v>
      </c>
      <c r="J219" s="13">
        <v>0.43699878909730633</v>
      </c>
    </row>
    <row r="220" spans="2:10" x14ac:dyDescent="0.3">
      <c r="B220" t="s">
        <v>25</v>
      </c>
      <c r="D220" s="1">
        <v>270538</v>
      </c>
      <c r="E220" s="1">
        <v>4796</v>
      </c>
      <c r="F220" s="1">
        <v>0</v>
      </c>
      <c r="G220" s="1">
        <v>4796</v>
      </c>
      <c r="H220" s="13">
        <v>1.7727639000805803E-2</v>
      </c>
      <c r="I220" s="13">
        <v>0</v>
      </c>
      <c r="J220" s="13">
        <v>1.7727639000805803E-2</v>
      </c>
    </row>
    <row r="221" spans="2:10" x14ac:dyDescent="0.3">
      <c r="C221" t="s">
        <v>16</v>
      </c>
      <c r="D221" s="1">
        <v>270538</v>
      </c>
      <c r="E221" s="1">
        <v>4796</v>
      </c>
      <c r="F221" s="1">
        <v>0</v>
      </c>
      <c r="G221" s="1">
        <v>4796</v>
      </c>
      <c r="H221" s="13">
        <v>1.7727639000805803E-2</v>
      </c>
      <c r="I221" s="13">
        <v>0</v>
      </c>
      <c r="J221" s="13">
        <v>1.7727639000805803E-2</v>
      </c>
    </row>
    <row r="222" spans="2:10" x14ac:dyDescent="0.3">
      <c r="B222" t="s">
        <v>179</v>
      </c>
      <c r="D222" s="1">
        <v>993430</v>
      </c>
      <c r="E222" s="1">
        <v>42517</v>
      </c>
      <c r="F222" s="1">
        <v>0</v>
      </c>
      <c r="G222" s="1">
        <v>42517</v>
      </c>
      <c r="H222" s="13">
        <v>0.15157408451387283</v>
      </c>
      <c r="I222" s="13">
        <v>0</v>
      </c>
      <c r="J222" s="13">
        <v>9.0944450708323701E-2</v>
      </c>
    </row>
    <row r="223" spans="2:10" x14ac:dyDescent="0.3">
      <c r="C223" t="s">
        <v>16</v>
      </c>
      <c r="D223" s="1">
        <v>922021</v>
      </c>
      <c r="E223" s="1">
        <v>16344</v>
      </c>
      <c r="F223" s="1">
        <v>0</v>
      </c>
      <c r="G223" s="1">
        <v>16344</v>
      </c>
      <c r="H223" s="13">
        <v>1.7726277384137672E-2</v>
      </c>
      <c r="I223" s="13">
        <v>0</v>
      </c>
      <c r="J223" s="13">
        <v>1.7726277384137672E-2</v>
      </c>
    </row>
    <row r="224" spans="2:10" x14ac:dyDescent="0.3">
      <c r="C224" t="s">
        <v>180</v>
      </c>
      <c r="D224" s="1">
        <v>890</v>
      </c>
      <c r="E224" s="1">
        <v>0</v>
      </c>
      <c r="F224" s="1">
        <v>0</v>
      </c>
      <c r="G224" s="1">
        <v>0</v>
      </c>
      <c r="H224" s="13">
        <v>0</v>
      </c>
      <c r="I224" s="13">
        <v>0</v>
      </c>
      <c r="J224" s="13">
        <v>0</v>
      </c>
    </row>
    <row r="225" spans="2:10" x14ac:dyDescent="0.3">
      <c r="C225" t="s">
        <v>94</v>
      </c>
      <c r="D225" s="1">
        <v>9422</v>
      </c>
      <c r="E225" s="1"/>
      <c r="F225" s="1">
        <v>0</v>
      </c>
      <c r="G225" s="1">
        <v>0</v>
      </c>
      <c r="H225" s="13"/>
      <c r="I225" s="13">
        <v>0</v>
      </c>
      <c r="J225" s="13">
        <v>0</v>
      </c>
    </row>
    <row r="226" spans="2:10" x14ac:dyDescent="0.3">
      <c r="C226" t="s">
        <v>135</v>
      </c>
      <c r="D226" s="1">
        <v>1204</v>
      </c>
      <c r="E226" s="1"/>
      <c r="F226" s="1">
        <v>0</v>
      </c>
      <c r="G226" s="1">
        <v>0</v>
      </c>
      <c r="H226" s="13"/>
      <c r="I226" s="13">
        <v>0</v>
      </c>
      <c r="J226" s="13">
        <v>0</v>
      </c>
    </row>
    <row r="227" spans="2:10" x14ac:dyDescent="0.3">
      <c r="C227" t="s">
        <v>20</v>
      </c>
      <c r="D227" s="1">
        <v>59893</v>
      </c>
      <c r="E227" s="1">
        <v>26173</v>
      </c>
      <c r="F227" s="1">
        <v>0</v>
      </c>
      <c r="G227" s="1">
        <v>26173</v>
      </c>
      <c r="H227" s="13">
        <v>0.43699597615748081</v>
      </c>
      <c r="I227" s="13">
        <v>0</v>
      </c>
      <c r="J227" s="13">
        <v>0.43699597615748081</v>
      </c>
    </row>
    <row r="228" spans="2:10" x14ac:dyDescent="0.3">
      <c r="B228" t="s">
        <v>183</v>
      </c>
      <c r="D228" s="1">
        <v>88243</v>
      </c>
      <c r="E228" s="1">
        <v>1462</v>
      </c>
      <c r="F228" s="1">
        <v>0</v>
      </c>
      <c r="G228" s="1">
        <v>1462</v>
      </c>
      <c r="H228" s="13">
        <v>1.7724004994726442E-2</v>
      </c>
      <c r="I228" s="13">
        <v>0</v>
      </c>
      <c r="J228" s="13">
        <v>8.8620024973632208E-3</v>
      </c>
    </row>
    <row r="229" spans="2:10" x14ac:dyDescent="0.3">
      <c r="C229" t="s">
        <v>16</v>
      </c>
      <c r="D229" s="1">
        <v>82487</v>
      </c>
      <c r="E229" s="1">
        <v>1462</v>
      </c>
      <c r="F229" s="1">
        <v>0</v>
      </c>
      <c r="G229" s="1">
        <v>1462</v>
      </c>
      <c r="H229" s="13">
        <v>1.7724004994726442E-2</v>
      </c>
      <c r="I229" s="13">
        <v>0</v>
      </c>
      <c r="J229" s="13">
        <v>1.7724004994726442E-2</v>
      </c>
    </row>
    <row r="230" spans="2:10" x14ac:dyDescent="0.3">
      <c r="C230" t="s">
        <v>184</v>
      </c>
      <c r="D230" s="1">
        <v>5756</v>
      </c>
      <c r="E230" s="1"/>
      <c r="F230" s="1">
        <v>0</v>
      </c>
      <c r="G230" s="1">
        <v>0</v>
      </c>
      <c r="H230" s="13"/>
      <c r="I230" s="13">
        <v>0</v>
      </c>
      <c r="J230" s="13">
        <v>0</v>
      </c>
    </row>
    <row r="231" spans="2:10" x14ac:dyDescent="0.3">
      <c r="B231" t="s">
        <v>186</v>
      </c>
      <c r="D231" s="1">
        <v>733512</v>
      </c>
      <c r="E231" s="1">
        <v>12589</v>
      </c>
      <c r="F231" s="1">
        <v>0</v>
      </c>
      <c r="G231" s="1">
        <v>12589</v>
      </c>
      <c r="H231" s="13">
        <v>8.863208496964866E-3</v>
      </c>
      <c r="I231" s="13">
        <v>0</v>
      </c>
      <c r="J231" s="13">
        <v>3.5452833987859463E-3</v>
      </c>
    </row>
    <row r="232" spans="2:10" x14ac:dyDescent="0.3">
      <c r="C232" t="s">
        <v>16</v>
      </c>
      <c r="D232" s="1">
        <v>710183</v>
      </c>
      <c r="E232" s="1">
        <v>12589</v>
      </c>
      <c r="F232" s="1">
        <v>0</v>
      </c>
      <c r="G232" s="1">
        <v>12589</v>
      </c>
      <c r="H232" s="13">
        <v>1.7726416993929732E-2</v>
      </c>
      <c r="I232" s="13">
        <v>0</v>
      </c>
      <c r="J232" s="13">
        <v>1.7726416993929732E-2</v>
      </c>
    </row>
    <row r="233" spans="2:10" x14ac:dyDescent="0.3">
      <c r="C233" t="s">
        <v>126</v>
      </c>
      <c r="D233" s="1">
        <v>74</v>
      </c>
      <c r="E233" s="1">
        <v>0</v>
      </c>
      <c r="F233" s="1">
        <v>0</v>
      </c>
      <c r="G233" s="1">
        <v>0</v>
      </c>
      <c r="H233" s="13">
        <v>0</v>
      </c>
      <c r="I233" s="13">
        <v>0</v>
      </c>
      <c r="J233" s="13">
        <v>0</v>
      </c>
    </row>
    <row r="234" spans="2:10" x14ac:dyDescent="0.3">
      <c r="C234" t="s">
        <v>94</v>
      </c>
      <c r="D234" s="1">
        <v>6310</v>
      </c>
      <c r="E234" s="1"/>
      <c r="F234" s="1">
        <v>0</v>
      </c>
      <c r="G234" s="1">
        <v>0</v>
      </c>
      <c r="H234" s="13"/>
      <c r="I234" s="13">
        <v>0</v>
      </c>
      <c r="J234" s="13">
        <v>0</v>
      </c>
    </row>
    <row r="235" spans="2:10" x14ac:dyDescent="0.3">
      <c r="C235" t="s">
        <v>135</v>
      </c>
      <c r="D235" s="1">
        <v>8769</v>
      </c>
      <c r="E235" s="1"/>
      <c r="F235" s="1">
        <v>0</v>
      </c>
      <c r="G235" s="1">
        <v>0</v>
      </c>
      <c r="H235" s="13"/>
      <c r="I235" s="13">
        <v>0</v>
      </c>
      <c r="J235" s="13">
        <v>0</v>
      </c>
    </row>
    <row r="236" spans="2:10" x14ac:dyDescent="0.3">
      <c r="C236" t="s">
        <v>104</v>
      </c>
      <c r="D236" s="1">
        <v>8176</v>
      </c>
      <c r="E236" s="1"/>
      <c r="F236" s="1">
        <v>0</v>
      </c>
      <c r="G236" s="1">
        <v>0</v>
      </c>
      <c r="H236" s="13"/>
      <c r="I236" s="13">
        <v>0</v>
      </c>
      <c r="J236" s="13">
        <v>0</v>
      </c>
    </row>
    <row r="237" spans="2:10" x14ac:dyDescent="0.3">
      <c r="B237" t="s">
        <v>66</v>
      </c>
      <c r="D237" s="1">
        <v>32862</v>
      </c>
      <c r="E237" s="1">
        <v>583</v>
      </c>
      <c r="F237" s="1">
        <v>0</v>
      </c>
      <c r="G237" s="1">
        <v>583</v>
      </c>
      <c r="H237" s="13">
        <v>1.7740855699592235E-2</v>
      </c>
      <c r="I237" s="13">
        <v>0</v>
      </c>
      <c r="J237" s="13">
        <v>1.7740855699592235E-2</v>
      </c>
    </row>
    <row r="238" spans="2:10" x14ac:dyDescent="0.3">
      <c r="C238" t="s">
        <v>16</v>
      </c>
      <c r="D238" s="1">
        <v>32862</v>
      </c>
      <c r="E238" s="1">
        <v>583</v>
      </c>
      <c r="F238" s="1">
        <v>0</v>
      </c>
      <c r="G238" s="1">
        <v>583</v>
      </c>
      <c r="H238" s="13">
        <v>1.7740855699592235E-2</v>
      </c>
      <c r="I238" s="13">
        <v>0</v>
      </c>
      <c r="J238" s="13">
        <v>1.7740855699592235E-2</v>
      </c>
    </row>
    <row r="239" spans="2:10" x14ac:dyDescent="0.3">
      <c r="B239" t="s">
        <v>67</v>
      </c>
      <c r="D239" s="1">
        <v>58711</v>
      </c>
      <c r="E239" s="1">
        <v>1041</v>
      </c>
      <c r="F239" s="1">
        <v>0</v>
      </c>
      <c r="G239" s="1">
        <v>1041</v>
      </c>
      <c r="H239" s="13">
        <v>1.7730919248522423E-2</v>
      </c>
      <c r="I239" s="13">
        <v>0</v>
      </c>
      <c r="J239" s="13">
        <v>1.7730919248522423E-2</v>
      </c>
    </row>
    <row r="240" spans="2:10" x14ac:dyDescent="0.3">
      <c r="C240" t="s">
        <v>16</v>
      </c>
      <c r="D240" s="1">
        <v>58711</v>
      </c>
      <c r="E240" s="1">
        <v>1041</v>
      </c>
      <c r="F240" s="1">
        <v>0</v>
      </c>
      <c r="G240" s="1">
        <v>1041</v>
      </c>
      <c r="H240" s="13">
        <v>1.7730919248522423E-2</v>
      </c>
      <c r="I240" s="13">
        <v>0</v>
      </c>
      <c r="J240" s="13">
        <v>1.7730919248522423E-2</v>
      </c>
    </row>
    <row r="241" spans="2:10" x14ac:dyDescent="0.3">
      <c r="B241" t="s">
        <v>26</v>
      </c>
      <c r="D241" s="1">
        <v>241616</v>
      </c>
      <c r="E241" s="1">
        <v>4283</v>
      </c>
      <c r="F241" s="1">
        <v>0</v>
      </c>
      <c r="G241" s="1">
        <v>4283</v>
      </c>
      <c r="H241" s="13">
        <v>1.77264750678763E-2</v>
      </c>
      <c r="I241" s="13">
        <v>0</v>
      </c>
      <c r="J241" s="13">
        <v>1.77264750678763E-2</v>
      </c>
    </row>
    <row r="242" spans="2:10" x14ac:dyDescent="0.3">
      <c r="C242" t="s">
        <v>16</v>
      </c>
      <c r="D242" s="1">
        <v>241616</v>
      </c>
      <c r="E242" s="1">
        <v>4283</v>
      </c>
      <c r="F242" s="1">
        <v>0</v>
      </c>
      <c r="G242" s="1">
        <v>4283</v>
      </c>
      <c r="H242" s="13">
        <v>1.77264750678763E-2</v>
      </c>
      <c r="I242" s="13">
        <v>0</v>
      </c>
      <c r="J242" s="13">
        <v>1.77264750678763E-2</v>
      </c>
    </row>
    <row r="243" spans="2:10" x14ac:dyDescent="0.3">
      <c r="B243" t="s">
        <v>27</v>
      </c>
      <c r="D243" s="1">
        <v>68030</v>
      </c>
      <c r="E243" s="1">
        <v>1206</v>
      </c>
      <c r="F243" s="1">
        <v>0</v>
      </c>
      <c r="G243" s="1">
        <v>1206</v>
      </c>
      <c r="H243" s="13">
        <v>1.7727473173599882E-2</v>
      </c>
      <c r="I243" s="13">
        <v>0</v>
      </c>
      <c r="J243" s="13">
        <v>1.7727473173599882E-2</v>
      </c>
    </row>
    <row r="244" spans="2:10" x14ac:dyDescent="0.3">
      <c r="C244" t="s">
        <v>16</v>
      </c>
      <c r="D244" s="1">
        <v>68030</v>
      </c>
      <c r="E244" s="1">
        <v>1206</v>
      </c>
      <c r="F244" s="1">
        <v>0</v>
      </c>
      <c r="G244" s="1">
        <v>1206</v>
      </c>
      <c r="H244" s="13">
        <v>1.7727473173599882E-2</v>
      </c>
      <c r="I244" s="13">
        <v>0</v>
      </c>
      <c r="J244" s="13">
        <v>1.7727473173599882E-2</v>
      </c>
    </row>
    <row r="245" spans="2:10" x14ac:dyDescent="0.3">
      <c r="B245" t="s">
        <v>28</v>
      </c>
      <c r="D245" s="1">
        <v>173</v>
      </c>
      <c r="E245" s="1">
        <v>4</v>
      </c>
      <c r="F245" s="1">
        <v>0</v>
      </c>
      <c r="G245" s="1">
        <v>4</v>
      </c>
      <c r="H245" s="13">
        <v>0.17549019607843136</v>
      </c>
      <c r="I245" s="13">
        <v>0</v>
      </c>
      <c r="J245" s="13">
        <v>0.17549019607843136</v>
      </c>
    </row>
    <row r="246" spans="2:10" x14ac:dyDescent="0.3">
      <c r="C246" t="s">
        <v>16</v>
      </c>
      <c r="D246" s="1">
        <v>170</v>
      </c>
      <c r="E246" s="1">
        <v>3</v>
      </c>
      <c r="F246" s="1">
        <v>0</v>
      </c>
      <c r="G246" s="1">
        <v>3</v>
      </c>
      <c r="H246" s="13">
        <v>1.7647058823529412E-2</v>
      </c>
      <c r="I246" s="13">
        <v>0</v>
      </c>
      <c r="J246" s="13">
        <v>1.7647058823529412E-2</v>
      </c>
    </row>
    <row r="247" spans="2:10" x14ac:dyDescent="0.3">
      <c r="C247" t="s">
        <v>20</v>
      </c>
      <c r="D247" s="1">
        <v>3</v>
      </c>
      <c r="E247" s="1">
        <v>1</v>
      </c>
      <c r="F247" s="1">
        <v>0</v>
      </c>
      <c r="G247" s="1">
        <v>1</v>
      </c>
      <c r="H247" s="13">
        <v>0.33333333333333331</v>
      </c>
      <c r="I247" s="13">
        <v>0</v>
      </c>
      <c r="J247" s="13">
        <v>0.33333333333333331</v>
      </c>
    </row>
    <row r="248" spans="2:10" x14ac:dyDescent="0.3">
      <c r="B248" t="s">
        <v>31</v>
      </c>
      <c r="D248" s="1">
        <v>99613</v>
      </c>
      <c r="E248" s="1">
        <v>1766</v>
      </c>
      <c r="F248" s="1">
        <v>0</v>
      </c>
      <c r="G248" s="1">
        <v>1766</v>
      </c>
      <c r="H248" s="13">
        <v>1.7728609719614909E-2</v>
      </c>
      <c r="I248" s="13">
        <v>0</v>
      </c>
      <c r="J248" s="13">
        <v>1.7728609719614909E-2</v>
      </c>
    </row>
    <row r="249" spans="2:10" x14ac:dyDescent="0.3">
      <c r="C249" t="s">
        <v>16</v>
      </c>
      <c r="D249" s="1">
        <v>99613</v>
      </c>
      <c r="E249" s="1">
        <v>1766</v>
      </c>
      <c r="F249" s="1">
        <v>0</v>
      </c>
      <c r="G249" s="1">
        <v>1766</v>
      </c>
      <c r="H249" s="13">
        <v>1.7728609719614909E-2</v>
      </c>
      <c r="I249" s="13">
        <v>0</v>
      </c>
      <c r="J249" s="13">
        <v>1.7728609719614909E-2</v>
      </c>
    </row>
    <row r="250" spans="2:10" x14ac:dyDescent="0.3">
      <c r="B250" t="s">
        <v>32</v>
      </c>
      <c r="D250" s="1">
        <v>77496</v>
      </c>
      <c r="E250" s="1">
        <v>1866</v>
      </c>
      <c r="F250" s="1">
        <v>0</v>
      </c>
      <c r="G250" s="1">
        <v>1866</v>
      </c>
      <c r="H250" s="13">
        <v>0.22716174991016386</v>
      </c>
      <c r="I250" s="13">
        <v>0</v>
      </c>
      <c r="J250" s="13">
        <v>0.22716174991016386</v>
      </c>
    </row>
    <row r="251" spans="2:10" x14ac:dyDescent="0.3">
      <c r="C251" t="s">
        <v>16</v>
      </c>
      <c r="D251" s="1">
        <v>76321</v>
      </c>
      <c r="E251" s="1">
        <v>1353</v>
      </c>
      <c r="F251" s="1">
        <v>0</v>
      </c>
      <c r="G251" s="1">
        <v>1353</v>
      </c>
      <c r="H251" s="13">
        <v>1.7727755139476685E-2</v>
      </c>
      <c r="I251" s="13">
        <v>0</v>
      </c>
      <c r="J251" s="13">
        <v>1.7727755139476685E-2</v>
      </c>
    </row>
    <row r="252" spans="2:10" x14ac:dyDescent="0.3">
      <c r="C252" t="s">
        <v>20</v>
      </c>
      <c r="D252" s="1">
        <v>1175</v>
      </c>
      <c r="E252" s="1">
        <v>513</v>
      </c>
      <c r="F252" s="1">
        <v>0</v>
      </c>
      <c r="G252" s="1">
        <v>513</v>
      </c>
      <c r="H252" s="13">
        <v>0.43659574468085105</v>
      </c>
      <c r="I252" s="13">
        <v>0</v>
      </c>
      <c r="J252" s="13">
        <v>0.43659574468085105</v>
      </c>
    </row>
    <row r="253" spans="2:10" x14ac:dyDescent="0.3">
      <c r="B253" t="s">
        <v>187</v>
      </c>
      <c r="D253" s="1">
        <v>678768</v>
      </c>
      <c r="E253" s="1">
        <v>135263</v>
      </c>
      <c r="F253" s="1">
        <v>0</v>
      </c>
      <c r="G253" s="1">
        <v>135263</v>
      </c>
      <c r="H253" s="13">
        <v>0.22736337103172491</v>
      </c>
      <c r="I253" s="13">
        <v>0</v>
      </c>
      <c r="J253" s="13">
        <v>0.22736337103172491</v>
      </c>
    </row>
    <row r="254" spans="2:10" x14ac:dyDescent="0.3">
      <c r="C254" t="s">
        <v>16</v>
      </c>
      <c r="D254" s="1">
        <v>384853</v>
      </c>
      <c r="E254" s="1">
        <v>6822</v>
      </c>
      <c r="F254" s="1">
        <v>0</v>
      </c>
      <c r="G254" s="1">
        <v>6822</v>
      </c>
      <c r="H254" s="13">
        <v>1.7726248723538597E-2</v>
      </c>
      <c r="I254" s="13">
        <v>0</v>
      </c>
      <c r="J254" s="13">
        <v>1.7726248723538597E-2</v>
      </c>
    </row>
    <row r="255" spans="2:10" x14ac:dyDescent="0.3">
      <c r="C255" t="s">
        <v>20</v>
      </c>
      <c r="D255" s="1">
        <v>293915</v>
      </c>
      <c r="E255" s="1">
        <v>128441</v>
      </c>
      <c r="F255" s="1">
        <v>0</v>
      </c>
      <c r="G255" s="1">
        <v>128441</v>
      </c>
      <c r="H255" s="13">
        <v>0.4370004933399112</v>
      </c>
      <c r="I255" s="13">
        <v>0</v>
      </c>
      <c r="J255" s="13">
        <v>0.4370004933399112</v>
      </c>
    </row>
    <row r="256" spans="2:10" x14ac:dyDescent="0.3">
      <c r="B256" t="s">
        <v>33</v>
      </c>
      <c r="D256" s="1">
        <v>240564</v>
      </c>
      <c r="E256" s="1">
        <v>4687</v>
      </c>
      <c r="F256" s="1">
        <v>0</v>
      </c>
      <c r="G256" s="1">
        <v>4687</v>
      </c>
      <c r="H256" s="13">
        <v>0.11424740974211872</v>
      </c>
      <c r="I256" s="13">
        <v>0</v>
      </c>
      <c r="J256" s="13">
        <v>0.11424740974211872</v>
      </c>
    </row>
    <row r="257" spans="2:10" x14ac:dyDescent="0.3">
      <c r="C257" t="s">
        <v>16</v>
      </c>
      <c r="D257" s="1">
        <v>238184</v>
      </c>
      <c r="E257" s="1">
        <v>4185</v>
      </c>
      <c r="F257" s="1">
        <v>0</v>
      </c>
      <c r="G257" s="1">
        <v>4185</v>
      </c>
      <c r="H257" s="13">
        <v>1.7570449736338294E-2</v>
      </c>
      <c r="I257" s="13">
        <v>0</v>
      </c>
      <c r="J257" s="13">
        <v>1.7570449736338294E-2</v>
      </c>
    </row>
    <row r="258" spans="2:10" x14ac:dyDescent="0.3">
      <c r="C258" t="s">
        <v>20</v>
      </c>
      <c r="D258" s="1">
        <v>2380</v>
      </c>
      <c r="E258" s="1">
        <v>502</v>
      </c>
      <c r="F258" s="1">
        <v>0</v>
      </c>
      <c r="G258" s="1">
        <v>502</v>
      </c>
      <c r="H258" s="13">
        <v>0.21092436974789916</v>
      </c>
      <c r="I258" s="13">
        <v>0</v>
      </c>
      <c r="J258" s="13">
        <v>0.21092436974789916</v>
      </c>
    </row>
    <row r="259" spans="2:10" x14ac:dyDescent="0.3">
      <c r="B259" t="s">
        <v>190</v>
      </c>
      <c r="D259" s="1">
        <v>331238</v>
      </c>
      <c r="E259" s="1">
        <v>17961</v>
      </c>
      <c r="F259" s="1">
        <v>0</v>
      </c>
      <c r="G259" s="1">
        <v>17961</v>
      </c>
      <c r="H259" s="13">
        <v>0.22736357657566081</v>
      </c>
      <c r="I259" s="13">
        <v>0</v>
      </c>
      <c r="J259" s="13">
        <v>0.22736357657566081</v>
      </c>
    </row>
    <row r="260" spans="2:10" x14ac:dyDescent="0.3">
      <c r="C260" t="s">
        <v>16</v>
      </c>
      <c r="D260" s="1">
        <v>302405</v>
      </c>
      <c r="E260" s="1">
        <v>5361</v>
      </c>
      <c r="F260" s="1">
        <v>0</v>
      </c>
      <c r="G260" s="1">
        <v>5361</v>
      </c>
      <c r="H260" s="13">
        <v>1.772788148344108E-2</v>
      </c>
      <c r="I260" s="13">
        <v>0</v>
      </c>
      <c r="J260" s="13">
        <v>1.772788148344108E-2</v>
      </c>
    </row>
    <row r="261" spans="2:10" x14ac:dyDescent="0.3">
      <c r="C261" t="s">
        <v>20</v>
      </c>
      <c r="D261" s="1">
        <v>28833</v>
      </c>
      <c r="E261" s="1">
        <v>12600</v>
      </c>
      <c r="F261" s="1">
        <v>0</v>
      </c>
      <c r="G261" s="1">
        <v>12600</v>
      </c>
      <c r="H261" s="13">
        <v>0.43699927166788055</v>
      </c>
      <c r="I261" s="13">
        <v>0</v>
      </c>
      <c r="J261" s="13">
        <v>0.43699927166788055</v>
      </c>
    </row>
    <row r="262" spans="2:10" x14ac:dyDescent="0.3">
      <c r="B262" t="s">
        <v>235</v>
      </c>
      <c r="D262" s="1">
        <v>4327543</v>
      </c>
      <c r="E262" s="1">
        <v>2443530</v>
      </c>
      <c r="F262" s="1">
        <v>0</v>
      </c>
      <c r="G262" s="1">
        <v>2443530</v>
      </c>
      <c r="H262" s="13">
        <v>0.32867345917826568</v>
      </c>
      <c r="I262" s="13">
        <v>0</v>
      </c>
      <c r="J262" s="13">
        <v>4.7633834663516762E-2</v>
      </c>
    </row>
    <row r="263" spans="2:10" x14ac:dyDescent="0.3">
      <c r="C263" t="s">
        <v>359</v>
      </c>
      <c r="D263" s="1">
        <v>4816</v>
      </c>
      <c r="E263" s="1"/>
      <c r="F263" s="1">
        <v>0</v>
      </c>
      <c r="G263" s="1">
        <v>0</v>
      </c>
      <c r="H263" s="13"/>
      <c r="I263" s="13">
        <v>0</v>
      </c>
      <c r="J263" s="13">
        <v>0</v>
      </c>
    </row>
    <row r="264" spans="2:10" x14ac:dyDescent="0.3">
      <c r="C264" t="s">
        <v>360</v>
      </c>
      <c r="D264" s="1">
        <v>2201</v>
      </c>
      <c r="E264" s="1"/>
      <c r="F264" s="1">
        <v>0</v>
      </c>
      <c r="G264" s="1">
        <v>0</v>
      </c>
      <c r="H264" s="13"/>
      <c r="I264" s="13">
        <v>0</v>
      </c>
      <c r="J264" s="13">
        <v>0</v>
      </c>
    </row>
    <row r="265" spans="2:10" x14ac:dyDescent="0.3">
      <c r="C265" t="s">
        <v>361</v>
      </c>
      <c r="D265" s="1">
        <v>5024</v>
      </c>
      <c r="E265" s="1"/>
      <c r="F265" s="1">
        <v>0</v>
      </c>
      <c r="G265" s="1">
        <v>0</v>
      </c>
      <c r="H265" s="13"/>
      <c r="I265" s="13">
        <v>0</v>
      </c>
      <c r="J265" s="13">
        <v>0</v>
      </c>
    </row>
    <row r="266" spans="2:10" x14ac:dyDescent="0.3">
      <c r="C266" t="s">
        <v>236</v>
      </c>
      <c r="D266" s="1">
        <v>2</v>
      </c>
      <c r="E266" s="1"/>
      <c r="F266" s="1">
        <v>0</v>
      </c>
      <c r="G266" s="1">
        <v>0</v>
      </c>
      <c r="H266" s="13"/>
      <c r="I266" s="13">
        <v>0</v>
      </c>
      <c r="J266" s="13">
        <v>0</v>
      </c>
    </row>
    <row r="267" spans="2:10" x14ac:dyDescent="0.3">
      <c r="C267" t="s">
        <v>362</v>
      </c>
      <c r="D267" s="1">
        <v>2074</v>
      </c>
      <c r="E267" s="1"/>
      <c r="F267" s="1">
        <v>0</v>
      </c>
      <c r="G267" s="1">
        <v>0</v>
      </c>
      <c r="H267" s="13"/>
      <c r="I267" s="13">
        <v>0</v>
      </c>
      <c r="J267" s="13">
        <v>0</v>
      </c>
    </row>
    <row r="268" spans="2:10" x14ac:dyDescent="0.3">
      <c r="C268" t="s">
        <v>363</v>
      </c>
      <c r="D268" s="1">
        <v>20639</v>
      </c>
      <c r="E268" s="1"/>
      <c r="F268" s="1">
        <v>0</v>
      </c>
      <c r="G268" s="1">
        <v>0</v>
      </c>
      <c r="H268" s="13"/>
      <c r="I268" s="13">
        <v>0</v>
      </c>
      <c r="J268" s="13">
        <v>0</v>
      </c>
    </row>
    <row r="269" spans="2:10" x14ac:dyDescent="0.3">
      <c r="C269" t="s">
        <v>364</v>
      </c>
      <c r="D269" s="1">
        <v>4421</v>
      </c>
      <c r="E269" s="1"/>
      <c r="F269" s="1">
        <v>0</v>
      </c>
      <c r="G269" s="1">
        <v>0</v>
      </c>
      <c r="H269" s="13"/>
      <c r="I269" s="13">
        <v>0</v>
      </c>
      <c r="J269" s="13">
        <v>0</v>
      </c>
    </row>
    <row r="270" spans="2:10" x14ac:dyDescent="0.3">
      <c r="C270" t="s">
        <v>16</v>
      </c>
      <c r="D270" s="1">
        <v>26244</v>
      </c>
      <c r="E270" s="1">
        <v>465</v>
      </c>
      <c r="F270" s="1">
        <v>0</v>
      </c>
      <c r="G270" s="1">
        <v>465</v>
      </c>
      <c r="H270" s="13">
        <v>1.7718335619570189E-2</v>
      </c>
      <c r="I270" s="13">
        <v>0</v>
      </c>
      <c r="J270" s="13">
        <v>1.7718335619570189E-2</v>
      </c>
    </row>
    <row r="271" spans="2:10" x14ac:dyDescent="0.3">
      <c r="C271" t="s">
        <v>237</v>
      </c>
      <c r="D271" s="1">
        <v>25017</v>
      </c>
      <c r="E271" s="1"/>
      <c r="F271" s="1">
        <v>0</v>
      </c>
      <c r="G271" s="1">
        <v>0</v>
      </c>
      <c r="H271" s="13"/>
      <c r="I271" s="13">
        <v>0</v>
      </c>
      <c r="J271" s="13">
        <v>0</v>
      </c>
    </row>
    <row r="272" spans="2:10" x14ac:dyDescent="0.3">
      <c r="C272" t="s">
        <v>365</v>
      </c>
      <c r="D272" s="1">
        <v>64651</v>
      </c>
      <c r="E272" s="1"/>
      <c r="F272" s="1">
        <v>0</v>
      </c>
      <c r="G272" s="1">
        <v>0</v>
      </c>
      <c r="H272" s="13"/>
      <c r="I272" s="13">
        <v>0</v>
      </c>
      <c r="J272" s="13">
        <v>0</v>
      </c>
    </row>
    <row r="273" spans="3:10" x14ac:dyDescent="0.3">
      <c r="C273" t="s">
        <v>366</v>
      </c>
      <c r="D273" s="1">
        <v>47520</v>
      </c>
      <c r="E273" s="1"/>
      <c r="F273" s="1">
        <v>0</v>
      </c>
      <c r="G273" s="1">
        <v>0</v>
      </c>
      <c r="H273" s="13"/>
      <c r="I273" s="13">
        <v>0</v>
      </c>
      <c r="J273" s="13">
        <v>0</v>
      </c>
    </row>
    <row r="274" spans="3:10" x14ac:dyDescent="0.3">
      <c r="C274" t="s">
        <v>367</v>
      </c>
      <c r="D274" s="1">
        <v>44738</v>
      </c>
      <c r="E274" s="1"/>
      <c r="F274" s="1">
        <v>0</v>
      </c>
      <c r="G274" s="1">
        <v>0</v>
      </c>
      <c r="H274" s="13"/>
      <c r="I274" s="13">
        <v>0</v>
      </c>
      <c r="J274" s="13">
        <v>0</v>
      </c>
    </row>
    <row r="275" spans="3:10" x14ac:dyDescent="0.3">
      <c r="C275" t="s">
        <v>238</v>
      </c>
      <c r="D275" s="1">
        <v>445569</v>
      </c>
      <c r="E275" s="1">
        <v>179533</v>
      </c>
      <c r="F275" s="1">
        <v>0</v>
      </c>
      <c r="G275" s="1">
        <v>179533</v>
      </c>
      <c r="H275" s="13">
        <v>0.40292973703287255</v>
      </c>
      <c r="I275" s="13">
        <v>0</v>
      </c>
      <c r="J275" s="13">
        <v>0.40292973703287255</v>
      </c>
    </row>
    <row r="276" spans="3:10" x14ac:dyDescent="0.3">
      <c r="C276" t="s">
        <v>239</v>
      </c>
      <c r="D276" s="1">
        <v>1873</v>
      </c>
      <c r="E276" s="1"/>
      <c r="F276" s="1">
        <v>0</v>
      </c>
      <c r="G276" s="1">
        <v>0</v>
      </c>
      <c r="H276" s="13"/>
      <c r="I276" s="13">
        <v>0</v>
      </c>
      <c r="J276" s="13">
        <v>0</v>
      </c>
    </row>
    <row r="277" spans="3:10" x14ac:dyDescent="0.3">
      <c r="C277" t="s">
        <v>240</v>
      </c>
      <c r="D277" s="1">
        <v>1571</v>
      </c>
      <c r="E277" s="1"/>
      <c r="F277" s="1">
        <v>0</v>
      </c>
      <c r="G277" s="1">
        <v>0</v>
      </c>
      <c r="H277" s="13"/>
      <c r="I277" s="13">
        <v>0</v>
      </c>
      <c r="J277" s="13">
        <v>0</v>
      </c>
    </row>
    <row r="278" spans="3:10" x14ac:dyDescent="0.3">
      <c r="C278" t="s">
        <v>215</v>
      </c>
      <c r="D278" s="1">
        <v>124168</v>
      </c>
      <c r="E278" s="1">
        <v>122747</v>
      </c>
      <c r="F278" s="1">
        <v>0</v>
      </c>
      <c r="G278" s="1">
        <v>122747</v>
      </c>
      <c r="H278" s="13">
        <v>0.98855582758842853</v>
      </c>
      <c r="I278" s="13">
        <v>0</v>
      </c>
      <c r="J278" s="13">
        <v>0.98855582758842853</v>
      </c>
    </row>
    <row r="279" spans="3:10" x14ac:dyDescent="0.3">
      <c r="C279" t="s">
        <v>241</v>
      </c>
      <c r="D279" s="1">
        <v>5076</v>
      </c>
      <c r="E279" s="1"/>
      <c r="F279" s="1">
        <v>0</v>
      </c>
      <c r="G279" s="1">
        <v>0</v>
      </c>
      <c r="H279" s="13"/>
      <c r="I279" s="13">
        <v>0</v>
      </c>
      <c r="J279" s="13">
        <v>0</v>
      </c>
    </row>
    <row r="280" spans="3:10" x14ac:dyDescent="0.3">
      <c r="C280" t="s">
        <v>242</v>
      </c>
      <c r="D280" s="1">
        <v>6037</v>
      </c>
      <c r="E280" s="1"/>
      <c r="F280" s="1">
        <v>0</v>
      </c>
      <c r="G280" s="1">
        <v>0</v>
      </c>
      <c r="H280" s="13"/>
      <c r="I280" s="13">
        <v>0</v>
      </c>
      <c r="J280" s="13">
        <v>0</v>
      </c>
    </row>
    <row r="281" spans="3:10" x14ac:dyDescent="0.3">
      <c r="C281" t="s">
        <v>368</v>
      </c>
      <c r="D281" s="1">
        <v>2056</v>
      </c>
      <c r="E281" s="1"/>
      <c r="F281" s="1">
        <v>0</v>
      </c>
      <c r="G281" s="1">
        <v>0</v>
      </c>
      <c r="H281" s="13"/>
      <c r="I281" s="13">
        <v>0</v>
      </c>
      <c r="J281" s="13">
        <v>0</v>
      </c>
    </row>
    <row r="282" spans="3:10" x14ac:dyDescent="0.3">
      <c r="C282" t="s">
        <v>243</v>
      </c>
      <c r="D282" s="1">
        <v>36998</v>
      </c>
      <c r="E282" s="1"/>
      <c r="F282" s="1">
        <v>0</v>
      </c>
      <c r="G282" s="1">
        <v>0</v>
      </c>
      <c r="H282" s="13"/>
      <c r="I282" s="13">
        <v>0</v>
      </c>
      <c r="J282" s="13">
        <v>0</v>
      </c>
    </row>
    <row r="283" spans="3:10" x14ac:dyDescent="0.3">
      <c r="C283" t="s">
        <v>244</v>
      </c>
      <c r="D283" s="1">
        <v>1070</v>
      </c>
      <c r="E283" s="1"/>
      <c r="F283" s="1">
        <v>0</v>
      </c>
      <c r="G283" s="1">
        <v>0</v>
      </c>
      <c r="H283" s="13"/>
      <c r="I283" s="13">
        <v>0</v>
      </c>
      <c r="J283" s="13">
        <v>0</v>
      </c>
    </row>
    <row r="284" spans="3:10" x14ac:dyDescent="0.3">
      <c r="C284" t="s">
        <v>369</v>
      </c>
      <c r="D284" s="1">
        <v>63441</v>
      </c>
      <c r="E284" s="1"/>
      <c r="F284" s="1">
        <v>0</v>
      </c>
      <c r="G284" s="1">
        <v>0</v>
      </c>
      <c r="H284" s="13"/>
      <c r="I284" s="13">
        <v>0</v>
      </c>
      <c r="J284" s="13">
        <v>0</v>
      </c>
    </row>
    <row r="285" spans="3:10" x14ac:dyDescent="0.3">
      <c r="C285" t="s">
        <v>370</v>
      </c>
      <c r="D285" s="1">
        <v>4898</v>
      </c>
      <c r="E285" s="1"/>
      <c r="F285" s="1">
        <v>0</v>
      </c>
      <c r="G285" s="1">
        <v>0</v>
      </c>
      <c r="H285" s="13"/>
      <c r="I285" s="13">
        <v>0</v>
      </c>
      <c r="J285" s="13">
        <v>0</v>
      </c>
    </row>
    <row r="286" spans="3:10" x14ac:dyDescent="0.3">
      <c r="C286" t="s">
        <v>371</v>
      </c>
      <c r="D286" s="1">
        <v>49691</v>
      </c>
      <c r="E286" s="1"/>
      <c r="F286" s="1">
        <v>0</v>
      </c>
      <c r="G286" s="1">
        <v>0</v>
      </c>
      <c r="H286" s="13"/>
      <c r="I286" s="13">
        <v>0</v>
      </c>
      <c r="J286" s="13">
        <v>0</v>
      </c>
    </row>
    <row r="287" spans="3:10" x14ac:dyDescent="0.3">
      <c r="C287" t="s">
        <v>245</v>
      </c>
      <c r="D287" s="1">
        <v>474</v>
      </c>
      <c r="E287" s="1"/>
      <c r="F287" s="1">
        <v>0</v>
      </c>
      <c r="G287" s="1">
        <v>0</v>
      </c>
      <c r="H287" s="13"/>
      <c r="I287" s="13">
        <v>0</v>
      </c>
      <c r="J287" s="13">
        <v>0</v>
      </c>
    </row>
    <row r="288" spans="3:10" x14ac:dyDescent="0.3">
      <c r="C288" t="s">
        <v>246</v>
      </c>
      <c r="D288" s="1">
        <v>1681</v>
      </c>
      <c r="E288" s="1"/>
      <c r="F288" s="1">
        <v>0</v>
      </c>
      <c r="G288" s="1">
        <v>0</v>
      </c>
      <c r="H288" s="13"/>
      <c r="I288" s="13">
        <v>0</v>
      </c>
      <c r="J288" s="13">
        <v>0</v>
      </c>
    </row>
    <row r="289" spans="3:10" x14ac:dyDescent="0.3">
      <c r="C289" t="s">
        <v>372</v>
      </c>
      <c r="D289" s="1">
        <v>16437</v>
      </c>
      <c r="E289" s="1"/>
      <c r="F289" s="1">
        <v>0</v>
      </c>
      <c r="G289" s="1">
        <v>0</v>
      </c>
      <c r="H289" s="13"/>
      <c r="I289" s="13">
        <v>0</v>
      </c>
      <c r="J289" s="13">
        <v>0</v>
      </c>
    </row>
    <row r="290" spans="3:10" x14ac:dyDescent="0.3">
      <c r="C290" t="s">
        <v>247</v>
      </c>
      <c r="D290" s="1">
        <v>35563</v>
      </c>
      <c r="E290" s="1"/>
      <c r="F290" s="1">
        <v>0</v>
      </c>
      <c r="G290" s="1">
        <v>0</v>
      </c>
      <c r="H290" s="13"/>
      <c r="I290" s="13">
        <v>0</v>
      </c>
      <c r="J290" s="13">
        <v>0</v>
      </c>
    </row>
    <row r="291" spans="3:10" x14ac:dyDescent="0.3">
      <c r="C291" t="s">
        <v>248</v>
      </c>
      <c r="D291" s="1">
        <v>20928</v>
      </c>
      <c r="E291" s="1"/>
      <c r="F291" s="1">
        <v>0</v>
      </c>
      <c r="G291" s="1">
        <v>0</v>
      </c>
      <c r="H291" s="13"/>
      <c r="I291" s="13">
        <v>0</v>
      </c>
      <c r="J291" s="13">
        <v>0</v>
      </c>
    </row>
    <row r="292" spans="3:10" x14ac:dyDescent="0.3">
      <c r="C292" t="s">
        <v>373</v>
      </c>
      <c r="D292" s="1">
        <v>3554</v>
      </c>
      <c r="E292" s="1"/>
      <c r="F292" s="1">
        <v>0</v>
      </c>
      <c r="G292" s="1">
        <v>0</v>
      </c>
      <c r="H292" s="13"/>
      <c r="I292" s="13">
        <v>0</v>
      </c>
      <c r="J292" s="13">
        <v>0</v>
      </c>
    </row>
    <row r="293" spans="3:10" x14ac:dyDescent="0.3">
      <c r="C293" t="s">
        <v>374</v>
      </c>
      <c r="D293" s="1">
        <v>272</v>
      </c>
      <c r="E293" s="1"/>
      <c r="F293" s="1">
        <v>0</v>
      </c>
      <c r="G293" s="1">
        <v>0</v>
      </c>
      <c r="H293" s="13"/>
      <c r="I293" s="13">
        <v>0</v>
      </c>
      <c r="J293" s="13">
        <v>0</v>
      </c>
    </row>
    <row r="294" spans="3:10" x14ac:dyDescent="0.3">
      <c r="C294" t="s">
        <v>375</v>
      </c>
      <c r="D294" s="1">
        <v>54</v>
      </c>
      <c r="E294" s="1">
        <v>0</v>
      </c>
      <c r="F294" s="1">
        <v>0</v>
      </c>
      <c r="G294" s="1">
        <v>0</v>
      </c>
      <c r="H294" s="13">
        <v>0</v>
      </c>
      <c r="I294" s="13">
        <v>0</v>
      </c>
      <c r="J294" s="13">
        <v>0</v>
      </c>
    </row>
    <row r="295" spans="3:10" x14ac:dyDescent="0.3">
      <c r="C295" t="s">
        <v>249</v>
      </c>
      <c r="D295" s="1">
        <v>310241</v>
      </c>
      <c r="E295" s="1">
        <v>123457</v>
      </c>
      <c r="F295" s="1">
        <v>0</v>
      </c>
      <c r="G295" s="1">
        <v>123457</v>
      </c>
      <c r="H295" s="13">
        <v>0.39793902159933731</v>
      </c>
      <c r="I295" s="13">
        <v>0</v>
      </c>
      <c r="J295" s="13">
        <v>0.39793902159933731</v>
      </c>
    </row>
    <row r="296" spans="3:10" x14ac:dyDescent="0.3">
      <c r="C296" t="s">
        <v>376</v>
      </c>
      <c r="D296" s="1">
        <v>30233</v>
      </c>
      <c r="E296" s="1"/>
      <c r="F296" s="1">
        <v>0</v>
      </c>
      <c r="G296" s="1">
        <v>0</v>
      </c>
      <c r="H296" s="13"/>
      <c r="I296" s="13">
        <v>0</v>
      </c>
      <c r="J296" s="13">
        <v>0</v>
      </c>
    </row>
    <row r="297" spans="3:10" x14ac:dyDescent="0.3">
      <c r="C297" t="s">
        <v>250</v>
      </c>
      <c r="D297" s="1">
        <v>6079</v>
      </c>
      <c r="E297" s="1"/>
      <c r="F297" s="1">
        <v>0</v>
      </c>
      <c r="G297" s="1">
        <v>0</v>
      </c>
      <c r="H297" s="13"/>
      <c r="I297" s="13">
        <v>0</v>
      </c>
      <c r="J297" s="13">
        <v>0</v>
      </c>
    </row>
    <row r="298" spans="3:10" x14ac:dyDescent="0.3">
      <c r="C298" t="s">
        <v>251</v>
      </c>
      <c r="D298" s="1">
        <v>1657086</v>
      </c>
      <c r="E298" s="1">
        <v>1727663</v>
      </c>
      <c r="F298" s="1">
        <v>0</v>
      </c>
      <c r="G298" s="1">
        <v>1727663</v>
      </c>
      <c r="H298" s="13">
        <v>1.0425910302784527</v>
      </c>
      <c r="I298" s="13">
        <v>0</v>
      </c>
      <c r="J298" s="13">
        <v>1.0425910302784527</v>
      </c>
    </row>
    <row r="299" spans="3:10" x14ac:dyDescent="0.3">
      <c r="C299" t="s">
        <v>252</v>
      </c>
      <c r="D299" s="1">
        <v>12368</v>
      </c>
      <c r="E299" s="1"/>
      <c r="F299" s="1">
        <v>0</v>
      </c>
      <c r="G299" s="1">
        <v>0</v>
      </c>
      <c r="H299" s="13"/>
      <c r="I299" s="13">
        <v>0</v>
      </c>
      <c r="J299" s="13">
        <v>0</v>
      </c>
    </row>
    <row r="300" spans="3:10" x14ac:dyDescent="0.3">
      <c r="C300" t="s">
        <v>377</v>
      </c>
      <c r="D300" s="1">
        <v>273</v>
      </c>
      <c r="E300" s="1"/>
      <c r="F300" s="1">
        <v>0</v>
      </c>
      <c r="G300" s="1">
        <v>0</v>
      </c>
      <c r="H300" s="13"/>
      <c r="I300" s="13">
        <v>0</v>
      </c>
      <c r="J300" s="13">
        <v>0</v>
      </c>
    </row>
    <row r="301" spans="3:10" x14ac:dyDescent="0.3">
      <c r="C301" t="s">
        <v>253</v>
      </c>
      <c r="D301" s="1">
        <v>19953</v>
      </c>
      <c r="E301" s="1"/>
      <c r="F301" s="1">
        <v>0</v>
      </c>
      <c r="G301" s="1">
        <v>0</v>
      </c>
      <c r="H301" s="13"/>
      <c r="I301" s="13">
        <v>0</v>
      </c>
      <c r="J301" s="13">
        <v>0</v>
      </c>
    </row>
    <row r="302" spans="3:10" x14ac:dyDescent="0.3">
      <c r="C302" t="s">
        <v>254</v>
      </c>
      <c r="D302" s="1">
        <v>8194</v>
      </c>
      <c r="E302" s="1"/>
      <c r="F302" s="1">
        <v>0</v>
      </c>
      <c r="G302" s="1">
        <v>0</v>
      </c>
      <c r="H302" s="13"/>
      <c r="I302" s="13">
        <v>0</v>
      </c>
      <c r="J302" s="13">
        <v>0</v>
      </c>
    </row>
    <row r="303" spans="3:10" x14ac:dyDescent="0.3">
      <c r="C303" t="s">
        <v>255</v>
      </c>
      <c r="D303" s="1">
        <v>8554</v>
      </c>
      <c r="E303" s="1"/>
      <c r="F303" s="1">
        <v>0</v>
      </c>
      <c r="G303" s="1">
        <v>0</v>
      </c>
      <c r="H303" s="13"/>
      <c r="I303" s="13">
        <v>0</v>
      </c>
      <c r="J303" s="13">
        <v>0</v>
      </c>
    </row>
    <row r="304" spans="3:10" x14ac:dyDescent="0.3">
      <c r="C304" t="s">
        <v>256</v>
      </c>
      <c r="D304" s="1">
        <v>46310</v>
      </c>
      <c r="E304" s="1"/>
      <c r="F304" s="1">
        <v>0</v>
      </c>
      <c r="G304" s="1">
        <v>0</v>
      </c>
      <c r="H304" s="13"/>
      <c r="I304" s="13">
        <v>0</v>
      </c>
      <c r="J304" s="13">
        <v>0</v>
      </c>
    </row>
    <row r="305" spans="3:10" x14ac:dyDescent="0.3">
      <c r="C305" t="s">
        <v>380</v>
      </c>
      <c r="D305" s="1">
        <v>9111</v>
      </c>
      <c r="E305" s="1"/>
      <c r="F305" s="1">
        <v>0</v>
      </c>
      <c r="G305" s="1">
        <v>0</v>
      </c>
      <c r="H305" s="13"/>
      <c r="I305" s="13">
        <v>0</v>
      </c>
      <c r="J305" s="13">
        <v>0</v>
      </c>
    </row>
    <row r="306" spans="3:10" x14ac:dyDescent="0.3">
      <c r="C306" t="s">
        <v>257</v>
      </c>
      <c r="D306" s="1">
        <v>38350</v>
      </c>
      <c r="E306" s="1"/>
      <c r="F306" s="1">
        <v>0</v>
      </c>
      <c r="G306" s="1">
        <v>0</v>
      </c>
      <c r="H306" s="13"/>
      <c r="I306" s="13">
        <v>0</v>
      </c>
      <c r="J306" s="13">
        <v>0</v>
      </c>
    </row>
    <row r="307" spans="3:10" x14ac:dyDescent="0.3">
      <c r="C307" t="s">
        <v>383</v>
      </c>
      <c r="D307" s="1">
        <v>2064</v>
      </c>
      <c r="E307" s="1"/>
      <c r="F307" s="1">
        <v>0</v>
      </c>
      <c r="G307" s="1">
        <v>0</v>
      </c>
      <c r="H307" s="13"/>
      <c r="I307" s="13">
        <v>0</v>
      </c>
      <c r="J307" s="13">
        <v>0</v>
      </c>
    </row>
    <row r="308" spans="3:10" x14ac:dyDescent="0.3">
      <c r="C308" t="s">
        <v>384</v>
      </c>
      <c r="D308" s="1">
        <v>74</v>
      </c>
      <c r="E308" s="1">
        <v>0</v>
      </c>
      <c r="F308" s="1">
        <v>0</v>
      </c>
      <c r="G308" s="1">
        <v>0</v>
      </c>
      <c r="H308" s="13">
        <v>0</v>
      </c>
      <c r="I308" s="13">
        <v>0</v>
      </c>
      <c r="J308" s="13">
        <v>0</v>
      </c>
    </row>
    <row r="309" spans="3:10" x14ac:dyDescent="0.3">
      <c r="C309" t="s">
        <v>385</v>
      </c>
      <c r="D309" s="1">
        <v>22259</v>
      </c>
      <c r="E309" s="1"/>
      <c r="F309" s="1">
        <v>0</v>
      </c>
      <c r="G309" s="1">
        <v>0</v>
      </c>
      <c r="H309" s="13"/>
      <c r="I309" s="13">
        <v>0</v>
      </c>
      <c r="J309" s="13">
        <v>0</v>
      </c>
    </row>
    <row r="310" spans="3:10" x14ac:dyDescent="0.3">
      <c r="C310" t="s">
        <v>386</v>
      </c>
      <c r="D310" s="1">
        <v>619</v>
      </c>
      <c r="E310" s="1"/>
      <c r="F310" s="1">
        <v>0</v>
      </c>
      <c r="G310" s="1">
        <v>0</v>
      </c>
      <c r="H310" s="13"/>
      <c r="I310" s="13">
        <v>0</v>
      </c>
      <c r="J310" s="13">
        <v>0</v>
      </c>
    </row>
    <row r="311" spans="3:10" x14ac:dyDescent="0.3">
      <c r="C311" t="s">
        <v>99</v>
      </c>
      <c r="D311" s="1">
        <v>77016</v>
      </c>
      <c r="E311" s="1"/>
      <c r="F311" s="1">
        <v>0</v>
      </c>
      <c r="G311" s="1">
        <v>0</v>
      </c>
      <c r="H311" s="13"/>
      <c r="I311" s="13">
        <v>0</v>
      </c>
      <c r="J311" s="13">
        <v>0</v>
      </c>
    </row>
    <row r="312" spans="3:10" x14ac:dyDescent="0.3">
      <c r="C312" t="s">
        <v>258</v>
      </c>
      <c r="D312" s="1">
        <v>17</v>
      </c>
      <c r="E312" s="1"/>
      <c r="F312" s="1">
        <v>0</v>
      </c>
      <c r="G312" s="1">
        <v>0</v>
      </c>
      <c r="H312" s="13"/>
      <c r="I312" s="13">
        <v>0</v>
      </c>
      <c r="J312" s="13">
        <v>0</v>
      </c>
    </row>
    <row r="313" spans="3:10" x14ac:dyDescent="0.3">
      <c r="C313" t="s">
        <v>259</v>
      </c>
      <c r="D313" s="1">
        <v>12720</v>
      </c>
      <c r="E313" s="1"/>
      <c r="F313" s="1">
        <v>0</v>
      </c>
      <c r="G313" s="1">
        <v>0</v>
      </c>
      <c r="H313" s="13"/>
      <c r="I313" s="13">
        <v>0</v>
      </c>
      <c r="J313" s="13">
        <v>0</v>
      </c>
    </row>
    <row r="314" spans="3:10" x14ac:dyDescent="0.3">
      <c r="C314" t="s">
        <v>262</v>
      </c>
      <c r="D314" s="1">
        <v>22548</v>
      </c>
      <c r="E314" s="1"/>
      <c r="F314" s="1">
        <v>0</v>
      </c>
      <c r="G314" s="1">
        <v>0</v>
      </c>
      <c r="H314" s="13"/>
      <c r="I314" s="13">
        <v>0</v>
      </c>
      <c r="J314" s="13">
        <v>0</v>
      </c>
    </row>
    <row r="315" spans="3:10" x14ac:dyDescent="0.3">
      <c r="C315" t="s">
        <v>390</v>
      </c>
      <c r="D315" s="1">
        <v>47</v>
      </c>
      <c r="E315" s="1">
        <v>0</v>
      </c>
      <c r="F315" s="1">
        <v>0</v>
      </c>
      <c r="G315" s="1">
        <v>0</v>
      </c>
      <c r="H315" s="13">
        <v>0</v>
      </c>
      <c r="I315" s="13">
        <v>0</v>
      </c>
      <c r="J315" s="13">
        <v>0</v>
      </c>
    </row>
    <row r="316" spans="3:10" x14ac:dyDescent="0.3">
      <c r="C316" t="s">
        <v>263</v>
      </c>
      <c r="D316" s="1">
        <v>39363</v>
      </c>
      <c r="E316" s="1"/>
      <c r="F316" s="1">
        <v>0</v>
      </c>
      <c r="G316" s="1">
        <v>0</v>
      </c>
      <c r="H316" s="13"/>
      <c r="I316" s="13">
        <v>0</v>
      </c>
      <c r="J316" s="13">
        <v>0</v>
      </c>
    </row>
    <row r="317" spans="3:10" x14ac:dyDescent="0.3">
      <c r="C317" t="s">
        <v>264</v>
      </c>
      <c r="D317" s="1">
        <v>4058</v>
      </c>
      <c r="E317" s="1"/>
      <c r="F317" s="1">
        <v>0</v>
      </c>
      <c r="G317" s="1">
        <v>0</v>
      </c>
      <c r="H317" s="13"/>
      <c r="I317" s="13">
        <v>0</v>
      </c>
      <c r="J317" s="13">
        <v>0</v>
      </c>
    </row>
    <row r="318" spans="3:10" x14ac:dyDescent="0.3">
      <c r="C318" t="s">
        <v>391</v>
      </c>
      <c r="D318" s="1">
        <v>1222</v>
      </c>
      <c r="E318" s="1"/>
      <c r="F318" s="1">
        <v>0</v>
      </c>
      <c r="G318" s="1">
        <v>0</v>
      </c>
      <c r="H318" s="13"/>
      <c r="I318" s="13">
        <v>0</v>
      </c>
      <c r="J318" s="13">
        <v>0</v>
      </c>
    </row>
    <row r="319" spans="3:10" x14ac:dyDescent="0.3">
      <c r="C319" t="s">
        <v>265</v>
      </c>
      <c r="D319" s="1">
        <v>3442</v>
      </c>
      <c r="E319" s="1"/>
      <c r="F319" s="1">
        <v>0</v>
      </c>
      <c r="G319" s="1">
        <v>0</v>
      </c>
      <c r="H319" s="13"/>
      <c r="I319" s="13">
        <v>0</v>
      </c>
      <c r="J319" s="13">
        <v>0</v>
      </c>
    </row>
    <row r="320" spans="3:10" x14ac:dyDescent="0.3">
      <c r="C320" t="s">
        <v>392</v>
      </c>
      <c r="D320" s="1">
        <v>270</v>
      </c>
      <c r="E320" s="1"/>
      <c r="F320" s="1">
        <v>0</v>
      </c>
      <c r="G320" s="1">
        <v>0</v>
      </c>
      <c r="H320" s="13"/>
      <c r="I320" s="13">
        <v>0</v>
      </c>
      <c r="J320" s="13">
        <v>0</v>
      </c>
    </row>
    <row r="321" spans="2:10" x14ac:dyDescent="0.3">
      <c r="C321" t="s">
        <v>266</v>
      </c>
      <c r="D321" s="1">
        <v>33495</v>
      </c>
      <c r="E321" s="1"/>
      <c r="F321" s="1">
        <v>0</v>
      </c>
      <c r="G321" s="1">
        <v>0</v>
      </c>
      <c r="H321" s="13"/>
      <c r="I321" s="13">
        <v>0</v>
      </c>
      <c r="J321" s="13">
        <v>0</v>
      </c>
    </row>
    <row r="322" spans="2:10" x14ac:dyDescent="0.3">
      <c r="C322" t="s">
        <v>394</v>
      </c>
      <c r="D322" s="1">
        <v>117241</v>
      </c>
      <c r="E322" s="1"/>
      <c r="F322" s="1">
        <v>0</v>
      </c>
      <c r="G322" s="1">
        <v>0</v>
      </c>
      <c r="H322" s="13"/>
      <c r="I322" s="13">
        <v>0</v>
      </c>
      <c r="J322" s="13">
        <v>0</v>
      </c>
    </row>
    <row r="323" spans="2:10" x14ac:dyDescent="0.3">
      <c r="C323" t="s">
        <v>267</v>
      </c>
      <c r="D323" s="1">
        <v>14434</v>
      </c>
      <c r="E323" s="1"/>
      <c r="F323" s="1">
        <v>0</v>
      </c>
      <c r="G323" s="1">
        <v>0</v>
      </c>
      <c r="H323" s="13"/>
      <c r="I323" s="13">
        <v>0</v>
      </c>
      <c r="J323" s="13">
        <v>0</v>
      </c>
    </row>
    <row r="324" spans="2:10" x14ac:dyDescent="0.3">
      <c r="C324" t="s">
        <v>268</v>
      </c>
      <c r="D324" s="1">
        <v>31063</v>
      </c>
      <c r="E324" s="1"/>
      <c r="F324" s="1">
        <v>0</v>
      </c>
      <c r="G324" s="1">
        <v>0</v>
      </c>
      <c r="H324" s="13"/>
      <c r="I324" s="13">
        <v>0</v>
      </c>
      <c r="J324" s="13">
        <v>0</v>
      </c>
    </row>
    <row r="325" spans="2:10" x14ac:dyDescent="0.3">
      <c r="C325" t="s">
        <v>20</v>
      </c>
      <c r="D325" s="1">
        <v>662848</v>
      </c>
      <c r="E325" s="1">
        <v>289665</v>
      </c>
      <c r="F325" s="1">
        <v>0</v>
      </c>
      <c r="G325" s="1">
        <v>289665</v>
      </c>
      <c r="H325" s="13">
        <v>0.43700063966399538</v>
      </c>
      <c r="I325" s="13">
        <v>0</v>
      </c>
      <c r="J325" s="13">
        <v>0.43700063966399538</v>
      </c>
    </row>
    <row r="326" spans="2:10" x14ac:dyDescent="0.3">
      <c r="C326" t="s">
        <v>396</v>
      </c>
      <c r="D326" s="1">
        <v>33</v>
      </c>
      <c r="E326" s="1">
        <v>0</v>
      </c>
      <c r="F326" s="1">
        <v>0</v>
      </c>
      <c r="G326" s="1">
        <v>0</v>
      </c>
      <c r="H326" s="13">
        <v>0</v>
      </c>
      <c r="I326" s="13">
        <v>0</v>
      </c>
      <c r="J326" s="13">
        <v>0</v>
      </c>
    </row>
    <row r="327" spans="2:10" x14ac:dyDescent="0.3">
      <c r="C327" t="s">
        <v>269</v>
      </c>
      <c r="D327" s="1">
        <v>133</v>
      </c>
      <c r="E327" s="1"/>
      <c r="F327" s="1">
        <v>0</v>
      </c>
      <c r="G327" s="1">
        <v>0</v>
      </c>
      <c r="H327" s="13"/>
      <c r="I327" s="13">
        <v>0</v>
      </c>
      <c r="J327" s="13">
        <v>0</v>
      </c>
    </row>
    <row r="328" spans="2:10" x14ac:dyDescent="0.3">
      <c r="C328" t="s">
        <v>103</v>
      </c>
      <c r="D328" s="1">
        <v>20089</v>
      </c>
      <c r="E328" s="1"/>
      <c r="F328" s="1">
        <v>0</v>
      </c>
      <c r="G328" s="1">
        <v>0</v>
      </c>
      <c r="H328" s="13"/>
      <c r="I328" s="13">
        <v>0</v>
      </c>
      <c r="J328" s="13">
        <v>0</v>
      </c>
    </row>
    <row r="329" spans="2:10" x14ac:dyDescent="0.3">
      <c r="C329" t="s">
        <v>397</v>
      </c>
      <c r="D329" s="1">
        <v>707</v>
      </c>
      <c r="E329" s="1"/>
      <c r="F329" s="1">
        <v>0</v>
      </c>
      <c r="G329" s="1">
        <v>0</v>
      </c>
      <c r="H329" s="13"/>
      <c r="I329" s="13">
        <v>0</v>
      </c>
      <c r="J329" s="13">
        <v>0</v>
      </c>
    </row>
    <row r="330" spans="2:10" x14ac:dyDescent="0.3">
      <c r="C330" t="s">
        <v>138</v>
      </c>
      <c r="D330" s="1">
        <v>11491</v>
      </c>
      <c r="E330" s="1"/>
      <c r="F330" s="1">
        <v>0</v>
      </c>
      <c r="G330" s="1">
        <v>0</v>
      </c>
      <c r="H330" s="13"/>
      <c r="I330" s="13">
        <v>0</v>
      </c>
      <c r="J330" s="13">
        <v>0</v>
      </c>
    </row>
    <row r="331" spans="2:10" x14ac:dyDescent="0.3">
      <c r="C331" t="s">
        <v>272</v>
      </c>
      <c r="D331" s="1">
        <v>34780</v>
      </c>
      <c r="E331" s="1"/>
      <c r="F331" s="1">
        <v>0</v>
      </c>
      <c r="G331" s="1">
        <v>0</v>
      </c>
      <c r="H331" s="13"/>
      <c r="I331" s="13">
        <v>0</v>
      </c>
      <c r="J331" s="13">
        <v>0</v>
      </c>
    </row>
    <row r="332" spans="2:10" x14ac:dyDescent="0.3">
      <c r="B332" t="s">
        <v>34</v>
      </c>
      <c r="D332" s="1">
        <v>120230</v>
      </c>
      <c r="E332" s="1">
        <v>2131</v>
      </c>
      <c r="F332" s="1">
        <v>0</v>
      </c>
      <c r="G332" s="1">
        <v>2131</v>
      </c>
      <c r="H332" s="13">
        <v>1.7724361640189635E-2</v>
      </c>
      <c r="I332" s="13">
        <v>0</v>
      </c>
      <c r="J332" s="13">
        <v>1.7724361640189635E-2</v>
      </c>
    </row>
    <row r="333" spans="2:10" x14ac:dyDescent="0.3">
      <c r="C333" t="s">
        <v>16</v>
      </c>
      <c r="D333" s="1">
        <v>120230</v>
      </c>
      <c r="E333" s="1">
        <v>2131</v>
      </c>
      <c r="F333" s="1">
        <v>0</v>
      </c>
      <c r="G333" s="1">
        <v>2131</v>
      </c>
      <c r="H333" s="13">
        <v>1.7724361640189635E-2</v>
      </c>
      <c r="I333" s="13">
        <v>0</v>
      </c>
      <c r="J333" s="13">
        <v>1.7724361640189635E-2</v>
      </c>
    </row>
    <row r="334" spans="2:10" x14ac:dyDescent="0.3">
      <c r="B334" t="s">
        <v>191</v>
      </c>
      <c r="D334" s="1">
        <v>515175</v>
      </c>
      <c r="E334" s="1">
        <v>137527</v>
      </c>
      <c r="F334" s="1">
        <v>0</v>
      </c>
      <c r="G334" s="1">
        <v>137527</v>
      </c>
      <c r="H334" s="13">
        <v>0.22736370549608517</v>
      </c>
      <c r="I334" s="13" t="e">
        <v>#NUM!</v>
      </c>
      <c r="J334" s="13" t="e">
        <v>#NUM!</v>
      </c>
    </row>
    <row r="335" spans="2:10" x14ac:dyDescent="0.3">
      <c r="C335" t="s">
        <v>107</v>
      </c>
      <c r="D335" s="1">
        <v>0</v>
      </c>
      <c r="E335" s="1"/>
      <c r="F335" s="1">
        <v>0</v>
      </c>
      <c r="G335" s="1">
        <v>0</v>
      </c>
      <c r="H335" s="13"/>
      <c r="I335" s="13" t="e">
        <v>#NUM!</v>
      </c>
      <c r="J335" s="13" t="e">
        <v>#NUM!</v>
      </c>
    </row>
    <row r="336" spans="2:10" x14ac:dyDescent="0.3">
      <c r="C336" t="s">
        <v>192</v>
      </c>
      <c r="D336" s="1">
        <v>0</v>
      </c>
      <c r="E336" s="1"/>
      <c r="F336" s="1">
        <v>0</v>
      </c>
      <c r="G336" s="1">
        <v>0</v>
      </c>
      <c r="H336" s="13"/>
      <c r="I336" s="13" t="e">
        <v>#NUM!</v>
      </c>
      <c r="J336" s="13" t="e">
        <v>#NUM!</v>
      </c>
    </row>
    <row r="337" spans="2:10" x14ac:dyDescent="0.3">
      <c r="C337" t="s">
        <v>16</v>
      </c>
      <c r="D337" s="1">
        <v>208944</v>
      </c>
      <c r="E337" s="1">
        <v>3704</v>
      </c>
      <c r="F337" s="1">
        <v>0</v>
      </c>
      <c r="G337" s="1">
        <v>3704</v>
      </c>
      <c r="H337" s="13">
        <v>1.7727237920208284E-2</v>
      </c>
      <c r="I337" s="13">
        <v>0</v>
      </c>
      <c r="J337" s="13">
        <v>1.7727237920208284E-2</v>
      </c>
    </row>
    <row r="338" spans="2:10" x14ac:dyDescent="0.3">
      <c r="C338" t="s">
        <v>20</v>
      </c>
      <c r="D338" s="1">
        <v>306231</v>
      </c>
      <c r="E338" s="1">
        <v>133823</v>
      </c>
      <c r="F338" s="1">
        <v>0</v>
      </c>
      <c r="G338" s="1">
        <v>133823</v>
      </c>
      <c r="H338" s="13">
        <v>0.43700017307196204</v>
      </c>
      <c r="I338" s="13">
        <v>0</v>
      </c>
      <c r="J338" s="13">
        <v>0.43700017307196204</v>
      </c>
    </row>
    <row r="339" spans="2:10" x14ac:dyDescent="0.3">
      <c r="B339" t="s">
        <v>35</v>
      </c>
      <c r="D339" s="1">
        <v>665164</v>
      </c>
      <c r="E339" s="1">
        <v>11519</v>
      </c>
      <c r="F339" s="1">
        <v>0</v>
      </c>
      <c r="G339" s="1">
        <v>11519</v>
      </c>
      <c r="H339" s="13">
        <v>8.8631145472340377E-3</v>
      </c>
      <c r="I339" s="13">
        <v>0</v>
      </c>
      <c r="J339" s="13">
        <v>1.3635560841898518E-3</v>
      </c>
    </row>
    <row r="340" spans="2:10" x14ac:dyDescent="0.3">
      <c r="C340" t="s">
        <v>76</v>
      </c>
      <c r="D340" s="1">
        <v>752</v>
      </c>
      <c r="E340" s="1">
        <v>0</v>
      </c>
      <c r="F340" s="1">
        <v>0</v>
      </c>
      <c r="G340" s="1">
        <v>0</v>
      </c>
      <c r="H340" s="13">
        <v>0</v>
      </c>
      <c r="I340" s="13">
        <v>0</v>
      </c>
      <c r="J340" s="13">
        <v>0</v>
      </c>
    </row>
    <row r="341" spans="2:10" x14ac:dyDescent="0.3">
      <c r="C341" t="s">
        <v>16</v>
      </c>
      <c r="D341" s="1">
        <v>649828</v>
      </c>
      <c r="E341" s="1">
        <v>11519</v>
      </c>
      <c r="F341" s="1">
        <v>0</v>
      </c>
      <c r="G341" s="1">
        <v>11519</v>
      </c>
      <c r="H341" s="13">
        <v>1.7726229094468075E-2</v>
      </c>
      <c r="I341" s="13">
        <v>0</v>
      </c>
      <c r="J341" s="13">
        <v>1.7726229094468075E-2</v>
      </c>
    </row>
    <row r="342" spans="2:10" x14ac:dyDescent="0.3">
      <c r="C342" t="s">
        <v>37</v>
      </c>
      <c r="D342" s="1">
        <v>3387</v>
      </c>
      <c r="E342" s="1"/>
      <c r="F342" s="1">
        <v>0</v>
      </c>
      <c r="G342" s="1">
        <v>0</v>
      </c>
      <c r="H342" s="13"/>
      <c r="I342" s="13">
        <v>0</v>
      </c>
      <c r="J342" s="13">
        <v>0</v>
      </c>
    </row>
    <row r="343" spans="2:10" x14ac:dyDescent="0.3">
      <c r="C343" t="s">
        <v>40</v>
      </c>
      <c r="D343" s="1">
        <v>516</v>
      </c>
      <c r="E343" s="1"/>
      <c r="F343" s="1">
        <v>0</v>
      </c>
      <c r="G343" s="1">
        <v>0</v>
      </c>
      <c r="H343" s="13"/>
      <c r="I343" s="13">
        <v>0</v>
      </c>
      <c r="J343" s="13">
        <v>0</v>
      </c>
    </row>
    <row r="344" spans="2:10" x14ac:dyDescent="0.3">
      <c r="C344" t="s">
        <v>41</v>
      </c>
      <c r="D344" s="1">
        <v>30</v>
      </c>
      <c r="E344" s="1"/>
      <c r="F344" s="1">
        <v>0</v>
      </c>
      <c r="G344" s="1">
        <v>0</v>
      </c>
      <c r="H344" s="13"/>
      <c r="I344" s="13">
        <v>0</v>
      </c>
      <c r="J344" s="13">
        <v>0</v>
      </c>
    </row>
    <row r="345" spans="2:10" x14ac:dyDescent="0.3">
      <c r="C345" t="s">
        <v>111</v>
      </c>
      <c r="D345" s="1">
        <v>1680</v>
      </c>
      <c r="E345" s="1"/>
      <c r="F345" s="1">
        <v>0</v>
      </c>
      <c r="G345" s="1">
        <v>0</v>
      </c>
      <c r="H345" s="13"/>
      <c r="I345" s="13">
        <v>0</v>
      </c>
      <c r="J345" s="13">
        <v>0</v>
      </c>
    </row>
    <row r="346" spans="2:10" x14ac:dyDescent="0.3">
      <c r="C346" t="s">
        <v>42</v>
      </c>
      <c r="D346" s="1">
        <v>4713</v>
      </c>
      <c r="E346" s="1"/>
      <c r="F346" s="1">
        <v>0</v>
      </c>
      <c r="G346" s="1">
        <v>0</v>
      </c>
      <c r="H346" s="13"/>
      <c r="I346" s="13">
        <v>0</v>
      </c>
      <c r="J346" s="13">
        <v>0</v>
      </c>
    </row>
    <row r="347" spans="2:10" x14ac:dyDescent="0.3">
      <c r="C347" t="s">
        <v>43</v>
      </c>
      <c r="D347" s="1">
        <v>2367</v>
      </c>
      <c r="E347" s="1"/>
      <c r="F347" s="1">
        <v>0</v>
      </c>
      <c r="G347" s="1">
        <v>0</v>
      </c>
      <c r="H347" s="13"/>
      <c r="I347" s="13">
        <v>0</v>
      </c>
      <c r="J347" s="13">
        <v>0</v>
      </c>
    </row>
    <row r="348" spans="2:10" x14ac:dyDescent="0.3">
      <c r="C348" t="s">
        <v>44</v>
      </c>
      <c r="D348" s="1">
        <v>45</v>
      </c>
      <c r="E348" s="1"/>
      <c r="F348" s="1">
        <v>0</v>
      </c>
      <c r="G348" s="1">
        <v>0</v>
      </c>
      <c r="H348" s="13"/>
      <c r="I348" s="13">
        <v>0</v>
      </c>
      <c r="J348" s="13">
        <v>0</v>
      </c>
    </row>
    <row r="349" spans="2:10" x14ac:dyDescent="0.3">
      <c r="C349" t="s">
        <v>46</v>
      </c>
      <c r="D349" s="1">
        <v>171</v>
      </c>
      <c r="E349" s="1"/>
      <c r="F349" s="1">
        <v>0</v>
      </c>
      <c r="G349" s="1">
        <v>0</v>
      </c>
      <c r="H349" s="13"/>
      <c r="I349" s="13">
        <v>0</v>
      </c>
      <c r="J349" s="13">
        <v>0</v>
      </c>
    </row>
    <row r="350" spans="2:10" x14ac:dyDescent="0.3">
      <c r="C350" t="s">
        <v>47</v>
      </c>
      <c r="D350" s="1">
        <v>1206</v>
      </c>
      <c r="E350" s="1"/>
      <c r="F350" s="1">
        <v>0</v>
      </c>
      <c r="G350" s="1">
        <v>0</v>
      </c>
      <c r="H350" s="13"/>
      <c r="I350" s="13">
        <v>0</v>
      </c>
      <c r="J350" s="13">
        <v>0</v>
      </c>
    </row>
    <row r="351" spans="2:10" x14ac:dyDescent="0.3">
      <c r="C351" t="s">
        <v>48</v>
      </c>
      <c r="D351" s="1">
        <v>107</v>
      </c>
      <c r="E351" s="1"/>
      <c r="F351" s="1">
        <v>0</v>
      </c>
      <c r="G351" s="1">
        <v>0</v>
      </c>
      <c r="H351" s="13"/>
      <c r="I351" s="13">
        <v>0</v>
      </c>
      <c r="J351" s="13">
        <v>0</v>
      </c>
    </row>
    <row r="352" spans="2:10" x14ac:dyDescent="0.3">
      <c r="C352" t="s">
        <v>49</v>
      </c>
      <c r="D352" s="1">
        <v>362</v>
      </c>
      <c r="E352" s="1"/>
      <c r="F352" s="1">
        <v>0</v>
      </c>
      <c r="G352" s="1">
        <v>0</v>
      </c>
      <c r="H352" s="13"/>
      <c r="I352" s="13">
        <v>0</v>
      </c>
      <c r="J352" s="13">
        <v>0</v>
      </c>
    </row>
    <row r="353" spans="2:10" x14ac:dyDescent="0.3">
      <c r="B353" t="s">
        <v>68</v>
      </c>
      <c r="D353" s="1">
        <v>416263</v>
      </c>
      <c r="E353" s="1">
        <v>7379</v>
      </c>
      <c r="F353" s="1">
        <v>0</v>
      </c>
      <c r="G353" s="1">
        <v>7379</v>
      </c>
      <c r="H353" s="13">
        <v>1.7726773698358969E-2</v>
      </c>
      <c r="I353" s="13">
        <v>0</v>
      </c>
      <c r="J353" s="13">
        <v>1.7726773698358969E-2</v>
      </c>
    </row>
    <row r="354" spans="2:10" x14ac:dyDescent="0.3">
      <c r="C354" t="s">
        <v>16</v>
      </c>
      <c r="D354" s="1">
        <v>416263</v>
      </c>
      <c r="E354" s="1">
        <v>7379</v>
      </c>
      <c r="F354" s="1">
        <v>0</v>
      </c>
      <c r="G354" s="1">
        <v>7379</v>
      </c>
      <c r="H354" s="13">
        <v>1.7726773698358969E-2</v>
      </c>
      <c r="I354" s="13">
        <v>0</v>
      </c>
      <c r="J354" s="13">
        <v>1.7726773698358969E-2</v>
      </c>
    </row>
    <row r="355" spans="2:10" x14ac:dyDescent="0.3">
      <c r="B355" t="s">
        <v>69</v>
      </c>
      <c r="D355" s="1">
        <v>143302</v>
      </c>
      <c r="E355" s="1">
        <v>2540</v>
      </c>
      <c r="F355" s="1">
        <v>0</v>
      </c>
      <c r="G355" s="1">
        <v>2540</v>
      </c>
      <c r="H355" s="13">
        <v>1.7724804957362773E-2</v>
      </c>
      <c r="I355" s="13">
        <v>0</v>
      </c>
      <c r="J355" s="13">
        <v>1.7724804957362773E-2</v>
      </c>
    </row>
    <row r="356" spans="2:10" x14ac:dyDescent="0.3">
      <c r="C356" t="s">
        <v>16</v>
      </c>
      <c r="D356" s="1">
        <v>143302</v>
      </c>
      <c r="E356" s="1">
        <v>2540</v>
      </c>
      <c r="F356" s="1">
        <v>0</v>
      </c>
      <c r="G356" s="1">
        <v>2540</v>
      </c>
      <c r="H356" s="13">
        <v>1.7724804957362773E-2</v>
      </c>
      <c r="I356" s="13">
        <v>0</v>
      </c>
      <c r="J356" s="13">
        <v>1.7724804957362773E-2</v>
      </c>
    </row>
    <row r="357" spans="2:10" x14ac:dyDescent="0.3">
      <c r="B357" s="20" t="s">
        <v>273</v>
      </c>
      <c r="C357" s="20"/>
      <c r="D357" s="21">
        <v>22629715</v>
      </c>
      <c r="E357" s="21">
        <v>8656163</v>
      </c>
      <c r="F357" s="21">
        <v>81219</v>
      </c>
      <c r="G357" s="21">
        <v>8737382</v>
      </c>
      <c r="H357" s="22">
        <v>0.24396483462185092</v>
      </c>
      <c r="I357" s="22" t="e">
        <v>#NUM!</v>
      </c>
      <c r="J357" s="22" t="e">
        <v>#NUM!</v>
      </c>
    </row>
    <row r="358" spans="2:10" x14ac:dyDescent="0.3">
      <c r="C358" t="s">
        <v>274</v>
      </c>
      <c r="D358" s="1">
        <v>140</v>
      </c>
      <c r="E358" s="1">
        <v>0</v>
      </c>
      <c r="F358" s="1">
        <v>0</v>
      </c>
      <c r="G358" s="1">
        <v>0</v>
      </c>
      <c r="H358" s="13">
        <v>0</v>
      </c>
      <c r="I358" s="13">
        <v>0</v>
      </c>
      <c r="J358" s="13">
        <v>0</v>
      </c>
    </row>
    <row r="359" spans="2:10" x14ac:dyDescent="0.3">
      <c r="C359" t="s">
        <v>430</v>
      </c>
      <c r="D359" s="1">
        <v>17126</v>
      </c>
      <c r="E359" s="1"/>
      <c r="F359" s="1">
        <v>0</v>
      </c>
      <c r="G359" s="1">
        <v>0</v>
      </c>
      <c r="H359" s="13"/>
      <c r="I359" s="13">
        <v>0</v>
      </c>
      <c r="J359" s="13">
        <v>0</v>
      </c>
    </row>
    <row r="360" spans="2:10" x14ac:dyDescent="0.3">
      <c r="C360" t="s">
        <v>431</v>
      </c>
      <c r="D360" s="1">
        <v>9983</v>
      </c>
      <c r="E360" s="1"/>
      <c r="F360" s="1">
        <v>0</v>
      </c>
      <c r="G360" s="1">
        <v>0</v>
      </c>
      <c r="H360" s="13"/>
      <c r="I360" s="13">
        <v>0</v>
      </c>
      <c r="J360" s="13">
        <v>0</v>
      </c>
    </row>
    <row r="361" spans="2:10" x14ac:dyDescent="0.3">
      <c r="C361" t="s">
        <v>432</v>
      </c>
      <c r="D361" s="1">
        <v>7585</v>
      </c>
      <c r="E361" s="1"/>
      <c r="F361" s="1">
        <v>0</v>
      </c>
      <c r="G361" s="1">
        <v>0</v>
      </c>
      <c r="H361" s="13"/>
      <c r="I361" s="13">
        <v>0</v>
      </c>
      <c r="J361" s="13">
        <v>0</v>
      </c>
    </row>
    <row r="362" spans="2:10" x14ac:dyDescent="0.3">
      <c r="C362" t="s">
        <v>276</v>
      </c>
      <c r="D362" s="1">
        <v>5154</v>
      </c>
      <c r="E362" s="1"/>
      <c r="F362" s="1">
        <v>0</v>
      </c>
      <c r="G362" s="1">
        <v>0</v>
      </c>
      <c r="H362" s="13"/>
      <c r="I362" s="13">
        <v>0</v>
      </c>
      <c r="J362" s="13">
        <v>0</v>
      </c>
    </row>
    <row r="363" spans="2:10" x14ac:dyDescent="0.3">
      <c r="C363" t="s">
        <v>16</v>
      </c>
      <c r="D363" s="1">
        <v>717097</v>
      </c>
      <c r="E363" s="1">
        <v>12711</v>
      </c>
      <c r="F363" s="1">
        <v>0</v>
      </c>
      <c r="G363" s="1">
        <v>12711</v>
      </c>
      <c r="H363" s="13">
        <v>1.7725635444019429E-2</v>
      </c>
      <c r="I363" s="13">
        <v>0</v>
      </c>
      <c r="J363" s="13">
        <v>1.7725635444019429E-2</v>
      </c>
    </row>
    <row r="364" spans="2:10" x14ac:dyDescent="0.3">
      <c r="C364" t="s">
        <v>433</v>
      </c>
      <c r="D364" s="1">
        <v>48</v>
      </c>
      <c r="E364" s="1">
        <v>0</v>
      </c>
      <c r="F364" s="1">
        <v>0</v>
      </c>
      <c r="G364" s="1">
        <v>0</v>
      </c>
      <c r="H364" s="13">
        <v>0</v>
      </c>
      <c r="I364" s="13">
        <v>0</v>
      </c>
      <c r="J364" s="13">
        <v>0</v>
      </c>
    </row>
    <row r="365" spans="2:10" x14ac:dyDescent="0.3">
      <c r="C365" t="s">
        <v>399</v>
      </c>
      <c r="D365" s="1">
        <v>47547</v>
      </c>
      <c r="E365" s="1"/>
      <c r="F365" s="1">
        <v>0</v>
      </c>
      <c r="G365" s="1">
        <v>0</v>
      </c>
      <c r="H365" s="13"/>
      <c r="I365" s="13">
        <v>0</v>
      </c>
      <c r="J365" s="13">
        <v>0</v>
      </c>
    </row>
    <row r="366" spans="2:10" x14ac:dyDescent="0.3">
      <c r="C366" t="s">
        <v>401</v>
      </c>
      <c r="D366" s="1">
        <v>7730</v>
      </c>
      <c r="E366" s="1"/>
      <c r="F366" s="1">
        <v>0</v>
      </c>
      <c r="G366" s="1">
        <v>0</v>
      </c>
      <c r="H366" s="13"/>
      <c r="I366" s="13">
        <v>0</v>
      </c>
      <c r="J366" s="13">
        <v>0</v>
      </c>
    </row>
    <row r="367" spans="2:10" x14ac:dyDescent="0.3">
      <c r="C367" t="s">
        <v>278</v>
      </c>
      <c r="D367" s="1">
        <v>782</v>
      </c>
      <c r="E367" s="1"/>
      <c r="F367" s="1">
        <v>0</v>
      </c>
      <c r="G367" s="1">
        <v>0</v>
      </c>
      <c r="H367" s="13"/>
      <c r="I367" s="13">
        <v>0</v>
      </c>
      <c r="J367" s="13">
        <v>0</v>
      </c>
    </row>
    <row r="368" spans="2:10" x14ac:dyDescent="0.3">
      <c r="C368" t="s">
        <v>434</v>
      </c>
      <c r="D368" s="1">
        <v>7632</v>
      </c>
      <c r="E368" s="1"/>
      <c r="F368" s="1">
        <v>0</v>
      </c>
      <c r="G368" s="1">
        <v>0</v>
      </c>
      <c r="H368" s="13"/>
      <c r="I368" s="13">
        <v>0</v>
      </c>
      <c r="J368" s="13">
        <v>0</v>
      </c>
    </row>
    <row r="369" spans="3:10" x14ac:dyDescent="0.3">
      <c r="C369" t="s">
        <v>435</v>
      </c>
      <c r="D369" s="1">
        <v>250</v>
      </c>
      <c r="E369" s="1"/>
      <c r="F369" s="1">
        <v>0</v>
      </c>
      <c r="G369" s="1">
        <v>0</v>
      </c>
      <c r="H369" s="13"/>
      <c r="I369" s="13">
        <v>0</v>
      </c>
      <c r="J369" s="13">
        <v>0</v>
      </c>
    </row>
    <row r="370" spans="3:10" x14ac:dyDescent="0.3">
      <c r="C370" t="s">
        <v>38</v>
      </c>
      <c r="D370" s="1">
        <v>7047</v>
      </c>
      <c r="E370" s="1"/>
      <c r="F370" s="1">
        <v>0</v>
      </c>
      <c r="G370" s="1">
        <v>0</v>
      </c>
      <c r="H370" s="13"/>
      <c r="I370" s="13">
        <v>0</v>
      </c>
      <c r="J370" s="13">
        <v>0</v>
      </c>
    </row>
    <row r="371" spans="3:10" x14ac:dyDescent="0.3">
      <c r="C371" t="s">
        <v>215</v>
      </c>
      <c r="D371" s="1">
        <v>2357772</v>
      </c>
      <c r="E371" s="1">
        <v>2330793</v>
      </c>
      <c r="F371" s="1">
        <v>0</v>
      </c>
      <c r="G371" s="1">
        <v>2330793</v>
      </c>
      <c r="H371" s="13">
        <v>0.98855741776558548</v>
      </c>
      <c r="I371" s="13">
        <v>0</v>
      </c>
      <c r="J371" s="13">
        <v>0.98855741776558548</v>
      </c>
    </row>
    <row r="372" spans="3:10" x14ac:dyDescent="0.3">
      <c r="C372" t="s">
        <v>40</v>
      </c>
      <c r="D372" s="1">
        <v>2145</v>
      </c>
      <c r="E372" s="1"/>
      <c r="F372" s="1">
        <v>0</v>
      </c>
      <c r="G372" s="1">
        <v>0</v>
      </c>
      <c r="H372" s="13"/>
      <c r="I372" s="13">
        <v>0</v>
      </c>
      <c r="J372" s="13">
        <v>0</v>
      </c>
    </row>
    <row r="373" spans="3:10" x14ac:dyDescent="0.3">
      <c r="C373" t="s">
        <v>336</v>
      </c>
      <c r="D373" s="1">
        <v>52858</v>
      </c>
      <c r="E373" s="1">
        <v>0</v>
      </c>
      <c r="F373" s="1">
        <v>23099</v>
      </c>
      <c r="G373" s="1">
        <v>23099</v>
      </c>
      <c r="H373" s="13">
        <v>0</v>
      </c>
      <c r="I373" s="13">
        <v>0.43700102160505505</v>
      </c>
      <c r="J373" s="13">
        <v>0.43700102160505505</v>
      </c>
    </row>
    <row r="374" spans="3:10" x14ac:dyDescent="0.3">
      <c r="C374" t="s">
        <v>280</v>
      </c>
      <c r="D374" s="1">
        <v>710</v>
      </c>
      <c r="E374" s="1">
        <v>583</v>
      </c>
      <c r="F374" s="1">
        <v>0</v>
      </c>
      <c r="G374" s="1">
        <v>583</v>
      </c>
      <c r="H374" s="13">
        <v>0.8211267605633803</v>
      </c>
      <c r="I374" s="13">
        <v>0</v>
      </c>
      <c r="J374" s="13">
        <v>0.8211267605633803</v>
      </c>
    </row>
    <row r="375" spans="3:10" x14ac:dyDescent="0.3">
      <c r="C375" t="s">
        <v>132</v>
      </c>
      <c r="D375" s="1">
        <v>7047</v>
      </c>
      <c r="E375" s="1"/>
      <c r="F375" s="1">
        <v>0</v>
      </c>
      <c r="G375" s="1">
        <v>0</v>
      </c>
      <c r="H375" s="13"/>
      <c r="I375" s="13">
        <v>0</v>
      </c>
      <c r="J375" s="13">
        <v>0</v>
      </c>
    </row>
    <row r="376" spans="3:10" x14ac:dyDescent="0.3">
      <c r="C376" t="s">
        <v>281</v>
      </c>
      <c r="D376" s="1">
        <v>4404</v>
      </c>
      <c r="E376" s="1">
        <v>0</v>
      </c>
      <c r="F376" s="1">
        <v>1925</v>
      </c>
      <c r="G376" s="1">
        <v>1925</v>
      </c>
      <c r="H376" s="13">
        <v>0</v>
      </c>
      <c r="I376" s="13">
        <v>0.43710263396911897</v>
      </c>
      <c r="J376" s="13">
        <v>0.43710263396911897</v>
      </c>
    </row>
    <row r="377" spans="3:10" x14ac:dyDescent="0.3">
      <c r="C377" t="s">
        <v>126</v>
      </c>
      <c r="D377" s="1">
        <v>465</v>
      </c>
      <c r="E377" s="1">
        <v>0</v>
      </c>
      <c r="F377" s="1">
        <v>0</v>
      </c>
      <c r="G377" s="1">
        <v>0</v>
      </c>
      <c r="H377" s="13">
        <v>0</v>
      </c>
      <c r="I377" s="13">
        <v>0</v>
      </c>
      <c r="J377" s="13">
        <v>0</v>
      </c>
    </row>
    <row r="378" spans="3:10" x14ac:dyDescent="0.3">
      <c r="C378" t="s">
        <v>284</v>
      </c>
      <c r="D378" s="1">
        <v>369028</v>
      </c>
      <c r="E378" s="1">
        <v>177087</v>
      </c>
      <c r="F378" s="1">
        <v>0</v>
      </c>
      <c r="G378" s="1">
        <v>177087</v>
      </c>
      <c r="H378" s="13">
        <v>0.47987415589060994</v>
      </c>
      <c r="I378" s="13">
        <v>0</v>
      </c>
      <c r="J378" s="13">
        <v>0.47987415589060994</v>
      </c>
    </row>
    <row r="379" spans="3:10" x14ac:dyDescent="0.3">
      <c r="C379" t="s">
        <v>285</v>
      </c>
      <c r="D379" s="1">
        <v>60</v>
      </c>
      <c r="E379" s="1"/>
      <c r="F379" s="1">
        <v>0</v>
      </c>
      <c r="G379" s="1">
        <v>0</v>
      </c>
      <c r="H379" s="13"/>
      <c r="I379" s="13">
        <v>0</v>
      </c>
      <c r="J379" s="13">
        <v>0</v>
      </c>
    </row>
    <row r="380" spans="3:10" x14ac:dyDescent="0.3">
      <c r="C380" t="s">
        <v>403</v>
      </c>
      <c r="D380" s="1">
        <v>38049</v>
      </c>
      <c r="E380" s="1"/>
      <c r="F380" s="1">
        <v>0</v>
      </c>
      <c r="G380" s="1">
        <v>0</v>
      </c>
      <c r="H380" s="13"/>
      <c r="I380" s="13">
        <v>0</v>
      </c>
      <c r="J380" s="13">
        <v>0</v>
      </c>
    </row>
    <row r="381" spans="3:10" x14ac:dyDescent="0.3">
      <c r="C381" t="s">
        <v>286</v>
      </c>
      <c r="D381" s="1">
        <v>34161</v>
      </c>
      <c r="E381" s="1"/>
      <c r="F381" s="1">
        <v>0</v>
      </c>
      <c r="G381" s="1">
        <v>0</v>
      </c>
      <c r="H381" s="13"/>
      <c r="I381" s="13">
        <v>0</v>
      </c>
      <c r="J381" s="13">
        <v>0</v>
      </c>
    </row>
    <row r="382" spans="3:10" x14ac:dyDescent="0.3">
      <c r="C382" t="s">
        <v>288</v>
      </c>
      <c r="D382" s="1">
        <v>850250</v>
      </c>
      <c r="E382" s="1">
        <v>341737</v>
      </c>
      <c r="F382" s="1">
        <v>0</v>
      </c>
      <c r="G382" s="1">
        <v>341737</v>
      </c>
      <c r="H382" s="13">
        <v>0.40192531608350485</v>
      </c>
      <c r="I382" s="13">
        <v>0</v>
      </c>
      <c r="J382" s="13">
        <v>0.40192531608350485</v>
      </c>
    </row>
    <row r="383" spans="3:10" x14ac:dyDescent="0.3">
      <c r="C383" t="s">
        <v>289</v>
      </c>
      <c r="D383" s="1">
        <v>20000</v>
      </c>
      <c r="E383" s="1">
        <v>0</v>
      </c>
      <c r="F383" s="1">
        <v>10780</v>
      </c>
      <c r="G383" s="1">
        <v>10780</v>
      </c>
      <c r="H383" s="13">
        <v>0</v>
      </c>
      <c r="I383" s="13">
        <v>0.53900000000000003</v>
      </c>
      <c r="J383" s="13">
        <v>0.53900000000000003</v>
      </c>
    </row>
    <row r="384" spans="3:10" x14ac:dyDescent="0.3">
      <c r="C384" t="s">
        <v>290</v>
      </c>
      <c r="D384" s="1">
        <v>147</v>
      </c>
      <c r="E384" s="1">
        <v>0</v>
      </c>
      <c r="F384" s="1">
        <v>0</v>
      </c>
      <c r="G384" s="1">
        <v>0</v>
      </c>
      <c r="H384" s="13">
        <v>0</v>
      </c>
      <c r="I384" s="13">
        <v>0</v>
      </c>
      <c r="J384" s="13">
        <v>0</v>
      </c>
    </row>
    <row r="385" spans="3:10" x14ac:dyDescent="0.3">
      <c r="C385" t="s">
        <v>436</v>
      </c>
      <c r="D385" s="1">
        <v>18874</v>
      </c>
      <c r="E385" s="1"/>
      <c r="F385" s="1">
        <v>0</v>
      </c>
      <c r="G385" s="1">
        <v>0</v>
      </c>
      <c r="H385" s="13"/>
      <c r="I385" s="13">
        <v>0</v>
      </c>
      <c r="J385" s="13">
        <v>0</v>
      </c>
    </row>
    <row r="386" spans="3:10" x14ac:dyDescent="0.3">
      <c r="C386" t="s">
        <v>111</v>
      </c>
      <c r="D386" s="1">
        <v>17241</v>
      </c>
      <c r="E386" s="1"/>
      <c r="F386" s="1">
        <v>0</v>
      </c>
      <c r="G386" s="1">
        <v>0</v>
      </c>
      <c r="H386" s="13"/>
      <c r="I386" s="13">
        <v>0</v>
      </c>
      <c r="J386" s="13">
        <v>0</v>
      </c>
    </row>
    <row r="387" spans="3:10" x14ac:dyDescent="0.3">
      <c r="C387" t="s">
        <v>291</v>
      </c>
      <c r="D387" s="1">
        <v>42945</v>
      </c>
      <c r="E387" s="1">
        <v>30294</v>
      </c>
      <c r="F387" s="1">
        <v>0</v>
      </c>
      <c r="G387" s="1">
        <v>30294</v>
      </c>
      <c r="H387" s="13">
        <v>0.70541390150192107</v>
      </c>
      <c r="I387" s="13">
        <v>0</v>
      </c>
      <c r="J387" s="13">
        <v>0.70541390150192107</v>
      </c>
    </row>
    <row r="388" spans="3:10" x14ac:dyDescent="0.3">
      <c r="C388" t="s">
        <v>170</v>
      </c>
      <c r="D388" s="1">
        <v>542718</v>
      </c>
      <c r="E388" s="1">
        <v>209522</v>
      </c>
      <c r="F388" s="1">
        <v>0</v>
      </c>
      <c r="G388" s="1">
        <v>209522</v>
      </c>
      <c r="H388" s="13">
        <v>0.38606053235750426</v>
      </c>
      <c r="I388" s="13">
        <v>0</v>
      </c>
      <c r="J388" s="13">
        <v>0.38606053235750426</v>
      </c>
    </row>
    <row r="389" spans="3:10" x14ac:dyDescent="0.3">
      <c r="C389" t="s">
        <v>292</v>
      </c>
      <c r="D389" s="1">
        <v>236290</v>
      </c>
      <c r="E389" s="1">
        <v>162830</v>
      </c>
      <c r="F389" s="1">
        <v>0</v>
      </c>
      <c r="G389" s="1">
        <v>162830</v>
      </c>
      <c r="H389" s="13">
        <v>0.68911083837657117</v>
      </c>
      <c r="I389" s="13">
        <v>0</v>
      </c>
      <c r="J389" s="13">
        <v>0.68911083837657117</v>
      </c>
    </row>
    <row r="390" spans="3:10" x14ac:dyDescent="0.3">
      <c r="C390" t="s">
        <v>437</v>
      </c>
      <c r="D390" s="1">
        <v>550901</v>
      </c>
      <c r="E390" s="1">
        <v>0</v>
      </c>
      <c r="F390" s="1">
        <v>0</v>
      </c>
      <c r="G390" s="1">
        <v>0</v>
      </c>
      <c r="H390" s="13">
        <v>0</v>
      </c>
      <c r="I390" s="13">
        <v>0</v>
      </c>
      <c r="J390" s="13">
        <v>0</v>
      </c>
    </row>
    <row r="391" spans="3:10" x14ac:dyDescent="0.3">
      <c r="C391" t="s">
        <v>346</v>
      </c>
      <c r="D391" s="1">
        <v>8707</v>
      </c>
      <c r="E391" s="1"/>
      <c r="F391" s="1">
        <v>0</v>
      </c>
      <c r="G391" s="1">
        <v>0</v>
      </c>
      <c r="H391" s="13"/>
      <c r="I391" s="13">
        <v>0</v>
      </c>
      <c r="J391" s="13">
        <v>0</v>
      </c>
    </row>
    <row r="392" spans="3:10" x14ac:dyDescent="0.3">
      <c r="C392" t="s">
        <v>293</v>
      </c>
      <c r="D392" s="1">
        <v>1376324</v>
      </c>
      <c r="E392" s="1">
        <v>479969</v>
      </c>
      <c r="F392" s="1">
        <v>0</v>
      </c>
      <c r="G392" s="1">
        <v>479969</v>
      </c>
      <c r="H392" s="13">
        <v>0.3487325658783833</v>
      </c>
      <c r="I392" s="13">
        <v>0</v>
      </c>
      <c r="J392" s="13">
        <v>0.3487325658783833</v>
      </c>
    </row>
    <row r="393" spans="3:10" x14ac:dyDescent="0.3">
      <c r="C393" t="s">
        <v>248</v>
      </c>
      <c r="D393" s="1">
        <v>7017</v>
      </c>
      <c r="E393" s="1"/>
      <c r="F393" s="1">
        <v>0</v>
      </c>
      <c r="G393" s="1">
        <v>0</v>
      </c>
      <c r="H393" s="13"/>
      <c r="I393" s="13">
        <v>0</v>
      </c>
      <c r="J393" s="13">
        <v>0</v>
      </c>
    </row>
    <row r="394" spans="3:10" x14ac:dyDescent="0.3">
      <c r="C394" t="s">
        <v>404</v>
      </c>
      <c r="D394" s="1">
        <v>25000</v>
      </c>
      <c r="E394" s="1"/>
      <c r="F394" s="1">
        <v>0</v>
      </c>
      <c r="G394" s="1">
        <v>0</v>
      </c>
      <c r="H394" s="13"/>
      <c r="I394" s="13">
        <v>0</v>
      </c>
      <c r="J394" s="13">
        <v>0</v>
      </c>
    </row>
    <row r="395" spans="3:10" x14ac:dyDescent="0.3">
      <c r="C395" t="s">
        <v>405</v>
      </c>
      <c r="D395" s="1">
        <v>15000</v>
      </c>
      <c r="E395" s="1"/>
      <c r="F395" s="1">
        <v>0</v>
      </c>
      <c r="G395" s="1">
        <v>0</v>
      </c>
      <c r="H395" s="13"/>
      <c r="I395" s="13">
        <v>0</v>
      </c>
      <c r="J395" s="13">
        <v>0</v>
      </c>
    </row>
    <row r="396" spans="3:10" x14ac:dyDescent="0.3">
      <c r="C396" t="s">
        <v>406</v>
      </c>
      <c r="D396" s="1">
        <v>58</v>
      </c>
      <c r="E396" s="1"/>
      <c r="F396" s="1">
        <v>0</v>
      </c>
      <c r="G396" s="1">
        <v>0</v>
      </c>
      <c r="H396" s="13"/>
      <c r="I396" s="13">
        <v>0</v>
      </c>
      <c r="J396" s="13">
        <v>0</v>
      </c>
    </row>
    <row r="397" spans="3:10" x14ac:dyDescent="0.3">
      <c r="C397" t="s">
        <v>133</v>
      </c>
      <c r="D397" s="1">
        <v>7047</v>
      </c>
      <c r="E397" s="1"/>
      <c r="F397" s="1">
        <v>0</v>
      </c>
      <c r="G397" s="1">
        <v>0</v>
      </c>
      <c r="H397" s="13"/>
      <c r="I397" s="13">
        <v>0</v>
      </c>
      <c r="J397" s="13">
        <v>0</v>
      </c>
    </row>
    <row r="398" spans="3:10" x14ac:dyDescent="0.3">
      <c r="C398" t="s">
        <v>339</v>
      </c>
      <c r="D398" s="1">
        <v>25987</v>
      </c>
      <c r="E398" s="1">
        <v>0</v>
      </c>
      <c r="F398" s="1">
        <v>13593</v>
      </c>
      <c r="G398" s="1">
        <v>13593</v>
      </c>
      <c r="H398" s="13">
        <v>0</v>
      </c>
      <c r="I398" s="13">
        <v>0.52306922692115287</v>
      </c>
      <c r="J398" s="13">
        <v>0.52306922692115287</v>
      </c>
    </row>
    <row r="399" spans="3:10" x14ac:dyDescent="0.3">
      <c r="C399" t="s">
        <v>295</v>
      </c>
      <c r="D399" s="1">
        <v>793668</v>
      </c>
      <c r="E399" s="1"/>
      <c r="F399" s="1">
        <v>0</v>
      </c>
      <c r="G399" s="1">
        <v>0</v>
      </c>
      <c r="H399" s="13"/>
      <c r="I399" s="13">
        <v>0</v>
      </c>
      <c r="J399" s="13">
        <v>0</v>
      </c>
    </row>
    <row r="400" spans="3:10" x14ac:dyDescent="0.3">
      <c r="C400" t="s">
        <v>45</v>
      </c>
      <c r="D400" s="1">
        <v>61476</v>
      </c>
      <c r="E400" s="1"/>
      <c r="F400" s="1">
        <v>0</v>
      </c>
      <c r="G400" s="1">
        <v>0</v>
      </c>
      <c r="H400" s="13"/>
      <c r="I400" s="13">
        <v>0</v>
      </c>
      <c r="J400" s="13">
        <v>0</v>
      </c>
    </row>
    <row r="401" spans="3:10" x14ac:dyDescent="0.3">
      <c r="C401" t="s">
        <v>296</v>
      </c>
      <c r="D401" s="1">
        <v>12561</v>
      </c>
      <c r="E401" s="1"/>
      <c r="F401" s="1">
        <v>0</v>
      </c>
      <c r="G401" s="1">
        <v>0</v>
      </c>
      <c r="H401" s="13"/>
      <c r="I401" s="13">
        <v>0</v>
      </c>
      <c r="J401" s="13">
        <v>0</v>
      </c>
    </row>
    <row r="402" spans="3:10" x14ac:dyDescent="0.3">
      <c r="C402" t="s">
        <v>299</v>
      </c>
      <c r="D402" s="1">
        <v>331325</v>
      </c>
      <c r="E402" s="1"/>
      <c r="F402" s="1">
        <v>0</v>
      </c>
      <c r="G402" s="1">
        <v>0</v>
      </c>
      <c r="H402" s="13"/>
      <c r="I402" s="13">
        <v>0</v>
      </c>
      <c r="J402" s="13">
        <v>0</v>
      </c>
    </row>
    <row r="403" spans="3:10" x14ac:dyDescent="0.3">
      <c r="C403" t="s">
        <v>46</v>
      </c>
      <c r="D403" s="1">
        <v>8119</v>
      </c>
      <c r="E403" s="1"/>
      <c r="F403" s="1">
        <v>0</v>
      </c>
      <c r="G403" s="1">
        <v>0</v>
      </c>
      <c r="H403" s="13"/>
      <c r="I403" s="13">
        <v>0</v>
      </c>
      <c r="J403" s="13">
        <v>0</v>
      </c>
    </row>
    <row r="404" spans="3:10" x14ac:dyDescent="0.3">
      <c r="C404" t="s">
        <v>47</v>
      </c>
      <c r="D404" s="1">
        <v>154247</v>
      </c>
      <c r="E404" s="1"/>
      <c r="F404" s="1">
        <v>0</v>
      </c>
      <c r="G404" s="1">
        <v>0</v>
      </c>
      <c r="H404" s="13"/>
      <c r="I404" s="13">
        <v>0</v>
      </c>
      <c r="J404" s="13">
        <v>0</v>
      </c>
    </row>
    <row r="405" spans="3:10" x14ac:dyDescent="0.3">
      <c r="C405" t="s">
        <v>438</v>
      </c>
      <c r="D405" s="1">
        <v>26155</v>
      </c>
      <c r="E405" s="1"/>
      <c r="F405" s="1">
        <v>0</v>
      </c>
      <c r="G405" s="1">
        <v>0</v>
      </c>
      <c r="H405" s="13"/>
      <c r="I405" s="13">
        <v>0</v>
      </c>
      <c r="J405" s="13">
        <v>0</v>
      </c>
    </row>
    <row r="406" spans="3:10" x14ac:dyDescent="0.3">
      <c r="C406" t="s">
        <v>439</v>
      </c>
      <c r="D406" s="1">
        <v>1173</v>
      </c>
      <c r="E406" s="1">
        <v>0</v>
      </c>
      <c r="F406" s="1">
        <v>0</v>
      </c>
      <c r="G406" s="1">
        <v>0</v>
      </c>
      <c r="H406" s="13">
        <v>0</v>
      </c>
      <c r="I406" s="13">
        <v>0</v>
      </c>
      <c r="J406" s="13">
        <v>0</v>
      </c>
    </row>
    <row r="407" spans="3:10" x14ac:dyDescent="0.3">
      <c r="C407" t="s">
        <v>440</v>
      </c>
      <c r="D407" s="1">
        <v>25000</v>
      </c>
      <c r="E407" s="1"/>
      <c r="F407" s="1">
        <v>0</v>
      </c>
      <c r="G407" s="1">
        <v>0</v>
      </c>
      <c r="H407" s="13"/>
      <c r="I407" s="13">
        <v>0</v>
      </c>
      <c r="J407" s="13">
        <v>0</v>
      </c>
    </row>
    <row r="408" spans="3:10" x14ac:dyDescent="0.3">
      <c r="C408" t="s">
        <v>409</v>
      </c>
      <c r="D408" s="1">
        <v>93863</v>
      </c>
      <c r="E408" s="1"/>
      <c r="F408" s="1">
        <v>0</v>
      </c>
      <c r="G408" s="1">
        <v>0</v>
      </c>
      <c r="H408" s="13"/>
      <c r="I408" s="13">
        <v>0</v>
      </c>
      <c r="J408" s="13">
        <v>0</v>
      </c>
    </row>
    <row r="409" spans="3:10" x14ac:dyDescent="0.3">
      <c r="C409" t="s">
        <v>301</v>
      </c>
      <c r="D409" s="1">
        <v>108641</v>
      </c>
      <c r="E409" s="1"/>
      <c r="F409" s="1">
        <v>0</v>
      </c>
      <c r="G409" s="1">
        <v>0</v>
      </c>
      <c r="H409" s="13"/>
      <c r="I409" s="13">
        <v>0</v>
      </c>
      <c r="J409" s="13">
        <v>0</v>
      </c>
    </row>
    <row r="410" spans="3:10" x14ac:dyDescent="0.3">
      <c r="C410" t="s">
        <v>302</v>
      </c>
      <c r="D410" s="1">
        <v>710777</v>
      </c>
      <c r="E410" s="1"/>
      <c r="F410" s="1">
        <v>0</v>
      </c>
      <c r="G410" s="1">
        <v>0</v>
      </c>
      <c r="H410" s="13"/>
      <c r="I410" s="13">
        <v>0</v>
      </c>
      <c r="J410" s="13">
        <v>0</v>
      </c>
    </row>
    <row r="411" spans="3:10" x14ac:dyDescent="0.3">
      <c r="C411" t="s">
        <v>303</v>
      </c>
      <c r="D411" s="1">
        <v>1250</v>
      </c>
      <c r="E411" s="1">
        <v>0</v>
      </c>
      <c r="F411" s="1">
        <v>600</v>
      </c>
      <c r="G411" s="1">
        <v>600</v>
      </c>
      <c r="H411" s="13">
        <v>0</v>
      </c>
      <c r="I411" s="13">
        <v>0.48</v>
      </c>
      <c r="J411" s="13">
        <v>0.48</v>
      </c>
    </row>
    <row r="412" spans="3:10" x14ac:dyDescent="0.3">
      <c r="C412" t="s">
        <v>441</v>
      </c>
      <c r="D412" s="1">
        <v>0</v>
      </c>
      <c r="E412" s="1"/>
      <c r="F412" s="1">
        <v>0</v>
      </c>
      <c r="G412" s="1">
        <v>0</v>
      </c>
      <c r="H412" s="13"/>
      <c r="I412" s="13" t="e">
        <v>#NUM!</v>
      </c>
      <c r="J412" s="13" t="e">
        <v>#NUM!</v>
      </c>
    </row>
    <row r="413" spans="3:10" x14ac:dyDescent="0.3">
      <c r="C413" t="s">
        <v>134</v>
      </c>
      <c r="D413" s="1">
        <v>7047</v>
      </c>
      <c r="E413" s="1"/>
      <c r="F413" s="1">
        <v>0</v>
      </c>
      <c r="G413" s="1">
        <v>0</v>
      </c>
      <c r="H413" s="13"/>
      <c r="I413" s="13">
        <v>0</v>
      </c>
      <c r="J413" s="13">
        <v>0</v>
      </c>
    </row>
    <row r="414" spans="3:10" x14ac:dyDescent="0.3">
      <c r="C414" t="s">
        <v>256</v>
      </c>
      <c r="D414" s="1">
        <v>10937</v>
      </c>
      <c r="E414" s="1"/>
      <c r="F414" s="1">
        <v>0</v>
      </c>
      <c r="G414" s="1">
        <v>0</v>
      </c>
      <c r="H414" s="13"/>
      <c r="I414" s="13">
        <v>0</v>
      </c>
      <c r="J414" s="13">
        <v>0</v>
      </c>
    </row>
    <row r="415" spans="3:10" x14ac:dyDescent="0.3">
      <c r="C415" t="s">
        <v>304</v>
      </c>
      <c r="D415" s="1">
        <v>95834</v>
      </c>
      <c r="E415" s="1"/>
      <c r="F415" s="1">
        <v>0</v>
      </c>
      <c r="G415" s="1">
        <v>0</v>
      </c>
      <c r="H415" s="13"/>
      <c r="I415" s="13">
        <v>0</v>
      </c>
      <c r="J415" s="13">
        <v>0</v>
      </c>
    </row>
    <row r="416" spans="3:10" x14ac:dyDescent="0.3">
      <c r="C416" t="s">
        <v>442</v>
      </c>
      <c r="D416" s="1">
        <v>182306</v>
      </c>
      <c r="E416" s="1">
        <v>0</v>
      </c>
      <c r="F416" s="1">
        <v>0</v>
      </c>
      <c r="G416" s="1">
        <v>0</v>
      </c>
      <c r="H416" s="13">
        <v>0</v>
      </c>
      <c r="I416" s="13">
        <v>0</v>
      </c>
      <c r="J416" s="13">
        <v>0</v>
      </c>
    </row>
    <row r="417" spans="3:10" x14ac:dyDescent="0.3">
      <c r="C417" t="s">
        <v>305</v>
      </c>
      <c r="D417" s="1">
        <v>1388114</v>
      </c>
      <c r="E417" s="1">
        <v>570134</v>
      </c>
      <c r="F417" s="1">
        <v>0</v>
      </c>
      <c r="G417" s="1">
        <v>570134</v>
      </c>
      <c r="H417" s="13">
        <v>0.41072563204463036</v>
      </c>
      <c r="I417" s="13">
        <v>0</v>
      </c>
      <c r="J417" s="13">
        <v>0.41072563204463036</v>
      </c>
    </row>
    <row r="418" spans="3:10" x14ac:dyDescent="0.3">
      <c r="C418" t="s">
        <v>443</v>
      </c>
      <c r="D418" s="1">
        <v>5598</v>
      </c>
      <c r="E418" s="1"/>
      <c r="F418" s="1">
        <v>0</v>
      </c>
      <c r="G418" s="1">
        <v>0</v>
      </c>
      <c r="H418" s="13"/>
      <c r="I418" s="13">
        <v>0</v>
      </c>
      <c r="J418" s="13">
        <v>0</v>
      </c>
    </row>
    <row r="419" spans="3:10" x14ac:dyDescent="0.3">
      <c r="C419" t="s">
        <v>306</v>
      </c>
      <c r="D419" s="1">
        <v>9977</v>
      </c>
      <c r="E419" s="1"/>
      <c r="F419" s="1">
        <v>0</v>
      </c>
      <c r="G419" s="1">
        <v>0</v>
      </c>
      <c r="H419" s="13"/>
      <c r="I419" s="13">
        <v>0</v>
      </c>
      <c r="J419" s="13">
        <v>0</v>
      </c>
    </row>
    <row r="420" spans="3:10" x14ac:dyDescent="0.3">
      <c r="C420" t="s">
        <v>92</v>
      </c>
      <c r="D420" s="1">
        <v>5000</v>
      </c>
      <c r="E420" s="1"/>
      <c r="F420" s="1">
        <v>0</v>
      </c>
      <c r="G420" s="1">
        <v>0</v>
      </c>
      <c r="H420" s="13"/>
      <c r="I420" s="13">
        <v>0</v>
      </c>
      <c r="J420" s="13">
        <v>0</v>
      </c>
    </row>
    <row r="421" spans="3:10" x14ac:dyDescent="0.3">
      <c r="C421" t="s">
        <v>94</v>
      </c>
      <c r="D421" s="1">
        <v>125468</v>
      </c>
      <c r="E421" s="1"/>
      <c r="F421" s="1">
        <v>0</v>
      </c>
      <c r="G421" s="1">
        <v>0</v>
      </c>
      <c r="H421" s="13"/>
      <c r="I421" s="13">
        <v>0</v>
      </c>
      <c r="J421" s="13">
        <v>0</v>
      </c>
    </row>
    <row r="422" spans="3:10" x14ac:dyDescent="0.3">
      <c r="C422" t="s">
        <v>444</v>
      </c>
      <c r="D422" s="1">
        <v>2592</v>
      </c>
      <c r="E422" s="1"/>
      <c r="F422" s="1">
        <v>0</v>
      </c>
      <c r="G422" s="1">
        <v>0</v>
      </c>
      <c r="H422" s="13"/>
      <c r="I422" s="13">
        <v>0</v>
      </c>
      <c r="J422" s="13">
        <v>0</v>
      </c>
    </row>
    <row r="423" spans="3:10" x14ac:dyDescent="0.3">
      <c r="C423" t="s">
        <v>308</v>
      </c>
      <c r="D423" s="1">
        <v>13214</v>
      </c>
      <c r="E423" s="1"/>
      <c r="F423" s="1">
        <v>0</v>
      </c>
      <c r="G423" s="1">
        <v>0</v>
      </c>
      <c r="H423" s="13"/>
      <c r="I423" s="13">
        <v>0</v>
      </c>
      <c r="J423" s="13">
        <v>0</v>
      </c>
    </row>
    <row r="424" spans="3:10" x14ac:dyDescent="0.3">
      <c r="C424" t="s">
        <v>421</v>
      </c>
      <c r="D424" s="1">
        <v>27094</v>
      </c>
      <c r="E424" s="1"/>
      <c r="F424" s="1">
        <v>0</v>
      </c>
      <c r="G424" s="1">
        <v>0</v>
      </c>
      <c r="H424" s="13"/>
      <c r="I424" s="13">
        <v>0</v>
      </c>
      <c r="J424" s="13">
        <v>0</v>
      </c>
    </row>
    <row r="425" spans="3:10" x14ac:dyDescent="0.3">
      <c r="C425" t="s">
        <v>445</v>
      </c>
      <c r="D425" s="1">
        <v>17106</v>
      </c>
      <c r="E425" s="1"/>
      <c r="F425" s="1">
        <v>0</v>
      </c>
      <c r="G425" s="1">
        <v>0</v>
      </c>
      <c r="H425" s="13"/>
      <c r="I425" s="13">
        <v>0</v>
      </c>
      <c r="J425" s="13">
        <v>0</v>
      </c>
    </row>
    <row r="426" spans="3:10" x14ac:dyDescent="0.3">
      <c r="C426" t="s">
        <v>422</v>
      </c>
      <c r="D426" s="1">
        <v>26276</v>
      </c>
      <c r="E426" s="1"/>
      <c r="F426" s="1">
        <v>0</v>
      </c>
      <c r="G426" s="1">
        <v>0</v>
      </c>
      <c r="H426" s="13"/>
      <c r="I426" s="13">
        <v>0</v>
      </c>
      <c r="J426" s="13">
        <v>0</v>
      </c>
    </row>
    <row r="427" spans="3:10" x14ac:dyDescent="0.3">
      <c r="C427" t="s">
        <v>446</v>
      </c>
      <c r="D427" s="1">
        <v>191</v>
      </c>
      <c r="E427" s="1">
        <v>0</v>
      </c>
      <c r="F427" s="1">
        <v>0</v>
      </c>
      <c r="G427" s="1">
        <v>0</v>
      </c>
      <c r="H427" s="13">
        <v>0</v>
      </c>
      <c r="I427" s="13">
        <v>0</v>
      </c>
      <c r="J427" s="13">
        <v>0</v>
      </c>
    </row>
    <row r="428" spans="3:10" x14ac:dyDescent="0.3">
      <c r="C428" t="s">
        <v>447</v>
      </c>
      <c r="D428" s="1">
        <v>10069</v>
      </c>
      <c r="E428" s="1"/>
      <c r="F428" s="1">
        <v>0</v>
      </c>
      <c r="G428" s="1">
        <v>0</v>
      </c>
      <c r="H428" s="13"/>
      <c r="I428" s="13">
        <v>0</v>
      </c>
      <c r="J428" s="13">
        <v>0</v>
      </c>
    </row>
    <row r="429" spans="3:10" x14ac:dyDescent="0.3">
      <c r="C429" t="s">
        <v>226</v>
      </c>
      <c r="D429" s="1">
        <v>25723</v>
      </c>
      <c r="E429" s="1">
        <v>0</v>
      </c>
      <c r="F429" s="1">
        <v>13242</v>
      </c>
      <c r="G429" s="1">
        <v>13242</v>
      </c>
      <c r="H429" s="13">
        <v>0</v>
      </c>
      <c r="I429" s="13">
        <v>0.51479220930684599</v>
      </c>
      <c r="J429" s="13">
        <v>0.51479220930684599</v>
      </c>
    </row>
    <row r="430" spans="3:10" x14ac:dyDescent="0.3">
      <c r="C430" t="s">
        <v>99</v>
      </c>
      <c r="D430" s="1">
        <v>201705</v>
      </c>
      <c r="E430" s="1"/>
      <c r="F430" s="1">
        <v>0</v>
      </c>
      <c r="G430" s="1">
        <v>0</v>
      </c>
      <c r="H430" s="13"/>
      <c r="I430" s="13">
        <v>0</v>
      </c>
      <c r="J430" s="13">
        <v>0</v>
      </c>
    </row>
    <row r="431" spans="3:10" x14ac:dyDescent="0.3">
      <c r="C431" t="s">
        <v>358</v>
      </c>
      <c r="D431" s="1">
        <v>53615</v>
      </c>
      <c r="E431" s="1"/>
      <c r="F431" s="1">
        <v>0</v>
      </c>
      <c r="G431" s="1">
        <v>0</v>
      </c>
      <c r="H431" s="13"/>
      <c r="I431" s="13">
        <v>0</v>
      </c>
      <c r="J431" s="13">
        <v>0</v>
      </c>
    </row>
    <row r="432" spans="3:10" x14ac:dyDescent="0.3">
      <c r="C432" t="s">
        <v>448</v>
      </c>
      <c r="D432" s="1">
        <v>97969</v>
      </c>
      <c r="E432" s="1">
        <v>0</v>
      </c>
      <c r="F432" s="1">
        <v>0</v>
      </c>
      <c r="G432" s="1">
        <v>0</v>
      </c>
      <c r="H432" s="13">
        <v>0</v>
      </c>
      <c r="I432" s="13">
        <v>0</v>
      </c>
      <c r="J432" s="13">
        <v>0</v>
      </c>
    </row>
    <row r="433" spans="3:10" x14ac:dyDescent="0.3">
      <c r="C433" t="s">
        <v>142</v>
      </c>
      <c r="D433" s="1">
        <v>599108</v>
      </c>
      <c r="E433" s="1"/>
      <c r="F433" s="1">
        <v>0</v>
      </c>
      <c r="G433" s="1">
        <v>0</v>
      </c>
      <c r="H433" s="13"/>
      <c r="I433" s="13">
        <v>0</v>
      </c>
      <c r="J433" s="13">
        <v>0</v>
      </c>
    </row>
    <row r="434" spans="3:10" x14ac:dyDescent="0.3">
      <c r="C434" t="s">
        <v>143</v>
      </c>
      <c r="D434" s="1">
        <v>1625021</v>
      </c>
      <c r="E434" s="1"/>
      <c r="F434" s="1">
        <v>0</v>
      </c>
      <c r="G434" s="1">
        <v>0</v>
      </c>
      <c r="H434" s="13"/>
      <c r="I434" s="13">
        <v>0</v>
      </c>
      <c r="J434" s="13">
        <v>0</v>
      </c>
    </row>
    <row r="435" spans="3:10" x14ac:dyDescent="0.3">
      <c r="C435" t="s">
        <v>262</v>
      </c>
      <c r="D435" s="1">
        <v>15000</v>
      </c>
      <c r="E435" s="1"/>
      <c r="F435" s="1">
        <v>0</v>
      </c>
      <c r="G435" s="1">
        <v>0</v>
      </c>
      <c r="H435" s="13"/>
      <c r="I435" s="13">
        <v>0</v>
      </c>
      <c r="J435" s="13">
        <v>0</v>
      </c>
    </row>
    <row r="436" spans="3:10" x14ac:dyDescent="0.3">
      <c r="C436" t="s">
        <v>423</v>
      </c>
      <c r="D436" s="1">
        <v>2361</v>
      </c>
      <c r="E436" s="1">
        <v>0</v>
      </c>
      <c r="F436" s="1">
        <v>1262</v>
      </c>
      <c r="G436" s="1">
        <v>1262</v>
      </c>
      <c r="H436" s="13">
        <v>0</v>
      </c>
      <c r="I436" s="13">
        <v>0.53451927149512923</v>
      </c>
      <c r="J436" s="13">
        <v>0.53451927149512923</v>
      </c>
    </row>
    <row r="437" spans="3:10" x14ac:dyDescent="0.3">
      <c r="C437" t="s">
        <v>136</v>
      </c>
      <c r="D437" s="1">
        <v>7047</v>
      </c>
      <c r="E437" s="1"/>
      <c r="F437" s="1">
        <v>0</v>
      </c>
      <c r="G437" s="1">
        <v>0</v>
      </c>
      <c r="H437" s="13"/>
      <c r="I437" s="13">
        <v>0</v>
      </c>
      <c r="J437" s="13">
        <v>0</v>
      </c>
    </row>
    <row r="438" spans="3:10" x14ac:dyDescent="0.3">
      <c r="C438" t="s">
        <v>343</v>
      </c>
      <c r="D438" s="1">
        <v>22158</v>
      </c>
      <c r="E438" s="1"/>
      <c r="F438" s="1">
        <v>0</v>
      </c>
      <c r="G438" s="1">
        <v>0</v>
      </c>
      <c r="H438" s="13"/>
      <c r="I438" s="13">
        <v>0</v>
      </c>
      <c r="J438" s="13">
        <v>0</v>
      </c>
    </row>
    <row r="439" spans="3:10" x14ac:dyDescent="0.3">
      <c r="C439" t="s">
        <v>424</v>
      </c>
      <c r="D439" s="1">
        <v>57727</v>
      </c>
      <c r="E439" s="1"/>
      <c r="F439" s="1">
        <v>0</v>
      </c>
      <c r="G439" s="1">
        <v>0</v>
      </c>
      <c r="H439" s="13"/>
      <c r="I439" s="13">
        <v>0</v>
      </c>
      <c r="J439" s="13">
        <v>0</v>
      </c>
    </row>
    <row r="440" spans="3:10" x14ac:dyDescent="0.3">
      <c r="C440" t="s">
        <v>314</v>
      </c>
      <c r="D440" s="1">
        <v>302943</v>
      </c>
      <c r="E440" s="1"/>
      <c r="F440" s="1">
        <v>0</v>
      </c>
      <c r="G440" s="1">
        <v>0</v>
      </c>
      <c r="H440" s="13"/>
      <c r="I440" s="13">
        <v>0</v>
      </c>
      <c r="J440" s="13">
        <v>0</v>
      </c>
    </row>
    <row r="441" spans="3:10" x14ac:dyDescent="0.3">
      <c r="C441" t="s">
        <v>449</v>
      </c>
      <c r="D441" s="1">
        <v>11368</v>
      </c>
      <c r="E441" s="1">
        <v>0</v>
      </c>
      <c r="F441" s="1">
        <v>0</v>
      </c>
      <c r="G441" s="1">
        <v>0</v>
      </c>
      <c r="H441" s="13">
        <v>0</v>
      </c>
      <c r="I441" s="13">
        <v>0</v>
      </c>
      <c r="J441" s="13">
        <v>0</v>
      </c>
    </row>
    <row r="442" spans="3:10" x14ac:dyDescent="0.3">
      <c r="C442" t="s">
        <v>263</v>
      </c>
      <c r="D442" s="1">
        <v>5693</v>
      </c>
      <c r="E442" s="1"/>
      <c r="F442" s="1">
        <v>0</v>
      </c>
      <c r="G442" s="1">
        <v>0</v>
      </c>
      <c r="H442" s="13"/>
      <c r="I442" s="13">
        <v>0</v>
      </c>
      <c r="J442" s="13">
        <v>0</v>
      </c>
    </row>
    <row r="443" spans="3:10" x14ac:dyDescent="0.3">
      <c r="C443" t="s">
        <v>318</v>
      </c>
      <c r="D443" s="1">
        <v>4158</v>
      </c>
      <c r="E443" s="1"/>
      <c r="F443" s="1">
        <v>0</v>
      </c>
      <c r="G443" s="1">
        <v>0</v>
      </c>
      <c r="H443" s="13"/>
      <c r="I443" s="13">
        <v>0</v>
      </c>
      <c r="J443" s="13">
        <v>0</v>
      </c>
    </row>
    <row r="444" spans="3:10" x14ac:dyDescent="0.3">
      <c r="C444" t="s">
        <v>319</v>
      </c>
      <c r="D444" s="1">
        <v>0</v>
      </c>
      <c r="E444" s="1"/>
      <c r="F444" s="1">
        <v>0</v>
      </c>
      <c r="G444" s="1">
        <v>0</v>
      </c>
      <c r="H444" s="13"/>
      <c r="I444" s="13" t="e">
        <v>#NUM!</v>
      </c>
      <c r="J444" s="13" t="e">
        <v>#NUM!</v>
      </c>
    </row>
    <row r="445" spans="3:10" x14ac:dyDescent="0.3">
      <c r="C445" t="s">
        <v>321</v>
      </c>
      <c r="D445" s="1">
        <v>5013</v>
      </c>
      <c r="E445" s="1"/>
      <c r="F445" s="1">
        <v>0</v>
      </c>
      <c r="G445" s="1">
        <v>0</v>
      </c>
      <c r="H445" s="13"/>
      <c r="I445" s="13">
        <v>0</v>
      </c>
      <c r="J445" s="13">
        <v>0</v>
      </c>
    </row>
    <row r="446" spans="3:10" x14ac:dyDescent="0.3">
      <c r="C446" t="s">
        <v>322</v>
      </c>
      <c r="D446" s="1">
        <v>14775</v>
      </c>
      <c r="E446" s="1"/>
      <c r="F446" s="1">
        <v>0</v>
      </c>
      <c r="G446" s="1">
        <v>0</v>
      </c>
      <c r="H446" s="13"/>
      <c r="I446" s="13">
        <v>0</v>
      </c>
      <c r="J446" s="13">
        <v>0</v>
      </c>
    </row>
    <row r="447" spans="3:10" x14ac:dyDescent="0.3">
      <c r="C447" t="s">
        <v>323</v>
      </c>
      <c r="D447" s="1">
        <v>90338</v>
      </c>
      <c r="E447" s="1"/>
      <c r="F447" s="1">
        <v>0</v>
      </c>
      <c r="G447" s="1">
        <v>0</v>
      </c>
      <c r="H447" s="13"/>
      <c r="I447" s="13">
        <v>0</v>
      </c>
      <c r="J447" s="13">
        <v>0</v>
      </c>
    </row>
    <row r="448" spans="3:10" x14ac:dyDescent="0.3">
      <c r="C448" t="s">
        <v>450</v>
      </c>
      <c r="D448" s="1">
        <v>3162</v>
      </c>
      <c r="E448" s="1"/>
      <c r="F448" s="1">
        <v>0</v>
      </c>
      <c r="G448" s="1">
        <v>0</v>
      </c>
      <c r="H448" s="13"/>
      <c r="I448" s="13">
        <v>0</v>
      </c>
      <c r="J448" s="13">
        <v>0</v>
      </c>
    </row>
    <row r="449" spans="3:10" x14ac:dyDescent="0.3">
      <c r="C449" t="s">
        <v>417</v>
      </c>
      <c r="D449" s="1">
        <v>24952</v>
      </c>
      <c r="E449" s="1"/>
      <c r="F449" s="1">
        <v>0</v>
      </c>
      <c r="G449" s="1">
        <v>0</v>
      </c>
      <c r="H449" s="13"/>
      <c r="I449" s="13">
        <v>0</v>
      </c>
      <c r="J449" s="13">
        <v>0</v>
      </c>
    </row>
    <row r="450" spans="3:10" x14ac:dyDescent="0.3">
      <c r="C450" t="s">
        <v>451</v>
      </c>
      <c r="D450" s="1">
        <v>15000</v>
      </c>
      <c r="E450" s="1">
        <v>0</v>
      </c>
      <c r="F450" s="1">
        <v>16718</v>
      </c>
      <c r="G450" s="1">
        <v>16718</v>
      </c>
      <c r="H450" s="13">
        <v>0</v>
      </c>
      <c r="I450" s="13">
        <v>1.1145333333333334</v>
      </c>
      <c r="J450" s="13">
        <v>1.1145333333333334</v>
      </c>
    </row>
    <row r="451" spans="3:10" x14ac:dyDescent="0.3">
      <c r="C451" t="s">
        <v>325</v>
      </c>
      <c r="D451" s="1">
        <v>396865</v>
      </c>
      <c r="E451" s="1">
        <v>178513</v>
      </c>
      <c r="F451" s="1">
        <v>0</v>
      </c>
      <c r="G451" s="1">
        <v>178513</v>
      </c>
      <c r="H451" s="13">
        <v>0.44980786917465637</v>
      </c>
      <c r="I451" s="13">
        <v>0</v>
      </c>
      <c r="J451" s="13">
        <v>0.44980786917465637</v>
      </c>
    </row>
    <row r="452" spans="3:10" x14ac:dyDescent="0.3">
      <c r="C452" t="s">
        <v>326</v>
      </c>
      <c r="D452" s="1">
        <v>9842</v>
      </c>
      <c r="E452" s="1"/>
      <c r="F452" s="1">
        <v>0</v>
      </c>
      <c r="G452" s="1">
        <v>0</v>
      </c>
      <c r="H452" s="13"/>
      <c r="I452" s="13">
        <v>0</v>
      </c>
      <c r="J452" s="13">
        <v>0</v>
      </c>
    </row>
    <row r="453" spans="3:10" x14ac:dyDescent="0.3">
      <c r="C453" t="s">
        <v>452</v>
      </c>
      <c r="D453" s="1">
        <v>487</v>
      </c>
      <c r="E453" s="1">
        <v>0</v>
      </c>
      <c r="F453" s="1">
        <v>0</v>
      </c>
      <c r="G453" s="1">
        <v>0</v>
      </c>
      <c r="H453" s="13">
        <v>0</v>
      </c>
      <c r="I453" s="13">
        <v>0</v>
      </c>
      <c r="J453" s="13">
        <v>0</v>
      </c>
    </row>
    <row r="454" spans="3:10" x14ac:dyDescent="0.3">
      <c r="C454" t="s">
        <v>344</v>
      </c>
      <c r="D454" s="1">
        <v>8681</v>
      </c>
      <c r="E454" s="1"/>
      <c r="F454" s="1">
        <v>0</v>
      </c>
      <c r="G454" s="1">
        <v>0</v>
      </c>
      <c r="H454" s="13"/>
      <c r="I454" s="13">
        <v>0</v>
      </c>
      <c r="J454" s="13">
        <v>0</v>
      </c>
    </row>
    <row r="455" spans="3:10" x14ac:dyDescent="0.3">
      <c r="C455" t="s">
        <v>268</v>
      </c>
      <c r="D455" s="1">
        <v>21727</v>
      </c>
      <c r="E455" s="1"/>
      <c r="F455" s="1">
        <v>0</v>
      </c>
      <c r="G455" s="1">
        <v>0</v>
      </c>
      <c r="H455" s="13"/>
      <c r="I455" s="13">
        <v>0</v>
      </c>
      <c r="J455" s="13">
        <v>0</v>
      </c>
    </row>
    <row r="456" spans="3:10" x14ac:dyDescent="0.3">
      <c r="C456" t="s">
        <v>54</v>
      </c>
      <c r="D456" s="1">
        <v>2877780</v>
      </c>
      <c r="E456" s="1">
        <v>3200523</v>
      </c>
      <c r="F456" s="1">
        <v>0</v>
      </c>
      <c r="G456" s="1">
        <v>3200523</v>
      </c>
      <c r="H456" s="13">
        <v>1.1121499906177679</v>
      </c>
      <c r="I456" s="13">
        <v>0</v>
      </c>
      <c r="J456" s="13">
        <v>1.1121499906177679</v>
      </c>
    </row>
    <row r="457" spans="3:10" x14ac:dyDescent="0.3">
      <c r="C457" t="s">
        <v>351</v>
      </c>
      <c r="D457" s="1">
        <v>9587</v>
      </c>
      <c r="E457" s="1"/>
      <c r="F457" s="1">
        <v>0</v>
      </c>
      <c r="G457" s="1">
        <v>0</v>
      </c>
      <c r="H457" s="13"/>
      <c r="I457" s="13">
        <v>0</v>
      </c>
      <c r="J457" s="13">
        <v>0</v>
      </c>
    </row>
    <row r="458" spans="3:10" x14ac:dyDescent="0.3">
      <c r="C458" t="s">
        <v>425</v>
      </c>
      <c r="D458" s="1">
        <v>40105</v>
      </c>
      <c r="E458" s="1"/>
      <c r="F458" s="1">
        <v>0</v>
      </c>
      <c r="G458" s="1">
        <v>0</v>
      </c>
      <c r="H458" s="13"/>
      <c r="I458" s="13">
        <v>0</v>
      </c>
      <c r="J458" s="13">
        <v>0</v>
      </c>
    </row>
    <row r="459" spans="3:10" x14ac:dyDescent="0.3">
      <c r="C459" t="s">
        <v>328</v>
      </c>
      <c r="D459" s="1">
        <v>60756</v>
      </c>
      <c r="E459" s="1"/>
      <c r="F459" s="1">
        <v>0</v>
      </c>
      <c r="G459" s="1">
        <v>0</v>
      </c>
      <c r="H459" s="13"/>
      <c r="I459" s="13">
        <v>0</v>
      </c>
      <c r="J459" s="13">
        <v>0</v>
      </c>
    </row>
    <row r="460" spans="3:10" x14ac:dyDescent="0.3">
      <c r="C460" t="s">
        <v>137</v>
      </c>
      <c r="D460" s="1">
        <v>7047</v>
      </c>
      <c r="E460" s="1"/>
      <c r="F460" s="1">
        <v>0</v>
      </c>
      <c r="G460" s="1">
        <v>0</v>
      </c>
      <c r="H460" s="13"/>
      <c r="I460" s="13">
        <v>0</v>
      </c>
      <c r="J460" s="13">
        <v>0</v>
      </c>
    </row>
    <row r="461" spans="3:10" x14ac:dyDescent="0.3">
      <c r="C461" t="s">
        <v>329</v>
      </c>
      <c r="D461" s="1">
        <v>231822</v>
      </c>
      <c r="E461" s="1"/>
      <c r="F461" s="1">
        <v>0</v>
      </c>
      <c r="G461" s="1">
        <v>0</v>
      </c>
      <c r="H461" s="13"/>
      <c r="I461" s="13">
        <v>0</v>
      </c>
      <c r="J461" s="13">
        <v>0</v>
      </c>
    </row>
    <row r="462" spans="3:10" x14ac:dyDescent="0.3">
      <c r="C462" t="s">
        <v>330</v>
      </c>
      <c r="D462" s="1">
        <v>11500</v>
      </c>
      <c r="E462" s="1"/>
      <c r="F462" s="1">
        <v>0</v>
      </c>
      <c r="G462" s="1">
        <v>0</v>
      </c>
      <c r="H462" s="13"/>
      <c r="I462" s="13">
        <v>0</v>
      </c>
      <c r="J462" s="13">
        <v>0</v>
      </c>
    </row>
    <row r="463" spans="3:10" x14ac:dyDescent="0.3">
      <c r="C463" t="s">
        <v>20</v>
      </c>
      <c r="D463" s="1">
        <v>2182128</v>
      </c>
      <c r="E463" s="1">
        <v>953590</v>
      </c>
      <c r="F463" s="1">
        <v>0</v>
      </c>
      <c r="G463" s="1">
        <v>953590</v>
      </c>
      <c r="H463" s="13">
        <v>0.43700002932916859</v>
      </c>
      <c r="I463" s="13">
        <v>0</v>
      </c>
      <c r="J463" s="13">
        <v>0.43700002932916859</v>
      </c>
    </row>
    <row r="464" spans="3:10" x14ac:dyDescent="0.3">
      <c r="C464" t="s">
        <v>103</v>
      </c>
      <c r="D464" s="1">
        <v>200079</v>
      </c>
      <c r="E464" s="1"/>
      <c r="F464" s="1">
        <v>0</v>
      </c>
      <c r="G464" s="1">
        <v>0</v>
      </c>
      <c r="H464" s="13"/>
      <c r="I464" s="13">
        <v>0</v>
      </c>
      <c r="J464" s="13">
        <v>0</v>
      </c>
    </row>
    <row r="465" spans="2:10" x14ac:dyDescent="0.3">
      <c r="C465" t="s">
        <v>333</v>
      </c>
      <c r="D465" s="1">
        <v>10763</v>
      </c>
      <c r="E465" s="1"/>
      <c r="F465" s="1">
        <v>0</v>
      </c>
      <c r="G465" s="1">
        <v>0</v>
      </c>
      <c r="H465" s="13"/>
      <c r="I465" s="13">
        <v>0</v>
      </c>
      <c r="J465" s="13">
        <v>0</v>
      </c>
    </row>
    <row r="466" spans="2:10" x14ac:dyDescent="0.3">
      <c r="C466" t="s">
        <v>165</v>
      </c>
      <c r="D466" s="1">
        <v>1137210</v>
      </c>
      <c r="E466" s="1"/>
      <c r="F466" s="1">
        <v>0</v>
      </c>
      <c r="G466" s="1">
        <v>0</v>
      </c>
      <c r="H466" s="13"/>
      <c r="I466" s="13">
        <v>0</v>
      </c>
      <c r="J466" s="13">
        <v>0</v>
      </c>
    </row>
    <row r="467" spans="2:10" x14ac:dyDescent="0.3">
      <c r="C467" t="s">
        <v>104</v>
      </c>
      <c r="D467" s="1">
        <v>4124</v>
      </c>
      <c r="E467" s="1"/>
      <c r="F467" s="1">
        <v>0</v>
      </c>
      <c r="G467" s="1">
        <v>0</v>
      </c>
      <c r="H467" s="13"/>
      <c r="I467" s="13">
        <v>0</v>
      </c>
      <c r="J467" s="13">
        <v>0</v>
      </c>
    </row>
    <row r="468" spans="2:10" x14ac:dyDescent="0.3">
      <c r="C468" t="s">
        <v>334</v>
      </c>
      <c r="D468" s="1">
        <v>9814</v>
      </c>
      <c r="E468" s="1">
        <v>7877</v>
      </c>
      <c r="F468" s="1">
        <v>0</v>
      </c>
      <c r="G468" s="1">
        <v>7877</v>
      </c>
      <c r="H468" s="13">
        <v>0.80262889749337685</v>
      </c>
      <c r="I468" s="13">
        <v>0</v>
      </c>
      <c r="J468" s="13">
        <v>0.80262889749337685</v>
      </c>
    </row>
    <row r="469" spans="2:10" x14ac:dyDescent="0.3">
      <c r="C469" t="s">
        <v>335</v>
      </c>
      <c r="D469" s="1">
        <v>493245</v>
      </c>
      <c r="E469" s="1"/>
      <c r="F469" s="1">
        <v>0</v>
      </c>
      <c r="G469" s="1">
        <v>0</v>
      </c>
      <c r="H469" s="13"/>
      <c r="I469" s="13">
        <v>0</v>
      </c>
      <c r="J469" s="13">
        <v>0</v>
      </c>
    </row>
    <row r="470" spans="2:10" x14ac:dyDescent="0.3">
      <c r="C470" t="s">
        <v>418</v>
      </c>
      <c r="D470" s="1">
        <v>6254</v>
      </c>
      <c r="E470" s="1"/>
      <c r="F470" s="1">
        <v>0</v>
      </c>
      <c r="G470" s="1">
        <v>0</v>
      </c>
      <c r="H470" s="13"/>
      <c r="I470" s="13">
        <v>0</v>
      </c>
      <c r="J470" s="13">
        <v>0</v>
      </c>
    </row>
    <row r="471" spans="2:10" x14ac:dyDescent="0.3">
      <c r="C471" t="s">
        <v>139</v>
      </c>
      <c r="D471" s="1">
        <v>30659</v>
      </c>
      <c r="E471" s="1"/>
      <c r="F471" s="1">
        <v>0</v>
      </c>
      <c r="G471" s="1">
        <v>0</v>
      </c>
      <c r="H471" s="13"/>
      <c r="I471" s="13">
        <v>0</v>
      </c>
      <c r="J471" s="13">
        <v>0</v>
      </c>
    </row>
    <row r="472" spans="2:10" x14ac:dyDescent="0.3">
      <c r="B472" s="20" t="s">
        <v>419</v>
      </c>
      <c r="C472" s="20"/>
      <c r="D472" s="21">
        <v>357497</v>
      </c>
      <c r="E472" s="21"/>
      <c r="F472" s="21">
        <v>0</v>
      </c>
      <c r="G472" s="21">
        <v>0</v>
      </c>
      <c r="H472" s="22"/>
      <c r="I472" s="22">
        <v>0</v>
      </c>
      <c r="J472" s="22">
        <v>0</v>
      </c>
    </row>
    <row r="473" spans="2:10" x14ac:dyDescent="0.3">
      <c r="C473" t="s">
        <v>441</v>
      </c>
      <c r="D473" s="1">
        <v>7683</v>
      </c>
      <c r="E473" s="1"/>
      <c r="F473" s="1">
        <v>0</v>
      </c>
      <c r="G473" s="1">
        <v>0</v>
      </c>
      <c r="H473" s="13"/>
      <c r="I473" s="13">
        <v>0</v>
      </c>
      <c r="J473" s="13">
        <v>0</v>
      </c>
    </row>
    <row r="474" spans="2:10" x14ac:dyDescent="0.3">
      <c r="C474" t="s">
        <v>319</v>
      </c>
      <c r="D474" s="1">
        <v>349814</v>
      </c>
      <c r="E474" s="1"/>
      <c r="F474" s="1">
        <v>0</v>
      </c>
      <c r="G474" s="1">
        <v>0</v>
      </c>
      <c r="H474" s="13"/>
      <c r="I474" s="13">
        <v>0</v>
      </c>
      <c r="J474" s="13">
        <v>0</v>
      </c>
    </row>
    <row r="475" spans="2:10" x14ac:dyDescent="0.3">
      <c r="B475" t="s">
        <v>70</v>
      </c>
      <c r="D475" s="1">
        <v>1023573</v>
      </c>
      <c r="E475" s="1">
        <v>47423</v>
      </c>
      <c r="F475" s="1">
        <v>0</v>
      </c>
      <c r="G475" s="1">
        <v>47423</v>
      </c>
      <c r="H475" s="13">
        <v>0.2273664175499242</v>
      </c>
      <c r="I475" s="13">
        <v>0</v>
      </c>
      <c r="J475" s="13">
        <v>0.15157761169994946</v>
      </c>
    </row>
    <row r="476" spans="2:10" x14ac:dyDescent="0.3">
      <c r="C476" t="s">
        <v>16</v>
      </c>
      <c r="D476" s="1">
        <v>947646</v>
      </c>
      <c r="E476" s="1">
        <v>16798</v>
      </c>
      <c r="F476" s="1">
        <v>0</v>
      </c>
      <c r="G476" s="1">
        <v>16798</v>
      </c>
      <c r="H476" s="13">
        <v>1.7726028495872931E-2</v>
      </c>
      <c r="I476" s="13">
        <v>0</v>
      </c>
      <c r="J476" s="13">
        <v>1.7726028495872931E-2</v>
      </c>
    </row>
    <row r="477" spans="2:10" x14ac:dyDescent="0.3">
      <c r="C477" t="s">
        <v>71</v>
      </c>
      <c r="D477" s="1">
        <v>5848</v>
      </c>
      <c r="E477" s="1"/>
      <c r="F477" s="1">
        <v>0</v>
      </c>
      <c r="G477" s="1">
        <v>0</v>
      </c>
      <c r="H477" s="13"/>
      <c r="I477" s="13">
        <v>0</v>
      </c>
      <c r="J477" s="13">
        <v>0</v>
      </c>
    </row>
    <row r="478" spans="2:10" x14ac:dyDescent="0.3">
      <c r="C478" t="s">
        <v>20</v>
      </c>
      <c r="D478" s="1">
        <v>70079</v>
      </c>
      <c r="E478" s="1">
        <v>30625</v>
      </c>
      <c r="F478" s="1">
        <v>0</v>
      </c>
      <c r="G478" s="1">
        <v>30625</v>
      </c>
      <c r="H478" s="13">
        <v>0.43700680660397551</v>
      </c>
      <c r="I478" s="13">
        <v>0</v>
      </c>
      <c r="J478" s="13">
        <v>0.43700680660397551</v>
      </c>
    </row>
    <row r="479" spans="2:10" x14ac:dyDescent="0.3">
      <c r="B479" t="s">
        <v>73</v>
      </c>
      <c r="D479" s="1">
        <v>10177</v>
      </c>
      <c r="E479" s="1">
        <v>100</v>
      </c>
      <c r="F479" s="1">
        <v>14</v>
      </c>
      <c r="G479" s="1">
        <v>114</v>
      </c>
      <c r="H479" s="13">
        <v>4.4539461963299483E-3</v>
      </c>
      <c r="I479" s="13">
        <v>1.3888888888888888E-2</v>
      </c>
      <c r="J479" s="13">
        <v>1.4383771799592215E-2</v>
      </c>
    </row>
    <row r="480" spans="2:10" x14ac:dyDescent="0.3">
      <c r="C480" t="s">
        <v>74</v>
      </c>
      <c r="D480" s="1">
        <v>235</v>
      </c>
      <c r="E480" s="1"/>
      <c r="F480" s="1">
        <v>0</v>
      </c>
      <c r="G480" s="1">
        <v>0</v>
      </c>
      <c r="H480" s="13"/>
      <c r="I480" s="13">
        <v>0</v>
      </c>
      <c r="J480" s="13">
        <v>0</v>
      </c>
    </row>
    <row r="481" spans="3:10" x14ac:dyDescent="0.3">
      <c r="C481" t="s">
        <v>75</v>
      </c>
      <c r="D481" s="1">
        <v>68</v>
      </c>
      <c r="E481" s="1"/>
      <c r="F481" s="1">
        <v>0</v>
      </c>
      <c r="G481" s="1">
        <v>0</v>
      </c>
      <c r="H481" s="13"/>
      <c r="I481" s="13">
        <v>0</v>
      </c>
      <c r="J481" s="13">
        <v>0</v>
      </c>
    </row>
    <row r="482" spans="3:10" x14ac:dyDescent="0.3">
      <c r="C482" t="s">
        <v>36</v>
      </c>
      <c r="D482" s="1">
        <v>9</v>
      </c>
      <c r="E482" s="1"/>
      <c r="F482" s="1">
        <v>0</v>
      </c>
      <c r="G482" s="1">
        <v>0</v>
      </c>
      <c r="H482" s="13"/>
      <c r="I482" s="13">
        <v>0</v>
      </c>
      <c r="J482" s="13">
        <v>0</v>
      </c>
    </row>
    <row r="483" spans="3:10" x14ac:dyDescent="0.3">
      <c r="C483" t="s">
        <v>16</v>
      </c>
      <c r="D483" s="1">
        <v>5613</v>
      </c>
      <c r="E483" s="1">
        <v>100</v>
      </c>
      <c r="F483" s="1">
        <v>0</v>
      </c>
      <c r="G483" s="1">
        <v>100</v>
      </c>
      <c r="H483" s="13">
        <v>1.7815784785319793E-2</v>
      </c>
      <c r="I483" s="13">
        <v>0</v>
      </c>
      <c r="J483" s="13">
        <v>1.7815784785319793E-2</v>
      </c>
    </row>
    <row r="484" spans="3:10" x14ac:dyDescent="0.3">
      <c r="C484" t="s">
        <v>78</v>
      </c>
      <c r="D484" s="1">
        <v>132</v>
      </c>
      <c r="E484" s="1"/>
      <c r="F484" s="1">
        <v>0</v>
      </c>
      <c r="G484" s="1">
        <v>0</v>
      </c>
      <c r="H484" s="13"/>
      <c r="I484" s="13">
        <v>0</v>
      </c>
      <c r="J484" s="13">
        <v>0</v>
      </c>
    </row>
    <row r="485" spans="3:10" x14ac:dyDescent="0.3">
      <c r="C485" t="s">
        <v>37</v>
      </c>
      <c r="D485" s="1">
        <v>39</v>
      </c>
      <c r="E485" s="1"/>
      <c r="F485" s="1">
        <v>0</v>
      </c>
      <c r="G485" s="1">
        <v>0</v>
      </c>
      <c r="H485" s="13"/>
      <c r="I485" s="13">
        <v>0</v>
      </c>
      <c r="J485" s="13">
        <v>0</v>
      </c>
    </row>
    <row r="486" spans="3:10" x14ac:dyDescent="0.3">
      <c r="C486" t="s">
        <v>40</v>
      </c>
      <c r="D486" s="1">
        <v>17</v>
      </c>
      <c r="E486" s="1"/>
      <c r="F486" s="1">
        <v>0</v>
      </c>
      <c r="G486" s="1">
        <v>0</v>
      </c>
      <c r="H486" s="13"/>
      <c r="I486" s="13">
        <v>0</v>
      </c>
      <c r="J486" s="13">
        <v>0</v>
      </c>
    </row>
    <row r="487" spans="3:10" x14ac:dyDescent="0.3">
      <c r="C487" t="s">
        <v>79</v>
      </c>
      <c r="D487" s="1">
        <v>90</v>
      </c>
      <c r="E487" s="1"/>
      <c r="F487" s="1">
        <v>0</v>
      </c>
      <c r="G487" s="1">
        <v>0</v>
      </c>
      <c r="H487" s="13"/>
      <c r="I487" s="13">
        <v>0</v>
      </c>
      <c r="J487" s="13">
        <v>0</v>
      </c>
    </row>
    <row r="488" spans="3:10" x14ac:dyDescent="0.3">
      <c r="C488" t="s">
        <v>80</v>
      </c>
      <c r="D488" s="1">
        <v>142</v>
      </c>
      <c r="E488" s="1"/>
      <c r="F488" s="1">
        <v>0</v>
      </c>
      <c r="G488" s="1">
        <v>0</v>
      </c>
      <c r="H488" s="13"/>
      <c r="I488" s="13">
        <v>0</v>
      </c>
      <c r="J488" s="13">
        <v>0</v>
      </c>
    </row>
    <row r="489" spans="3:10" x14ac:dyDescent="0.3">
      <c r="C489" t="s">
        <v>126</v>
      </c>
      <c r="D489" s="1">
        <v>1</v>
      </c>
      <c r="E489" s="1">
        <v>0</v>
      </c>
      <c r="F489" s="1">
        <v>0</v>
      </c>
      <c r="G489" s="1">
        <v>0</v>
      </c>
      <c r="H489" s="13">
        <v>0</v>
      </c>
      <c r="I489" s="13">
        <v>0</v>
      </c>
      <c r="J489" s="13">
        <v>0</v>
      </c>
    </row>
    <row r="490" spans="3:10" x14ac:dyDescent="0.3">
      <c r="C490" t="s">
        <v>81</v>
      </c>
      <c r="D490" s="1">
        <v>60</v>
      </c>
      <c r="E490" s="1"/>
      <c r="F490" s="1">
        <v>0</v>
      </c>
      <c r="G490" s="1">
        <v>0</v>
      </c>
      <c r="H490" s="13"/>
      <c r="I490" s="13">
        <v>0</v>
      </c>
      <c r="J490" s="13">
        <v>0</v>
      </c>
    </row>
    <row r="491" spans="3:10" x14ac:dyDescent="0.3">
      <c r="C491" t="s">
        <v>338</v>
      </c>
      <c r="D491" s="1">
        <v>38</v>
      </c>
      <c r="E491" s="1"/>
      <c r="F491" s="1">
        <v>0</v>
      </c>
      <c r="G491" s="1">
        <v>0</v>
      </c>
      <c r="H491" s="13"/>
      <c r="I491" s="13">
        <v>0</v>
      </c>
      <c r="J491" s="13">
        <v>0</v>
      </c>
    </row>
    <row r="492" spans="3:10" x14ac:dyDescent="0.3">
      <c r="C492" t="s">
        <v>111</v>
      </c>
      <c r="D492" s="1">
        <v>32</v>
      </c>
      <c r="E492" s="1"/>
      <c r="F492" s="1">
        <v>0</v>
      </c>
      <c r="G492" s="1">
        <v>0</v>
      </c>
      <c r="H492" s="13"/>
      <c r="I492" s="13">
        <v>0</v>
      </c>
      <c r="J492" s="13">
        <v>0</v>
      </c>
    </row>
    <row r="493" spans="3:10" x14ac:dyDescent="0.3">
      <c r="C493" t="s">
        <v>42</v>
      </c>
      <c r="D493" s="1">
        <v>54</v>
      </c>
      <c r="E493" s="1"/>
      <c r="F493" s="1">
        <v>0</v>
      </c>
      <c r="G493" s="1">
        <v>0</v>
      </c>
      <c r="H493" s="13"/>
      <c r="I493" s="13">
        <v>0</v>
      </c>
      <c r="J493" s="13">
        <v>0</v>
      </c>
    </row>
    <row r="494" spans="3:10" x14ac:dyDescent="0.3">
      <c r="C494" t="s">
        <v>84</v>
      </c>
      <c r="D494" s="1">
        <v>297</v>
      </c>
      <c r="E494" s="1">
        <v>0</v>
      </c>
      <c r="F494" s="1">
        <v>0</v>
      </c>
      <c r="G494" s="1">
        <v>0</v>
      </c>
      <c r="H494" s="13">
        <v>0</v>
      </c>
      <c r="I494" s="13">
        <v>0</v>
      </c>
      <c r="J494" s="13">
        <v>0</v>
      </c>
    </row>
    <row r="495" spans="3:10" x14ac:dyDescent="0.3">
      <c r="C495" t="s">
        <v>297</v>
      </c>
      <c r="D495" s="1">
        <v>121</v>
      </c>
      <c r="E495" s="1"/>
      <c r="F495" s="1">
        <v>0</v>
      </c>
      <c r="G495" s="1">
        <v>0</v>
      </c>
      <c r="H495" s="13"/>
      <c r="I495" s="13">
        <v>0</v>
      </c>
      <c r="J495" s="13">
        <v>0</v>
      </c>
    </row>
    <row r="496" spans="3:10" x14ac:dyDescent="0.3">
      <c r="C496" t="s">
        <v>87</v>
      </c>
      <c r="D496" s="1">
        <v>60</v>
      </c>
      <c r="E496" s="1"/>
      <c r="F496" s="1">
        <v>0</v>
      </c>
      <c r="G496" s="1">
        <v>0</v>
      </c>
      <c r="H496" s="13"/>
      <c r="I496" s="13">
        <v>0</v>
      </c>
      <c r="J496" s="13">
        <v>0</v>
      </c>
    </row>
    <row r="497" spans="3:10" x14ac:dyDescent="0.3">
      <c r="C497" t="s">
        <v>46</v>
      </c>
      <c r="D497" s="1">
        <v>10</v>
      </c>
      <c r="E497" s="1"/>
      <c r="F497" s="1">
        <v>0</v>
      </c>
      <c r="G497" s="1">
        <v>0</v>
      </c>
      <c r="H497" s="13"/>
      <c r="I497" s="13">
        <v>0</v>
      </c>
      <c r="J497" s="13">
        <v>0</v>
      </c>
    </row>
    <row r="498" spans="3:10" x14ac:dyDescent="0.3">
      <c r="C498" t="s">
        <v>47</v>
      </c>
      <c r="D498" s="1">
        <v>39</v>
      </c>
      <c r="E498" s="1"/>
      <c r="F498" s="1">
        <v>0</v>
      </c>
      <c r="G498" s="1">
        <v>0</v>
      </c>
      <c r="H498" s="13"/>
      <c r="I498" s="13">
        <v>0</v>
      </c>
      <c r="J498" s="13">
        <v>0</v>
      </c>
    </row>
    <row r="499" spans="3:10" x14ac:dyDescent="0.3">
      <c r="C499" t="s">
        <v>88</v>
      </c>
      <c r="D499" s="1">
        <v>382</v>
      </c>
      <c r="E499" s="1"/>
      <c r="F499" s="1">
        <v>0</v>
      </c>
      <c r="G499" s="1">
        <v>0</v>
      </c>
      <c r="H499" s="13"/>
      <c r="I499" s="13">
        <v>0</v>
      </c>
      <c r="J499" s="13">
        <v>0</v>
      </c>
    </row>
    <row r="500" spans="3:10" x14ac:dyDescent="0.3">
      <c r="C500" t="s">
        <v>48</v>
      </c>
      <c r="D500" s="1">
        <v>1</v>
      </c>
      <c r="E500" s="1"/>
      <c r="F500" s="1">
        <v>0</v>
      </c>
      <c r="G500" s="1">
        <v>0</v>
      </c>
      <c r="H500" s="13"/>
      <c r="I500" s="13">
        <v>0</v>
      </c>
      <c r="J500" s="13">
        <v>0</v>
      </c>
    </row>
    <row r="501" spans="3:10" x14ac:dyDescent="0.3">
      <c r="C501" t="s">
        <v>89</v>
      </c>
      <c r="D501" s="1">
        <v>854</v>
      </c>
      <c r="E501" s="1"/>
      <c r="F501" s="1">
        <v>0</v>
      </c>
      <c r="G501" s="1">
        <v>0</v>
      </c>
      <c r="H501" s="13"/>
      <c r="I501" s="13">
        <v>0</v>
      </c>
      <c r="J501" s="13">
        <v>0</v>
      </c>
    </row>
    <row r="502" spans="3:10" x14ac:dyDescent="0.3">
      <c r="C502" t="s">
        <v>90</v>
      </c>
      <c r="D502" s="1">
        <v>89</v>
      </c>
      <c r="E502" s="1"/>
      <c r="F502" s="1">
        <v>0</v>
      </c>
      <c r="G502" s="1">
        <v>0</v>
      </c>
      <c r="H502" s="13"/>
      <c r="I502" s="13">
        <v>0</v>
      </c>
      <c r="J502" s="13">
        <v>0</v>
      </c>
    </row>
    <row r="503" spans="3:10" x14ac:dyDescent="0.3">
      <c r="C503" t="s">
        <v>91</v>
      </c>
      <c r="D503" s="1">
        <v>1217</v>
      </c>
      <c r="E503" s="1"/>
      <c r="F503" s="1">
        <v>0</v>
      </c>
      <c r="G503" s="1">
        <v>0</v>
      </c>
      <c r="H503" s="13"/>
      <c r="I503" s="13">
        <v>0</v>
      </c>
      <c r="J503" s="13">
        <v>0</v>
      </c>
    </row>
    <row r="504" spans="3:10" x14ac:dyDescent="0.3">
      <c r="C504" t="s">
        <v>340</v>
      </c>
      <c r="D504" s="1">
        <v>23</v>
      </c>
      <c r="E504" s="1"/>
      <c r="F504" s="1">
        <v>0</v>
      </c>
      <c r="G504" s="1">
        <v>0</v>
      </c>
      <c r="H504" s="13"/>
      <c r="I504" s="13">
        <v>0</v>
      </c>
      <c r="J504" s="13">
        <v>0</v>
      </c>
    </row>
    <row r="505" spans="3:10" x14ac:dyDescent="0.3">
      <c r="C505" t="s">
        <v>420</v>
      </c>
      <c r="D505" s="1">
        <v>49</v>
      </c>
      <c r="E505" s="1"/>
      <c r="F505" s="1">
        <v>0</v>
      </c>
      <c r="G505" s="1">
        <v>0</v>
      </c>
      <c r="H505" s="13"/>
      <c r="I505" s="13">
        <v>0</v>
      </c>
      <c r="J505" s="13">
        <v>0</v>
      </c>
    </row>
    <row r="506" spans="3:10" x14ac:dyDescent="0.3">
      <c r="C506" t="s">
        <v>49</v>
      </c>
      <c r="D506" s="1">
        <v>4</v>
      </c>
      <c r="E506" s="1"/>
      <c r="F506" s="1">
        <v>0</v>
      </c>
      <c r="G506" s="1">
        <v>0</v>
      </c>
      <c r="H506" s="13"/>
      <c r="I506" s="13">
        <v>0</v>
      </c>
      <c r="J506" s="13">
        <v>0</v>
      </c>
    </row>
    <row r="507" spans="3:10" x14ac:dyDescent="0.3">
      <c r="C507" t="s">
        <v>95</v>
      </c>
      <c r="D507" s="1">
        <v>135</v>
      </c>
      <c r="E507" s="1"/>
      <c r="F507" s="1">
        <v>0</v>
      </c>
      <c r="G507" s="1">
        <v>0</v>
      </c>
      <c r="H507" s="13"/>
      <c r="I507" s="13">
        <v>0</v>
      </c>
      <c r="J507" s="13">
        <v>0</v>
      </c>
    </row>
    <row r="508" spans="3:10" x14ac:dyDescent="0.3">
      <c r="C508" t="s">
        <v>96</v>
      </c>
      <c r="D508" s="1">
        <v>73</v>
      </c>
      <c r="E508" s="1"/>
      <c r="F508" s="1">
        <v>0</v>
      </c>
      <c r="G508" s="1">
        <v>0</v>
      </c>
      <c r="H508" s="13"/>
      <c r="I508" s="13">
        <v>0</v>
      </c>
      <c r="J508" s="13">
        <v>0</v>
      </c>
    </row>
    <row r="509" spans="3:10" x14ac:dyDescent="0.3">
      <c r="C509" t="s">
        <v>226</v>
      </c>
      <c r="D509" s="1">
        <v>28</v>
      </c>
      <c r="E509" s="1">
        <v>0</v>
      </c>
      <c r="F509" s="1">
        <v>14</v>
      </c>
      <c r="G509" s="1">
        <v>14</v>
      </c>
      <c r="H509" s="13">
        <v>0</v>
      </c>
      <c r="I509" s="13">
        <v>0.5</v>
      </c>
      <c r="J509" s="13">
        <v>0.5</v>
      </c>
    </row>
    <row r="510" spans="3:10" x14ac:dyDescent="0.3">
      <c r="C510" t="s">
        <v>99</v>
      </c>
      <c r="D510" s="1">
        <v>15</v>
      </c>
      <c r="E510" s="1"/>
      <c r="F510" s="1">
        <v>0</v>
      </c>
      <c r="G510" s="1">
        <v>0</v>
      </c>
      <c r="H510" s="13"/>
      <c r="I510" s="13">
        <v>0</v>
      </c>
      <c r="J510" s="13">
        <v>0</v>
      </c>
    </row>
    <row r="511" spans="3:10" x14ac:dyDescent="0.3">
      <c r="C511" t="s">
        <v>100</v>
      </c>
      <c r="D511" s="1">
        <v>64</v>
      </c>
      <c r="E511" s="1"/>
      <c r="F511" s="1">
        <v>0</v>
      </c>
      <c r="G511" s="1">
        <v>0</v>
      </c>
      <c r="H511" s="13"/>
      <c r="I511" s="13">
        <v>0</v>
      </c>
      <c r="J511" s="13">
        <v>0</v>
      </c>
    </row>
    <row r="512" spans="3:10" x14ac:dyDescent="0.3">
      <c r="C512" t="s">
        <v>103</v>
      </c>
      <c r="D512" s="1">
        <v>19</v>
      </c>
      <c r="E512" s="1"/>
      <c r="F512" s="1">
        <v>0</v>
      </c>
      <c r="G512" s="1">
        <v>0</v>
      </c>
      <c r="H512" s="13"/>
      <c r="I512" s="13">
        <v>0</v>
      </c>
      <c r="J512" s="13">
        <v>0</v>
      </c>
    </row>
    <row r="513" spans="2:10" x14ac:dyDescent="0.3">
      <c r="C513" t="s">
        <v>104</v>
      </c>
      <c r="D513" s="1">
        <v>72</v>
      </c>
      <c r="E513" s="1"/>
      <c r="F513" s="1">
        <v>0</v>
      </c>
      <c r="G513" s="1">
        <v>0</v>
      </c>
      <c r="H513" s="13"/>
      <c r="I513" s="13">
        <v>0</v>
      </c>
      <c r="J513" s="13">
        <v>0</v>
      </c>
    </row>
    <row r="514" spans="2:10" x14ac:dyDescent="0.3">
      <c r="C514" t="s">
        <v>342</v>
      </c>
      <c r="D514" s="1">
        <v>69</v>
      </c>
      <c r="E514" s="1"/>
      <c r="F514" s="1">
        <v>0</v>
      </c>
      <c r="G514" s="1">
        <v>0</v>
      </c>
      <c r="H514" s="13"/>
      <c r="I514" s="13">
        <v>0</v>
      </c>
      <c r="J514" s="13">
        <v>0</v>
      </c>
    </row>
    <row r="515" spans="2:10" x14ac:dyDescent="0.3">
      <c r="C515" t="s">
        <v>105</v>
      </c>
      <c r="D515" s="1">
        <v>26</v>
      </c>
      <c r="E515" s="1"/>
      <c r="F515" s="1">
        <v>0</v>
      </c>
      <c r="G515" s="1">
        <v>0</v>
      </c>
      <c r="H515" s="13"/>
      <c r="I515" s="13">
        <v>0</v>
      </c>
      <c r="J515" s="13">
        <v>0</v>
      </c>
    </row>
    <row r="516" spans="2:10" x14ac:dyDescent="0.3">
      <c r="B516" t="s">
        <v>106</v>
      </c>
      <c r="D516" s="1">
        <v>9790557</v>
      </c>
      <c r="E516" s="1">
        <v>65769</v>
      </c>
      <c r="F516" s="1">
        <v>61121</v>
      </c>
      <c r="G516" s="1">
        <v>126890</v>
      </c>
      <c r="H516" s="13">
        <v>4.4316176910550176E-3</v>
      </c>
      <c r="I516" s="13">
        <v>3.9855808439590558E-2</v>
      </c>
      <c r="J516" s="13">
        <v>4.0334902244028935E-2</v>
      </c>
    </row>
    <row r="517" spans="2:10" x14ac:dyDescent="0.3">
      <c r="C517" t="s">
        <v>36</v>
      </c>
      <c r="D517" s="1">
        <v>5456</v>
      </c>
      <c r="E517" s="1"/>
      <c r="F517" s="1">
        <v>0</v>
      </c>
      <c r="G517" s="1">
        <v>0</v>
      </c>
      <c r="H517" s="13"/>
      <c r="I517" s="13">
        <v>0</v>
      </c>
      <c r="J517" s="13">
        <v>0</v>
      </c>
    </row>
    <row r="518" spans="2:10" x14ac:dyDescent="0.3">
      <c r="C518" t="s">
        <v>107</v>
      </c>
      <c r="D518" s="1">
        <v>3034694</v>
      </c>
      <c r="E518" s="1"/>
      <c r="F518" s="1">
        <v>0</v>
      </c>
      <c r="G518" s="1">
        <v>0</v>
      </c>
      <c r="H518" s="13"/>
      <c r="I518" s="13">
        <v>0</v>
      </c>
      <c r="J518" s="13">
        <v>0</v>
      </c>
    </row>
    <row r="519" spans="2:10" x14ac:dyDescent="0.3">
      <c r="C519" t="s">
        <v>16</v>
      </c>
      <c r="D519" s="1">
        <v>3710214</v>
      </c>
      <c r="E519" s="1">
        <v>65769</v>
      </c>
      <c r="F519" s="1">
        <v>0</v>
      </c>
      <c r="G519" s="1">
        <v>65769</v>
      </c>
      <c r="H519" s="13">
        <v>1.772647076422007E-2</v>
      </c>
      <c r="I519" s="13">
        <v>0</v>
      </c>
      <c r="J519" s="13">
        <v>1.772647076422007E-2</v>
      </c>
    </row>
    <row r="520" spans="2:10" x14ac:dyDescent="0.3">
      <c r="C520" t="s">
        <v>399</v>
      </c>
      <c r="D520" s="1">
        <v>32028</v>
      </c>
      <c r="E520" s="1"/>
      <c r="F520" s="1">
        <v>0</v>
      </c>
      <c r="G520" s="1">
        <v>0</v>
      </c>
      <c r="H520" s="13"/>
      <c r="I520" s="13">
        <v>0</v>
      </c>
      <c r="J520" s="13">
        <v>0</v>
      </c>
    </row>
    <row r="521" spans="2:10" x14ac:dyDescent="0.3">
      <c r="C521" t="s">
        <v>108</v>
      </c>
      <c r="D521" s="1">
        <v>78918</v>
      </c>
      <c r="E521" s="1"/>
      <c r="F521" s="1">
        <v>0</v>
      </c>
      <c r="G521" s="1">
        <v>0</v>
      </c>
      <c r="H521" s="13"/>
      <c r="I521" s="13">
        <v>0</v>
      </c>
      <c r="J521" s="13">
        <v>0</v>
      </c>
    </row>
    <row r="522" spans="2:10" x14ac:dyDescent="0.3">
      <c r="C522" t="s">
        <v>37</v>
      </c>
      <c r="D522" s="1">
        <v>24678</v>
      </c>
      <c r="E522" s="1"/>
      <c r="F522" s="1">
        <v>0</v>
      </c>
      <c r="G522" s="1">
        <v>0</v>
      </c>
      <c r="H522" s="13"/>
      <c r="I522" s="13">
        <v>0</v>
      </c>
      <c r="J522" s="13">
        <v>0</v>
      </c>
    </row>
    <row r="523" spans="2:10" x14ac:dyDescent="0.3">
      <c r="C523" t="s">
        <v>40</v>
      </c>
      <c r="D523" s="1">
        <v>21008</v>
      </c>
      <c r="E523" s="1"/>
      <c r="F523" s="1">
        <v>0</v>
      </c>
      <c r="G523" s="1">
        <v>0</v>
      </c>
      <c r="H523" s="13"/>
      <c r="I523" s="13">
        <v>0</v>
      </c>
      <c r="J523" s="13">
        <v>0</v>
      </c>
    </row>
    <row r="524" spans="2:10" x14ac:dyDescent="0.3">
      <c r="C524" t="s">
        <v>41</v>
      </c>
      <c r="D524" s="1">
        <v>239</v>
      </c>
      <c r="E524" s="1"/>
      <c r="F524" s="1">
        <v>0</v>
      </c>
      <c r="G524" s="1">
        <v>0</v>
      </c>
      <c r="H524" s="13"/>
      <c r="I524" s="13">
        <v>0</v>
      </c>
      <c r="J524" s="13">
        <v>0</v>
      </c>
    </row>
    <row r="525" spans="2:10" x14ac:dyDescent="0.3">
      <c r="C525" t="s">
        <v>109</v>
      </c>
      <c r="D525" s="1">
        <v>559398</v>
      </c>
      <c r="E525" s="1"/>
      <c r="F525" s="1">
        <v>0</v>
      </c>
      <c r="G525" s="1">
        <v>0</v>
      </c>
      <c r="H525" s="13"/>
      <c r="I525" s="13">
        <v>0</v>
      </c>
      <c r="J525" s="13">
        <v>0</v>
      </c>
    </row>
    <row r="526" spans="2:10" x14ac:dyDescent="0.3">
      <c r="C526" t="s">
        <v>110</v>
      </c>
      <c r="D526" s="1">
        <v>4036</v>
      </c>
      <c r="E526" s="1"/>
      <c r="F526" s="1">
        <v>0</v>
      </c>
      <c r="G526" s="1">
        <v>0</v>
      </c>
      <c r="H526" s="13"/>
      <c r="I526" s="13">
        <v>0</v>
      </c>
      <c r="J526" s="13">
        <v>0</v>
      </c>
    </row>
    <row r="527" spans="2:10" x14ac:dyDescent="0.3">
      <c r="C527" t="s">
        <v>83</v>
      </c>
      <c r="D527" s="1">
        <v>263243</v>
      </c>
      <c r="E527" s="1"/>
      <c r="F527" s="1">
        <v>0</v>
      </c>
      <c r="G527" s="1">
        <v>0</v>
      </c>
      <c r="H527" s="13"/>
      <c r="I527" s="13">
        <v>0</v>
      </c>
      <c r="J527" s="13">
        <v>0</v>
      </c>
    </row>
    <row r="528" spans="2:10" x14ac:dyDescent="0.3">
      <c r="C528" t="s">
        <v>111</v>
      </c>
      <c r="D528" s="1">
        <v>12242</v>
      </c>
      <c r="E528" s="1"/>
      <c r="F528" s="1">
        <v>0</v>
      </c>
      <c r="G528" s="1">
        <v>0</v>
      </c>
      <c r="H528" s="13"/>
      <c r="I528" s="13">
        <v>0</v>
      </c>
      <c r="J528" s="13">
        <v>0</v>
      </c>
    </row>
    <row r="529" spans="3:10" x14ac:dyDescent="0.3">
      <c r="C529" t="s">
        <v>346</v>
      </c>
      <c r="D529" s="1">
        <v>13310</v>
      </c>
      <c r="E529" s="1"/>
      <c r="F529" s="1">
        <v>0</v>
      </c>
      <c r="G529" s="1">
        <v>0</v>
      </c>
      <c r="H529" s="13"/>
      <c r="I529" s="13">
        <v>0</v>
      </c>
      <c r="J529" s="13">
        <v>0</v>
      </c>
    </row>
    <row r="530" spans="3:10" x14ac:dyDescent="0.3">
      <c r="C530" t="s">
        <v>112</v>
      </c>
      <c r="D530" s="1">
        <v>939061</v>
      </c>
      <c r="E530" s="1"/>
      <c r="F530" s="1">
        <v>0</v>
      </c>
      <c r="G530" s="1">
        <v>0</v>
      </c>
      <c r="H530" s="13"/>
      <c r="I530" s="13">
        <v>0</v>
      </c>
      <c r="J530" s="13">
        <v>0</v>
      </c>
    </row>
    <row r="531" spans="3:10" x14ac:dyDescent="0.3">
      <c r="C531" t="s">
        <v>42</v>
      </c>
      <c r="D531" s="1">
        <v>34309</v>
      </c>
      <c r="E531" s="1"/>
      <c r="F531" s="1">
        <v>0</v>
      </c>
      <c r="G531" s="1">
        <v>0</v>
      </c>
      <c r="H531" s="13"/>
      <c r="I531" s="13">
        <v>0</v>
      </c>
      <c r="J531" s="13">
        <v>0</v>
      </c>
    </row>
    <row r="532" spans="3:10" x14ac:dyDescent="0.3">
      <c r="C532" t="s">
        <v>44</v>
      </c>
      <c r="D532" s="1">
        <v>290</v>
      </c>
      <c r="E532" s="1"/>
      <c r="F532" s="1">
        <v>0</v>
      </c>
      <c r="G532" s="1">
        <v>0</v>
      </c>
      <c r="H532" s="13"/>
      <c r="I532" s="13">
        <v>0</v>
      </c>
      <c r="J532" s="13">
        <v>0</v>
      </c>
    </row>
    <row r="533" spans="3:10" x14ac:dyDescent="0.3">
      <c r="C533" t="s">
        <v>46</v>
      </c>
      <c r="D533" s="1">
        <v>1246</v>
      </c>
      <c r="E533" s="1"/>
      <c r="F533" s="1">
        <v>0</v>
      </c>
      <c r="G533" s="1">
        <v>0</v>
      </c>
      <c r="H533" s="13"/>
      <c r="I533" s="13">
        <v>0</v>
      </c>
      <c r="J533" s="13">
        <v>0</v>
      </c>
    </row>
    <row r="534" spans="3:10" x14ac:dyDescent="0.3">
      <c r="C534" t="s">
        <v>47</v>
      </c>
      <c r="D534" s="1">
        <v>8758</v>
      </c>
      <c r="E534" s="1"/>
      <c r="F534" s="1">
        <v>0</v>
      </c>
      <c r="G534" s="1">
        <v>0</v>
      </c>
      <c r="H534" s="13"/>
      <c r="I534" s="13">
        <v>0</v>
      </c>
      <c r="J534" s="13">
        <v>0</v>
      </c>
    </row>
    <row r="535" spans="3:10" x14ac:dyDescent="0.3">
      <c r="C535" t="s">
        <v>48</v>
      </c>
      <c r="D535" s="1">
        <v>798</v>
      </c>
      <c r="E535" s="1"/>
      <c r="F535" s="1">
        <v>0</v>
      </c>
      <c r="G535" s="1">
        <v>0</v>
      </c>
      <c r="H535" s="13"/>
      <c r="I535" s="13">
        <v>0</v>
      </c>
      <c r="J535" s="13">
        <v>0</v>
      </c>
    </row>
    <row r="536" spans="3:10" x14ac:dyDescent="0.3">
      <c r="C536" t="s">
        <v>113</v>
      </c>
      <c r="D536" s="1">
        <v>50117</v>
      </c>
      <c r="E536" s="1"/>
      <c r="F536" s="1">
        <v>0</v>
      </c>
      <c r="G536" s="1">
        <v>0</v>
      </c>
      <c r="H536" s="13"/>
      <c r="I536" s="13">
        <v>0</v>
      </c>
      <c r="J536" s="13">
        <v>0</v>
      </c>
    </row>
    <row r="537" spans="3:10" x14ac:dyDescent="0.3">
      <c r="C537" t="s">
        <v>421</v>
      </c>
      <c r="D537" s="1">
        <v>17257</v>
      </c>
      <c r="E537" s="1"/>
      <c r="F537" s="1">
        <v>0</v>
      </c>
      <c r="G537" s="1">
        <v>0</v>
      </c>
      <c r="H537" s="13"/>
      <c r="I537" s="13">
        <v>0</v>
      </c>
      <c r="J537" s="13">
        <v>0</v>
      </c>
    </row>
    <row r="538" spans="3:10" x14ac:dyDescent="0.3">
      <c r="C538" t="s">
        <v>49</v>
      </c>
      <c r="D538" s="1">
        <v>2613</v>
      </c>
      <c r="E538" s="1"/>
      <c r="F538" s="1">
        <v>0</v>
      </c>
      <c r="G538" s="1">
        <v>0</v>
      </c>
      <c r="H538" s="13"/>
      <c r="I538" s="13">
        <v>0</v>
      </c>
      <c r="J538" s="13">
        <v>0</v>
      </c>
    </row>
    <row r="539" spans="3:10" x14ac:dyDescent="0.3">
      <c r="C539" t="s">
        <v>422</v>
      </c>
      <c r="D539" s="1">
        <v>25626</v>
      </c>
      <c r="E539" s="1"/>
      <c r="F539" s="1">
        <v>0</v>
      </c>
      <c r="G539" s="1">
        <v>0</v>
      </c>
      <c r="H539" s="13"/>
      <c r="I539" s="13">
        <v>0</v>
      </c>
      <c r="J539" s="13">
        <v>0</v>
      </c>
    </row>
    <row r="540" spans="3:10" x14ac:dyDescent="0.3">
      <c r="C540" t="s">
        <v>115</v>
      </c>
      <c r="D540" s="1">
        <v>3103</v>
      </c>
      <c r="E540" s="1"/>
      <c r="F540" s="1">
        <v>0</v>
      </c>
      <c r="G540" s="1">
        <v>0</v>
      </c>
      <c r="H540" s="13"/>
      <c r="I540" s="13">
        <v>0</v>
      </c>
      <c r="J540" s="13">
        <v>0</v>
      </c>
    </row>
    <row r="541" spans="3:10" x14ac:dyDescent="0.3">
      <c r="C541" t="s">
        <v>99</v>
      </c>
      <c r="D541" s="1">
        <v>17499</v>
      </c>
      <c r="E541" s="1"/>
      <c r="F541" s="1">
        <v>0</v>
      </c>
      <c r="G541" s="1">
        <v>0</v>
      </c>
      <c r="H541" s="13"/>
      <c r="I541" s="13">
        <v>0</v>
      </c>
      <c r="J541" s="13">
        <v>0</v>
      </c>
    </row>
    <row r="542" spans="3:10" x14ac:dyDescent="0.3">
      <c r="C542" t="s">
        <v>423</v>
      </c>
      <c r="D542" s="1">
        <v>7711</v>
      </c>
      <c r="E542" s="1">
        <v>0</v>
      </c>
      <c r="F542" s="1">
        <v>4120</v>
      </c>
      <c r="G542" s="1">
        <v>4120</v>
      </c>
      <c r="H542" s="13">
        <v>0</v>
      </c>
      <c r="I542" s="13">
        <v>0.53430164699779537</v>
      </c>
      <c r="J542" s="13">
        <v>0.53430164699779537</v>
      </c>
    </row>
    <row r="543" spans="3:10" x14ac:dyDescent="0.3">
      <c r="C543" t="s">
        <v>116</v>
      </c>
      <c r="D543" s="1">
        <v>451771</v>
      </c>
      <c r="E543" s="1"/>
      <c r="F543" s="1">
        <v>0</v>
      </c>
      <c r="G543" s="1">
        <v>0</v>
      </c>
      <c r="H543" s="13"/>
      <c r="I543" s="13">
        <v>0</v>
      </c>
      <c r="J543" s="13">
        <v>0</v>
      </c>
    </row>
    <row r="544" spans="3:10" x14ac:dyDescent="0.3">
      <c r="C544" t="s">
        <v>117</v>
      </c>
      <c r="D544" s="1">
        <v>4893</v>
      </c>
      <c r="E544" s="1"/>
      <c r="F544" s="1">
        <v>0</v>
      </c>
      <c r="G544" s="1">
        <v>0</v>
      </c>
      <c r="H544" s="13"/>
      <c r="I544" s="13">
        <v>0</v>
      </c>
      <c r="J544" s="13">
        <v>0</v>
      </c>
    </row>
    <row r="545" spans="2:10" x14ac:dyDescent="0.3">
      <c r="C545" t="s">
        <v>343</v>
      </c>
      <c r="D545" s="1">
        <v>28840</v>
      </c>
      <c r="E545" s="1"/>
      <c r="F545" s="1">
        <v>0</v>
      </c>
      <c r="G545" s="1">
        <v>0</v>
      </c>
      <c r="H545" s="13"/>
      <c r="I545" s="13">
        <v>0</v>
      </c>
      <c r="J545" s="13">
        <v>0</v>
      </c>
    </row>
    <row r="546" spans="2:10" x14ac:dyDescent="0.3">
      <c r="C546" t="s">
        <v>424</v>
      </c>
      <c r="D546" s="1">
        <v>55154</v>
      </c>
      <c r="E546" s="1"/>
      <c r="F546" s="1">
        <v>0</v>
      </c>
      <c r="G546" s="1">
        <v>0</v>
      </c>
      <c r="H546" s="13"/>
      <c r="I546" s="13">
        <v>0</v>
      </c>
      <c r="J546" s="13">
        <v>0</v>
      </c>
    </row>
    <row r="547" spans="2:10" x14ac:dyDescent="0.3">
      <c r="C547" t="s">
        <v>118</v>
      </c>
      <c r="D547" s="1">
        <v>55544</v>
      </c>
      <c r="E547" s="1"/>
      <c r="F547" s="1">
        <v>0</v>
      </c>
      <c r="G547" s="1">
        <v>0</v>
      </c>
      <c r="H547" s="13"/>
      <c r="I547" s="13">
        <v>0</v>
      </c>
      <c r="J547" s="13">
        <v>0</v>
      </c>
    </row>
    <row r="548" spans="2:10" x14ac:dyDescent="0.3">
      <c r="C548" t="s">
        <v>119</v>
      </c>
      <c r="D548" s="1">
        <v>187617</v>
      </c>
      <c r="E548" s="1"/>
      <c r="F548" s="1">
        <v>0</v>
      </c>
      <c r="G548" s="1">
        <v>0</v>
      </c>
      <c r="H548" s="13"/>
      <c r="I548" s="13">
        <v>0</v>
      </c>
      <c r="J548" s="13">
        <v>0</v>
      </c>
    </row>
    <row r="549" spans="2:10" x14ac:dyDescent="0.3">
      <c r="C549" t="s">
        <v>344</v>
      </c>
      <c r="D549" s="1">
        <v>2500</v>
      </c>
      <c r="E549" s="1"/>
      <c r="F549" s="1">
        <v>0</v>
      </c>
      <c r="G549" s="1">
        <v>0</v>
      </c>
      <c r="H549" s="13"/>
      <c r="I549" s="13">
        <v>0</v>
      </c>
      <c r="J549" s="13">
        <v>0</v>
      </c>
    </row>
    <row r="550" spans="2:10" x14ac:dyDescent="0.3">
      <c r="C550" t="s">
        <v>425</v>
      </c>
      <c r="D550" s="1">
        <v>30057</v>
      </c>
      <c r="E550" s="1"/>
      <c r="F550" s="1">
        <v>0</v>
      </c>
      <c r="G550" s="1">
        <v>0</v>
      </c>
      <c r="H550" s="13"/>
      <c r="I550" s="13">
        <v>0</v>
      </c>
      <c r="J550" s="13">
        <v>0</v>
      </c>
    </row>
    <row r="551" spans="2:10" x14ac:dyDescent="0.3">
      <c r="C551" t="s">
        <v>103</v>
      </c>
      <c r="D551" s="1">
        <v>9271</v>
      </c>
      <c r="E551" s="1"/>
      <c r="F551" s="1">
        <v>0</v>
      </c>
      <c r="G551" s="1">
        <v>0</v>
      </c>
      <c r="H551" s="13"/>
      <c r="I551" s="13">
        <v>0</v>
      </c>
      <c r="J551" s="13">
        <v>0</v>
      </c>
    </row>
    <row r="552" spans="2:10" x14ac:dyDescent="0.3">
      <c r="C552" t="s">
        <v>120</v>
      </c>
      <c r="D552" s="1">
        <v>86934</v>
      </c>
      <c r="E552" s="1">
        <v>0</v>
      </c>
      <c r="F552" s="1">
        <v>53739</v>
      </c>
      <c r="G552" s="1">
        <v>53739</v>
      </c>
      <c r="H552" s="13">
        <v>0</v>
      </c>
      <c r="I552" s="13">
        <v>0.61815860307819726</v>
      </c>
      <c r="J552" s="13">
        <v>0.61815860307819726</v>
      </c>
    </row>
    <row r="553" spans="2:10" x14ac:dyDescent="0.3">
      <c r="C553" t="s">
        <v>122</v>
      </c>
      <c r="D553" s="1">
        <v>10124</v>
      </c>
      <c r="E553" s="1">
        <v>0</v>
      </c>
      <c r="F553" s="1">
        <v>3262</v>
      </c>
      <c r="G553" s="1">
        <v>3262</v>
      </c>
      <c r="H553" s="13">
        <v>0</v>
      </c>
      <c r="I553" s="13">
        <v>0.32220466218885818</v>
      </c>
      <c r="J553" s="13">
        <v>0.32220466218885818</v>
      </c>
    </row>
    <row r="554" spans="2:10" x14ac:dyDescent="0.3">
      <c r="B554" t="s">
        <v>193</v>
      </c>
      <c r="D554" s="1">
        <v>144480</v>
      </c>
      <c r="E554" s="1">
        <v>2561</v>
      </c>
      <c r="F554" s="1">
        <v>0</v>
      </c>
      <c r="G554" s="1">
        <v>2561</v>
      </c>
      <c r="H554" s="13">
        <v>1.772563676633444E-2</v>
      </c>
      <c r="I554" s="13">
        <v>0</v>
      </c>
      <c r="J554" s="13">
        <v>1.772563676633444E-2</v>
      </c>
    </row>
    <row r="555" spans="2:10" x14ac:dyDescent="0.3">
      <c r="C555" t="s">
        <v>16</v>
      </c>
      <c r="D555" s="1">
        <v>144480</v>
      </c>
      <c r="E555" s="1">
        <v>2561</v>
      </c>
      <c r="F555" s="1">
        <v>0</v>
      </c>
      <c r="G555" s="1">
        <v>2561</v>
      </c>
      <c r="H555" s="13">
        <v>1.772563676633444E-2</v>
      </c>
      <c r="I555" s="13">
        <v>0</v>
      </c>
      <c r="J555" s="13">
        <v>1.772563676633444E-2</v>
      </c>
    </row>
    <row r="556" spans="2:10" x14ac:dyDescent="0.3">
      <c r="B556" t="s">
        <v>194</v>
      </c>
      <c r="D556" s="1">
        <v>7026998</v>
      </c>
      <c r="E556" s="1">
        <v>107219</v>
      </c>
      <c r="F556" s="1">
        <v>28801</v>
      </c>
      <c r="G556" s="1">
        <v>136020</v>
      </c>
      <c r="H556" s="13">
        <v>1.7726493948847296E-3</v>
      </c>
      <c r="I556" s="13">
        <v>0.11120037069925978</v>
      </c>
      <c r="J556" s="13">
        <v>0.11190943045721367</v>
      </c>
    </row>
    <row r="557" spans="2:10" x14ac:dyDescent="0.3">
      <c r="C557" t="s">
        <v>36</v>
      </c>
      <c r="D557" s="1">
        <v>8331</v>
      </c>
      <c r="E557" s="1"/>
      <c r="F557" s="1">
        <v>0</v>
      </c>
      <c r="G557" s="1">
        <v>0</v>
      </c>
      <c r="H557" s="13"/>
      <c r="I557" s="13">
        <v>0</v>
      </c>
      <c r="J557" s="13">
        <v>0</v>
      </c>
    </row>
    <row r="558" spans="2:10" x14ac:dyDescent="0.3">
      <c r="C558" t="s">
        <v>16</v>
      </c>
      <c r="D558" s="1">
        <v>6048517</v>
      </c>
      <c r="E558" s="1">
        <v>107219</v>
      </c>
      <c r="F558" s="1">
        <v>0</v>
      </c>
      <c r="G558" s="1">
        <v>107219</v>
      </c>
      <c r="H558" s="13">
        <v>1.7726493948847295E-2</v>
      </c>
      <c r="I558" s="13">
        <v>0</v>
      </c>
      <c r="J558" s="13">
        <v>1.7726493948847295E-2</v>
      </c>
    </row>
    <row r="559" spans="2:10" x14ac:dyDescent="0.3">
      <c r="C559" t="s">
        <v>37</v>
      </c>
      <c r="D559" s="1">
        <v>37638</v>
      </c>
      <c r="E559" s="1"/>
      <c r="F559" s="1">
        <v>0</v>
      </c>
      <c r="G559" s="1">
        <v>0</v>
      </c>
      <c r="H559" s="13"/>
      <c r="I559" s="13">
        <v>0</v>
      </c>
      <c r="J559" s="13">
        <v>0</v>
      </c>
    </row>
    <row r="560" spans="2:10" x14ac:dyDescent="0.3">
      <c r="C560" t="s">
        <v>40</v>
      </c>
      <c r="D560" s="1">
        <v>16804</v>
      </c>
      <c r="E560" s="1"/>
      <c r="F560" s="1">
        <v>0</v>
      </c>
      <c r="G560" s="1">
        <v>0</v>
      </c>
      <c r="H560" s="13"/>
      <c r="I560" s="13">
        <v>0</v>
      </c>
      <c r="J560" s="13">
        <v>0</v>
      </c>
    </row>
    <row r="561" spans="3:10" x14ac:dyDescent="0.3">
      <c r="C561" t="s">
        <v>336</v>
      </c>
      <c r="D561" s="1">
        <v>5614</v>
      </c>
      <c r="E561" s="1">
        <v>0</v>
      </c>
      <c r="F561" s="1">
        <v>2453</v>
      </c>
      <c r="G561" s="1">
        <v>2453</v>
      </c>
      <c r="H561" s="13">
        <v>0</v>
      </c>
      <c r="I561" s="13">
        <v>0.43694335589597433</v>
      </c>
      <c r="J561" s="13">
        <v>0.43694335589597433</v>
      </c>
    </row>
    <row r="562" spans="3:10" x14ac:dyDescent="0.3">
      <c r="C562" t="s">
        <v>41</v>
      </c>
      <c r="D562" s="1">
        <v>357</v>
      </c>
      <c r="E562" s="1"/>
      <c r="F562" s="1">
        <v>0</v>
      </c>
      <c r="G562" s="1">
        <v>0</v>
      </c>
      <c r="H562" s="13"/>
      <c r="I562" s="13">
        <v>0</v>
      </c>
      <c r="J562" s="13">
        <v>0</v>
      </c>
    </row>
    <row r="563" spans="3:10" x14ac:dyDescent="0.3">
      <c r="C563" t="s">
        <v>163</v>
      </c>
      <c r="D563" s="1">
        <v>211715</v>
      </c>
      <c r="E563" s="1">
        <v>0</v>
      </c>
      <c r="F563" s="1">
        <v>0</v>
      </c>
      <c r="G563" s="1">
        <v>0</v>
      </c>
      <c r="H563" s="13">
        <v>0</v>
      </c>
      <c r="I563" s="13">
        <v>0</v>
      </c>
      <c r="J563" s="13">
        <v>0</v>
      </c>
    </row>
    <row r="564" spans="3:10" x14ac:dyDescent="0.3">
      <c r="C564" t="s">
        <v>126</v>
      </c>
      <c r="D564" s="1">
        <v>18266</v>
      </c>
      <c r="E564" s="1">
        <v>0</v>
      </c>
      <c r="F564" s="1">
        <v>0</v>
      </c>
      <c r="G564" s="1">
        <v>0</v>
      </c>
      <c r="H564" s="13">
        <v>0</v>
      </c>
      <c r="I564" s="13">
        <v>0</v>
      </c>
      <c r="J564" s="13">
        <v>0</v>
      </c>
    </row>
    <row r="565" spans="3:10" x14ac:dyDescent="0.3">
      <c r="C565" t="s">
        <v>111</v>
      </c>
      <c r="D565" s="1">
        <v>39567</v>
      </c>
      <c r="E565" s="1"/>
      <c r="F565" s="1">
        <v>0</v>
      </c>
      <c r="G565" s="1">
        <v>0</v>
      </c>
      <c r="H565" s="13"/>
      <c r="I565" s="13">
        <v>0</v>
      </c>
      <c r="J565" s="13">
        <v>0</v>
      </c>
    </row>
    <row r="566" spans="3:10" x14ac:dyDescent="0.3">
      <c r="C566" t="s">
        <v>42</v>
      </c>
      <c r="D566" s="1">
        <v>52325</v>
      </c>
      <c r="E566" s="1"/>
      <c r="F566" s="1">
        <v>0</v>
      </c>
      <c r="G566" s="1">
        <v>0</v>
      </c>
      <c r="H566" s="13"/>
      <c r="I566" s="13">
        <v>0</v>
      </c>
      <c r="J566" s="13">
        <v>0</v>
      </c>
    </row>
    <row r="567" spans="3:10" x14ac:dyDescent="0.3">
      <c r="C567" t="s">
        <v>197</v>
      </c>
      <c r="D567" s="1">
        <v>30654</v>
      </c>
      <c r="E567" s="1">
        <v>0</v>
      </c>
      <c r="F567" s="1">
        <v>13396</v>
      </c>
      <c r="G567" s="1">
        <v>13396</v>
      </c>
      <c r="H567" s="13">
        <v>0</v>
      </c>
      <c r="I567" s="13">
        <v>0.43700658967834538</v>
      </c>
      <c r="J567" s="13">
        <v>0.43700658967834538</v>
      </c>
    </row>
    <row r="568" spans="3:10" x14ac:dyDescent="0.3">
      <c r="C568" t="s">
        <v>198</v>
      </c>
      <c r="D568" s="1">
        <v>207508</v>
      </c>
      <c r="E568" s="1"/>
      <c r="F568" s="1">
        <v>0</v>
      </c>
      <c r="G568" s="1">
        <v>0</v>
      </c>
      <c r="H568" s="13"/>
      <c r="I568" s="13">
        <v>0</v>
      </c>
      <c r="J568" s="13">
        <v>0</v>
      </c>
    </row>
    <row r="569" spans="3:10" x14ac:dyDescent="0.3">
      <c r="C569" t="s">
        <v>339</v>
      </c>
      <c r="D569" s="1">
        <v>3088</v>
      </c>
      <c r="E569" s="1">
        <v>0</v>
      </c>
      <c r="F569" s="1">
        <v>1615</v>
      </c>
      <c r="G569" s="1">
        <v>1615</v>
      </c>
      <c r="H569" s="13">
        <v>0</v>
      </c>
      <c r="I569" s="13">
        <v>0.52299222797927458</v>
      </c>
      <c r="J569" s="13">
        <v>0.52299222797927458</v>
      </c>
    </row>
    <row r="570" spans="3:10" x14ac:dyDescent="0.3">
      <c r="C570" t="s">
        <v>44</v>
      </c>
      <c r="D570" s="1">
        <v>446</v>
      </c>
      <c r="E570" s="1"/>
      <c r="F570" s="1">
        <v>0</v>
      </c>
      <c r="G570" s="1">
        <v>0</v>
      </c>
      <c r="H570" s="13"/>
      <c r="I570" s="13">
        <v>0</v>
      </c>
      <c r="J570" s="13">
        <v>0</v>
      </c>
    </row>
    <row r="571" spans="3:10" x14ac:dyDescent="0.3">
      <c r="C571" t="s">
        <v>46</v>
      </c>
      <c r="D571" s="1">
        <v>7343</v>
      </c>
      <c r="E571" s="1"/>
      <c r="F571" s="1">
        <v>0</v>
      </c>
      <c r="G571" s="1">
        <v>0</v>
      </c>
      <c r="H571" s="13"/>
      <c r="I571" s="13">
        <v>0</v>
      </c>
      <c r="J571" s="13">
        <v>0</v>
      </c>
    </row>
    <row r="572" spans="3:10" x14ac:dyDescent="0.3">
      <c r="C572" t="s">
        <v>47</v>
      </c>
      <c r="D572" s="1">
        <v>29578</v>
      </c>
      <c r="E572" s="1"/>
      <c r="F572" s="1">
        <v>0</v>
      </c>
      <c r="G572" s="1">
        <v>0</v>
      </c>
      <c r="H572" s="13"/>
      <c r="I572" s="13">
        <v>0</v>
      </c>
      <c r="J572" s="13">
        <v>0</v>
      </c>
    </row>
    <row r="573" spans="3:10" x14ac:dyDescent="0.3">
      <c r="C573" t="s">
        <v>48</v>
      </c>
      <c r="D573" s="1">
        <v>1210</v>
      </c>
      <c r="E573" s="1"/>
      <c r="F573" s="1">
        <v>0</v>
      </c>
      <c r="G573" s="1">
        <v>0</v>
      </c>
      <c r="H573" s="13"/>
      <c r="I573" s="13">
        <v>0</v>
      </c>
      <c r="J573" s="13">
        <v>0</v>
      </c>
    </row>
    <row r="574" spans="3:10" x14ac:dyDescent="0.3">
      <c r="C574" t="s">
        <v>306</v>
      </c>
      <c r="D574" s="1">
        <v>3140</v>
      </c>
      <c r="E574" s="1"/>
      <c r="F574" s="1">
        <v>0</v>
      </c>
      <c r="G574" s="1">
        <v>0</v>
      </c>
      <c r="H574" s="13"/>
      <c r="I574" s="13">
        <v>0</v>
      </c>
      <c r="J574" s="13">
        <v>0</v>
      </c>
    </row>
    <row r="575" spans="3:10" x14ac:dyDescent="0.3">
      <c r="C575" t="s">
        <v>49</v>
      </c>
      <c r="D575" s="1">
        <v>3991</v>
      </c>
      <c r="E575" s="1"/>
      <c r="F575" s="1">
        <v>0</v>
      </c>
      <c r="G575" s="1">
        <v>0</v>
      </c>
      <c r="H575" s="13"/>
      <c r="I575" s="13">
        <v>0</v>
      </c>
      <c r="J575" s="13">
        <v>0</v>
      </c>
    </row>
    <row r="576" spans="3:10" x14ac:dyDescent="0.3">
      <c r="C576" t="s">
        <v>226</v>
      </c>
      <c r="D576" s="1">
        <v>9035</v>
      </c>
      <c r="E576" s="1">
        <v>0</v>
      </c>
      <c r="F576" s="1">
        <v>4651</v>
      </c>
      <c r="G576" s="1">
        <v>4651</v>
      </c>
      <c r="H576" s="13">
        <v>0</v>
      </c>
      <c r="I576" s="13">
        <v>0.51477587161040395</v>
      </c>
      <c r="J576" s="13">
        <v>0.51477587161040395</v>
      </c>
    </row>
    <row r="577" spans="2:10" x14ac:dyDescent="0.3">
      <c r="C577" t="s">
        <v>201</v>
      </c>
      <c r="D577" s="1">
        <v>5566</v>
      </c>
      <c r="E577" s="1">
        <v>0</v>
      </c>
      <c r="F577" s="1">
        <v>2432</v>
      </c>
      <c r="G577" s="1">
        <v>2432</v>
      </c>
      <c r="H577" s="13">
        <v>0</v>
      </c>
      <c r="I577" s="13">
        <v>0.4369385555156306</v>
      </c>
      <c r="J577" s="13">
        <v>0.4369385555156306</v>
      </c>
    </row>
    <row r="578" spans="2:10" x14ac:dyDescent="0.3">
      <c r="C578" t="s">
        <v>429</v>
      </c>
      <c r="D578" s="1">
        <v>9862</v>
      </c>
      <c r="E578" s="1">
        <v>0</v>
      </c>
      <c r="F578" s="1">
        <v>4254</v>
      </c>
      <c r="G578" s="1">
        <v>4254</v>
      </c>
      <c r="H578" s="13">
        <v>0</v>
      </c>
      <c r="I578" s="13">
        <v>0.43135266680186574</v>
      </c>
      <c r="J578" s="13">
        <v>0.43135266680186574</v>
      </c>
    </row>
    <row r="579" spans="2:10" x14ac:dyDescent="0.3">
      <c r="C579" t="s">
        <v>205</v>
      </c>
      <c r="D579" s="1">
        <v>218980</v>
      </c>
      <c r="E579" s="1"/>
      <c r="F579" s="1">
        <v>0</v>
      </c>
      <c r="G579" s="1">
        <v>0</v>
      </c>
      <c r="H579" s="13"/>
      <c r="I579" s="13">
        <v>0</v>
      </c>
      <c r="J579" s="13">
        <v>0</v>
      </c>
    </row>
    <row r="580" spans="2:10" x14ac:dyDescent="0.3">
      <c r="C580" t="s">
        <v>104</v>
      </c>
      <c r="D580" s="1">
        <v>56664</v>
      </c>
      <c r="E580" s="1"/>
      <c r="F580" s="1">
        <v>0</v>
      </c>
      <c r="G580" s="1">
        <v>0</v>
      </c>
      <c r="H580" s="13"/>
      <c r="I580" s="13">
        <v>0</v>
      </c>
      <c r="J580" s="13">
        <v>0</v>
      </c>
    </row>
    <row r="581" spans="2:10" x14ac:dyDescent="0.3">
      <c r="C581" t="s">
        <v>206</v>
      </c>
      <c r="D581" s="1">
        <v>799</v>
      </c>
      <c r="E581" s="1">
        <v>0</v>
      </c>
      <c r="F581" s="1">
        <v>0</v>
      </c>
      <c r="G581" s="1">
        <v>0</v>
      </c>
      <c r="H581" s="13">
        <v>0</v>
      </c>
      <c r="I581" s="13">
        <v>0</v>
      </c>
      <c r="J581" s="13">
        <v>0</v>
      </c>
    </row>
    <row r="582" spans="2:10" x14ac:dyDescent="0.3">
      <c r="B582" t="s">
        <v>123</v>
      </c>
      <c r="D582" s="1">
        <v>40558</v>
      </c>
      <c r="E582" s="1">
        <v>719</v>
      </c>
      <c r="F582" s="1">
        <v>0</v>
      </c>
      <c r="G582" s="1">
        <v>719</v>
      </c>
      <c r="H582" s="13">
        <v>1.7727698604467677E-2</v>
      </c>
      <c r="I582" s="13">
        <v>0</v>
      </c>
      <c r="J582" s="13">
        <v>1.7727698604467677E-2</v>
      </c>
    </row>
    <row r="583" spans="2:10" x14ac:dyDescent="0.3">
      <c r="C583" t="s">
        <v>16</v>
      </c>
      <c r="D583" s="1">
        <v>40558</v>
      </c>
      <c r="E583" s="1">
        <v>719</v>
      </c>
      <c r="F583" s="1">
        <v>0</v>
      </c>
      <c r="G583" s="1">
        <v>719</v>
      </c>
      <c r="H583" s="13">
        <v>1.7727698604467677E-2</v>
      </c>
      <c r="I583" s="13">
        <v>0</v>
      </c>
      <c r="J583" s="13">
        <v>1.7727698604467677E-2</v>
      </c>
    </row>
    <row r="584" spans="2:10" x14ac:dyDescent="0.3">
      <c r="B584" t="s">
        <v>124</v>
      </c>
      <c r="D584" s="1">
        <v>33457</v>
      </c>
      <c r="E584" s="1">
        <v>593</v>
      </c>
      <c r="F584" s="1">
        <v>0</v>
      </c>
      <c r="G584" s="1">
        <v>593</v>
      </c>
      <c r="H584" s="13">
        <v>1.7724243058253878E-2</v>
      </c>
      <c r="I584" s="13">
        <v>0</v>
      </c>
      <c r="J584" s="13">
        <v>1.7724243058253878E-2</v>
      </c>
    </row>
    <row r="585" spans="2:10" x14ac:dyDescent="0.3">
      <c r="C585" t="s">
        <v>16</v>
      </c>
      <c r="D585" s="1">
        <v>33457</v>
      </c>
      <c r="E585" s="1">
        <v>593</v>
      </c>
      <c r="F585" s="1">
        <v>0</v>
      </c>
      <c r="G585" s="1">
        <v>593</v>
      </c>
      <c r="H585" s="13">
        <v>1.7724243058253878E-2</v>
      </c>
      <c r="I585" s="13">
        <v>0</v>
      </c>
      <c r="J585" s="13">
        <v>1.7724243058253878E-2</v>
      </c>
    </row>
    <row r="586" spans="2:10" x14ac:dyDescent="0.3">
      <c r="B586" t="s">
        <v>125</v>
      </c>
      <c r="D586" s="1">
        <v>4934739</v>
      </c>
      <c r="E586" s="1">
        <v>48232</v>
      </c>
      <c r="F586" s="1">
        <v>6961</v>
      </c>
      <c r="G586" s="1">
        <v>55193</v>
      </c>
      <c r="H586" s="13">
        <v>4.4316674948325389E-3</v>
      </c>
      <c r="I586" s="13">
        <v>1.3547123985084735E-2</v>
      </c>
      <c r="J586" s="13">
        <v>1.4013615300330266E-2</v>
      </c>
    </row>
    <row r="587" spans="2:10" x14ac:dyDescent="0.3">
      <c r="C587" t="s">
        <v>74</v>
      </c>
      <c r="D587" s="1">
        <v>114139</v>
      </c>
      <c r="E587" s="1"/>
      <c r="F587" s="1">
        <v>0</v>
      </c>
      <c r="G587" s="1">
        <v>0</v>
      </c>
      <c r="H587" s="13"/>
      <c r="I587" s="13">
        <v>0</v>
      </c>
      <c r="J587" s="13">
        <v>0</v>
      </c>
    </row>
    <row r="588" spans="2:10" x14ac:dyDescent="0.3">
      <c r="C588" t="s">
        <v>75</v>
      </c>
      <c r="D588" s="1">
        <v>33190</v>
      </c>
      <c r="E588" s="1"/>
      <c r="F588" s="1">
        <v>0</v>
      </c>
      <c r="G588" s="1">
        <v>0</v>
      </c>
      <c r="H588" s="13"/>
      <c r="I588" s="13">
        <v>0</v>
      </c>
      <c r="J588" s="13">
        <v>0</v>
      </c>
    </row>
    <row r="589" spans="2:10" x14ac:dyDescent="0.3">
      <c r="C589" t="s">
        <v>36</v>
      </c>
      <c r="D589" s="1">
        <v>4181</v>
      </c>
      <c r="E589" s="1"/>
      <c r="F589" s="1">
        <v>0</v>
      </c>
      <c r="G589" s="1">
        <v>0</v>
      </c>
      <c r="H589" s="13"/>
      <c r="I589" s="13">
        <v>0</v>
      </c>
      <c r="J589" s="13">
        <v>0</v>
      </c>
    </row>
    <row r="590" spans="2:10" x14ac:dyDescent="0.3">
      <c r="C590" t="s">
        <v>16</v>
      </c>
      <c r="D590" s="1">
        <v>2720872</v>
      </c>
      <c r="E590" s="1">
        <v>48232</v>
      </c>
      <c r="F590" s="1">
        <v>0</v>
      </c>
      <c r="G590" s="1">
        <v>48232</v>
      </c>
      <c r="H590" s="13">
        <v>1.7726669979330156E-2</v>
      </c>
      <c r="I590" s="13">
        <v>0</v>
      </c>
      <c r="J590" s="13">
        <v>1.7726669979330156E-2</v>
      </c>
    </row>
    <row r="591" spans="2:10" x14ac:dyDescent="0.3">
      <c r="C591" t="s">
        <v>78</v>
      </c>
      <c r="D591" s="1">
        <v>64193</v>
      </c>
      <c r="E591" s="1"/>
      <c r="F591" s="1">
        <v>0</v>
      </c>
      <c r="G591" s="1">
        <v>0</v>
      </c>
      <c r="H591" s="13"/>
      <c r="I591" s="13">
        <v>0</v>
      </c>
      <c r="J591" s="13">
        <v>0</v>
      </c>
    </row>
    <row r="592" spans="2:10" x14ac:dyDescent="0.3">
      <c r="C592" t="s">
        <v>37</v>
      </c>
      <c r="D592" s="1">
        <v>18922</v>
      </c>
      <c r="E592" s="1"/>
      <c r="F592" s="1">
        <v>0</v>
      </c>
      <c r="G592" s="1">
        <v>0</v>
      </c>
      <c r="H592" s="13"/>
      <c r="I592" s="13">
        <v>0</v>
      </c>
      <c r="J592" s="13">
        <v>0</v>
      </c>
    </row>
    <row r="593" spans="3:10" x14ac:dyDescent="0.3">
      <c r="C593" t="s">
        <v>40</v>
      </c>
      <c r="D593" s="1">
        <v>8350</v>
      </c>
      <c r="E593" s="1"/>
      <c r="F593" s="1">
        <v>0</v>
      </c>
      <c r="G593" s="1">
        <v>0</v>
      </c>
      <c r="H593" s="13"/>
      <c r="I593" s="13">
        <v>0</v>
      </c>
      <c r="J593" s="13">
        <v>0</v>
      </c>
    </row>
    <row r="594" spans="3:10" x14ac:dyDescent="0.3">
      <c r="C594" t="s">
        <v>41</v>
      </c>
      <c r="D594" s="1">
        <v>182</v>
      </c>
      <c r="E594" s="1"/>
      <c r="F594" s="1">
        <v>0</v>
      </c>
      <c r="G594" s="1">
        <v>0</v>
      </c>
      <c r="H594" s="13"/>
      <c r="I594" s="13">
        <v>0</v>
      </c>
      <c r="J594" s="13">
        <v>0</v>
      </c>
    </row>
    <row r="595" spans="3:10" x14ac:dyDescent="0.3">
      <c r="C595" t="s">
        <v>79</v>
      </c>
      <c r="D595" s="1">
        <v>43574</v>
      </c>
      <c r="E595" s="1"/>
      <c r="F595" s="1">
        <v>0</v>
      </c>
      <c r="G595" s="1">
        <v>0</v>
      </c>
      <c r="H595" s="13"/>
      <c r="I595" s="13">
        <v>0</v>
      </c>
      <c r="J595" s="13">
        <v>0</v>
      </c>
    </row>
    <row r="596" spans="3:10" x14ac:dyDescent="0.3">
      <c r="C596" t="s">
        <v>80</v>
      </c>
      <c r="D596" s="1">
        <v>68764</v>
      </c>
      <c r="E596" s="1"/>
      <c r="F596" s="1">
        <v>0</v>
      </c>
      <c r="G596" s="1">
        <v>0</v>
      </c>
      <c r="H596" s="13"/>
      <c r="I596" s="13">
        <v>0</v>
      </c>
      <c r="J596" s="13">
        <v>0</v>
      </c>
    </row>
    <row r="597" spans="3:10" x14ac:dyDescent="0.3">
      <c r="C597" t="s">
        <v>126</v>
      </c>
      <c r="D597" s="1">
        <v>339</v>
      </c>
      <c r="E597" s="1">
        <v>0</v>
      </c>
      <c r="F597" s="1">
        <v>0</v>
      </c>
      <c r="G597" s="1">
        <v>0</v>
      </c>
      <c r="H597" s="13">
        <v>0</v>
      </c>
      <c r="I597" s="13">
        <v>0</v>
      </c>
      <c r="J597" s="13">
        <v>0</v>
      </c>
    </row>
    <row r="598" spans="3:10" x14ac:dyDescent="0.3">
      <c r="C598" t="s">
        <v>81</v>
      </c>
      <c r="D598" s="1">
        <v>29187</v>
      </c>
      <c r="E598" s="1"/>
      <c r="F598" s="1">
        <v>0</v>
      </c>
      <c r="G598" s="1">
        <v>0</v>
      </c>
      <c r="H598" s="13"/>
      <c r="I598" s="13">
        <v>0</v>
      </c>
      <c r="J598" s="13">
        <v>0</v>
      </c>
    </row>
    <row r="599" spans="3:10" x14ac:dyDescent="0.3">
      <c r="C599" t="s">
        <v>338</v>
      </c>
      <c r="D599" s="1">
        <v>18234</v>
      </c>
      <c r="E599" s="1"/>
      <c r="F599" s="1">
        <v>0</v>
      </c>
      <c r="G599" s="1">
        <v>0</v>
      </c>
      <c r="H599" s="13"/>
      <c r="I599" s="13">
        <v>0</v>
      </c>
      <c r="J599" s="13">
        <v>0</v>
      </c>
    </row>
    <row r="600" spans="3:10" x14ac:dyDescent="0.3">
      <c r="C600" t="s">
        <v>111</v>
      </c>
      <c r="D600" s="1">
        <v>15756</v>
      </c>
      <c r="E600" s="1"/>
      <c r="F600" s="1">
        <v>0</v>
      </c>
      <c r="G600" s="1">
        <v>0</v>
      </c>
      <c r="H600" s="13"/>
      <c r="I600" s="13">
        <v>0</v>
      </c>
      <c r="J600" s="13">
        <v>0</v>
      </c>
    </row>
    <row r="601" spans="3:10" x14ac:dyDescent="0.3">
      <c r="C601" t="s">
        <v>42</v>
      </c>
      <c r="D601" s="1">
        <v>26293</v>
      </c>
      <c r="E601" s="1"/>
      <c r="F601" s="1">
        <v>0</v>
      </c>
      <c r="G601" s="1">
        <v>0</v>
      </c>
      <c r="H601" s="13"/>
      <c r="I601" s="13">
        <v>0</v>
      </c>
      <c r="J601" s="13">
        <v>0</v>
      </c>
    </row>
    <row r="602" spans="3:10" x14ac:dyDescent="0.3">
      <c r="C602" t="s">
        <v>84</v>
      </c>
      <c r="D602" s="1">
        <v>143870</v>
      </c>
      <c r="E602" s="1">
        <v>0</v>
      </c>
      <c r="F602" s="1">
        <v>0</v>
      </c>
      <c r="G602" s="1">
        <v>0</v>
      </c>
      <c r="H602" s="13">
        <v>0</v>
      </c>
      <c r="I602" s="13">
        <v>0</v>
      </c>
      <c r="J602" s="13">
        <v>0</v>
      </c>
    </row>
    <row r="603" spans="3:10" x14ac:dyDescent="0.3">
      <c r="C603" t="s">
        <v>44</v>
      </c>
      <c r="D603" s="1">
        <v>223</v>
      </c>
      <c r="E603" s="1"/>
      <c r="F603" s="1">
        <v>0</v>
      </c>
      <c r="G603" s="1">
        <v>0</v>
      </c>
      <c r="H603" s="13"/>
      <c r="I603" s="13">
        <v>0</v>
      </c>
      <c r="J603" s="13">
        <v>0</v>
      </c>
    </row>
    <row r="604" spans="3:10" x14ac:dyDescent="0.3">
      <c r="C604" t="s">
        <v>297</v>
      </c>
      <c r="D604" s="1">
        <v>58666</v>
      </c>
      <c r="E604" s="1"/>
      <c r="F604" s="1">
        <v>0</v>
      </c>
      <c r="G604" s="1">
        <v>0</v>
      </c>
      <c r="H604" s="13"/>
      <c r="I604" s="13">
        <v>0</v>
      </c>
      <c r="J604" s="13">
        <v>0</v>
      </c>
    </row>
    <row r="605" spans="3:10" x14ac:dyDescent="0.3">
      <c r="C605" t="s">
        <v>87</v>
      </c>
      <c r="D605" s="1">
        <v>28925</v>
      </c>
      <c r="E605" s="1"/>
      <c r="F605" s="1">
        <v>0</v>
      </c>
      <c r="G605" s="1">
        <v>0</v>
      </c>
      <c r="H605" s="13"/>
      <c r="I605" s="13">
        <v>0</v>
      </c>
      <c r="J605" s="13">
        <v>0</v>
      </c>
    </row>
    <row r="606" spans="3:10" x14ac:dyDescent="0.3">
      <c r="C606" t="s">
        <v>46</v>
      </c>
      <c r="D606" s="1">
        <v>5050</v>
      </c>
      <c r="E606" s="1"/>
      <c r="F606" s="1">
        <v>0</v>
      </c>
      <c r="G606" s="1">
        <v>0</v>
      </c>
      <c r="H606" s="13"/>
      <c r="I606" s="13">
        <v>0</v>
      </c>
      <c r="J606" s="13">
        <v>0</v>
      </c>
    </row>
    <row r="607" spans="3:10" x14ac:dyDescent="0.3">
      <c r="C607" t="s">
        <v>47</v>
      </c>
      <c r="D607" s="1">
        <v>18949</v>
      </c>
      <c r="E607" s="1"/>
      <c r="F607" s="1">
        <v>0</v>
      </c>
      <c r="G607" s="1">
        <v>0</v>
      </c>
      <c r="H607" s="13"/>
      <c r="I607" s="13">
        <v>0</v>
      </c>
      <c r="J607" s="13">
        <v>0</v>
      </c>
    </row>
    <row r="608" spans="3:10" x14ac:dyDescent="0.3">
      <c r="C608" t="s">
        <v>88</v>
      </c>
      <c r="D608" s="1">
        <v>185012</v>
      </c>
      <c r="E608" s="1"/>
      <c r="F608" s="1">
        <v>0</v>
      </c>
      <c r="G608" s="1">
        <v>0</v>
      </c>
      <c r="H608" s="13"/>
      <c r="I608" s="13">
        <v>0</v>
      </c>
      <c r="J608" s="13">
        <v>0</v>
      </c>
    </row>
    <row r="609" spans="3:10" x14ac:dyDescent="0.3">
      <c r="C609" t="s">
        <v>48</v>
      </c>
      <c r="D609" s="1">
        <v>610</v>
      </c>
      <c r="E609" s="1"/>
      <c r="F609" s="1">
        <v>0</v>
      </c>
      <c r="G609" s="1">
        <v>0</v>
      </c>
      <c r="H609" s="13"/>
      <c r="I609" s="13">
        <v>0</v>
      </c>
      <c r="J609" s="13">
        <v>0</v>
      </c>
    </row>
    <row r="610" spans="3:10" x14ac:dyDescent="0.3">
      <c r="C610" t="s">
        <v>89</v>
      </c>
      <c r="D610" s="1">
        <v>414253</v>
      </c>
      <c r="E610" s="1"/>
      <c r="F610" s="1">
        <v>0</v>
      </c>
      <c r="G610" s="1">
        <v>0</v>
      </c>
      <c r="H610" s="13"/>
      <c r="I610" s="13">
        <v>0</v>
      </c>
      <c r="J610" s="13">
        <v>0</v>
      </c>
    </row>
    <row r="611" spans="3:10" x14ac:dyDescent="0.3">
      <c r="C611" t="s">
        <v>90</v>
      </c>
      <c r="D611" s="1">
        <v>43353</v>
      </c>
      <c r="E611" s="1"/>
      <c r="F611" s="1">
        <v>0</v>
      </c>
      <c r="G611" s="1">
        <v>0</v>
      </c>
      <c r="H611" s="13"/>
      <c r="I611" s="13">
        <v>0</v>
      </c>
      <c r="J611" s="13">
        <v>0</v>
      </c>
    </row>
    <row r="612" spans="3:10" x14ac:dyDescent="0.3">
      <c r="C612" t="s">
        <v>91</v>
      </c>
      <c r="D612" s="1">
        <v>589972</v>
      </c>
      <c r="E612" s="1"/>
      <c r="F612" s="1">
        <v>0</v>
      </c>
      <c r="G612" s="1">
        <v>0</v>
      </c>
      <c r="H612" s="13"/>
      <c r="I612" s="13">
        <v>0</v>
      </c>
      <c r="J612" s="13">
        <v>0</v>
      </c>
    </row>
    <row r="613" spans="3:10" x14ac:dyDescent="0.3">
      <c r="C613" t="s">
        <v>340</v>
      </c>
      <c r="D613" s="1">
        <v>11364</v>
      </c>
      <c r="E613" s="1"/>
      <c r="F613" s="1">
        <v>0</v>
      </c>
      <c r="G613" s="1">
        <v>0</v>
      </c>
      <c r="H613" s="13"/>
      <c r="I613" s="13">
        <v>0</v>
      </c>
      <c r="J613" s="13">
        <v>0</v>
      </c>
    </row>
    <row r="614" spans="3:10" x14ac:dyDescent="0.3">
      <c r="C614" t="s">
        <v>420</v>
      </c>
      <c r="D614" s="1">
        <v>23344</v>
      </c>
      <c r="E614" s="1"/>
      <c r="F614" s="1">
        <v>0</v>
      </c>
      <c r="G614" s="1">
        <v>0</v>
      </c>
      <c r="H614" s="13"/>
      <c r="I614" s="13">
        <v>0</v>
      </c>
      <c r="J614" s="13">
        <v>0</v>
      </c>
    </row>
    <row r="615" spans="3:10" x14ac:dyDescent="0.3">
      <c r="C615" t="s">
        <v>49</v>
      </c>
      <c r="D615" s="1">
        <v>2004</v>
      </c>
      <c r="E615" s="1"/>
      <c r="F615" s="1">
        <v>0</v>
      </c>
      <c r="G615" s="1">
        <v>0</v>
      </c>
      <c r="H615" s="13"/>
      <c r="I615" s="13">
        <v>0</v>
      </c>
      <c r="J615" s="13">
        <v>0</v>
      </c>
    </row>
    <row r="616" spans="3:10" x14ac:dyDescent="0.3">
      <c r="C616" t="s">
        <v>95</v>
      </c>
      <c r="D616" s="1">
        <v>65524</v>
      </c>
      <c r="E616" s="1"/>
      <c r="F616" s="1">
        <v>0</v>
      </c>
      <c r="G616" s="1">
        <v>0</v>
      </c>
      <c r="H616" s="13"/>
      <c r="I616" s="13">
        <v>0</v>
      </c>
      <c r="J616" s="13">
        <v>0</v>
      </c>
    </row>
    <row r="617" spans="3:10" x14ac:dyDescent="0.3">
      <c r="C617" t="s">
        <v>96</v>
      </c>
      <c r="D617" s="1">
        <v>35324</v>
      </c>
      <c r="E617" s="1"/>
      <c r="F617" s="1">
        <v>0</v>
      </c>
      <c r="G617" s="1">
        <v>0</v>
      </c>
      <c r="H617" s="13"/>
      <c r="I617" s="13">
        <v>0</v>
      </c>
      <c r="J617" s="13">
        <v>0</v>
      </c>
    </row>
    <row r="618" spans="3:10" x14ac:dyDescent="0.3">
      <c r="C618" t="s">
        <v>226</v>
      </c>
      <c r="D618" s="1">
        <v>13522</v>
      </c>
      <c r="E618" s="1">
        <v>0</v>
      </c>
      <c r="F618" s="1">
        <v>6961</v>
      </c>
      <c r="G618" s="1">
        <v>6961</v>
      </c>
      <c r="H618" s="13">
        <v>0</v>
      </c>
      <c r="I618" s="13">
        <v>0.51479071143321997</v>
      </c>
      <c r="J618" s="13">
        <v>0.51479071143321997</v>
      </c>
    </row>
    <row r="619" spans="3:10" x14ac:dyDescent="0.3">
      <c r="C619" t="s">
        <v>99</v>
      </c>
      <c r="D619" s="1">
        <v>7242</v>
      </c>
      <c r="E619" s="1"/>
      <c r="F619" s="1">
        <v>0</v>
      </c>
      <c r="G619" s="1">
        <v>0</v>
      </c>
      <c r="H619" s="13"/>
      <c r="I619" s="13">
        <v>0</v>
      </c>
      <c r="J619" s="13">
        <v>0</v>
      </c>
    </row>
    <row r="620" spans="3:10" x14ac:dyDescent="0.3">
      <c r="C620" t="s">
        <v>100</v>
      </c>
      <c r="D620" s="1">
        <v>30867</v>
      </c>
      <c r="E620" s="1"/>
      <c r="F620" s="1">
        <v>0</v>
      </c>
      <c r="G620" s="1">
        <v>0</v>
      </c>
      <c r="H620" s="13"/>
      <c r="I620" s="13">
        <v>0</v>
      </c>
      <c r="J620" s="13">
        <v>0</v>
      </c>
    </row>
    <row r="621" spans="3:10" x14ac:dyDescent="0.3">
      <c r="C621" t="s">
        <v>103</v>
      </c>
      <c r="D621" s="1">
        <v>9385</v>
      </c>
      <c r="E621" s="1"/>
      <c r="F621" s="1">
        <v>0</v>
      </c>
      <c r="G621" s="1">
        <v>0</v>
      </c>
      <c r="H621" s="13"/>
      <c r="I621" s="13">
        <v>0</v>
      </c>
      <c r="J621" s="13">
        <v>0</v>
      </c>
    </row>
    <row r="622" spans="3:10" x14ac:dyDescent="0.3">
      <c r="C622" t="s">
        <v>104</v>
      </c>
      <c r="D622" s="1">
        <v>35124</v>
      </c>
      <c r="E622" s="1"/>
      <c r="F622" s="1">
        <v>0</v>
      </c>
      <c r="G622" s="1">
        <v>0</v>
      </c>
      <c r="H622" s="13"/>
      <c r="I622" s="13">
        <v>0</v>
      </c>
      <c r="J622" s="13">
        <v>0</v>
      </c>
    </row>
    <row r="623" spans="3:10" x14ac:dyDescent="0.3">
      <c r="C623" t="s">
        <v>342</v>
      </c>
      <c r="D623" s="1">
        <v>33280</v>
      </c>
      <c r="E623" s="1"/>
      <c r="F623" s="1">
        <v>0</v>
      </c>
      <c r="G623" s="1">
        <v>0</v>
      </c>
      <c r="H623" s="13"/>
      <c r="I623" s="13">
        <v>0</v>
      </c>
      <c r="J623" s="13">
        <v>0</v>
      </c>
    </row>
    <row r="624" spans="3:10" x14ac:dyDescent="0.3">
      <c r="C624" t="s">
        <v>105</v>
      </c>
      <c r="D624" s="1">
        <v>12700</v>
      </c>
      <c r="E624" s="1"/>
      <c r="F624" s="1">
        <v>0</v>
      </c>
      <c r="G624" s="1">
        <v>0</v>
      </c>
      <c r="H624" s="13"/>
      <c r="I624" s="13">
        <v>0</v>
      </c>
      <c r="J624" s="13">
        <v>0</v>
      </c>
    </row>
    <row r="625" spans="2:10" x14ac:dyDescent="0.3">
      <c r="B625" t="s">
        <v>51</v>
      </c>
      <c r="D625" s="1">
        <v>104324</v>
      </c>
      <c r="E625" s="1">
        <v>1849</v>
      </c>
      <c r="F625" s="1">
        <v>0</v>
      </c>
      <c r="G625" s="1">
        <v>1849</v>
      </c>
      <c r="H625" s="13">
        <v>1.7723630228902266E-2</v>
      </c>
      <c r="I625" s="13">
        <v>0</v>
      </c>
      <c r="J625" s="13">
        <v>1.7723630228902266E-2</v>
      </c>
    </row>
    <row r="626" spans="2:10" x14ac:dyDescent="0.3">
      <c r="C626" t="s">
        <v>16</v>
      </c>
      <c r="D626" s="1">
        <v>104324</v>
      </c>
      <c r="E626" s="1">
        <v>1849</v>
      </c>
      <c r="F626" s="1">
        <v>0</v>
      </c>
      <c r="G626" s="1">
        <v>1849</v>
      </c>
      <c r="H626" s="13">
        <v>1.7723630228902266E-2</v>
      </c>
      <c r="I626" s="13">
        <v>0</v>
      </c>
      <c r="J626" s="13">
        <v>1.7723630228902266E-2</v>
      </c>
    </row>
    <row r="627" spans="2:10" x14ac:dyDescent="0.3">
      <c r="B627" t="s">
        <v>127</v>
      </c>
      <c r="D627" s="1">
        <v>247871</v>
      </c>
      <c r="E627" s="1">
        <v>9655</v>
      </c>
      <c r="F627" s="1">
        <v>0</v>
      </c>
      <c r="G627" s="1">
        <v>9655</v>
      </c>
      <c r="H627" s="13">
        <v>0.22734544472735785</v>
      </c>
      <c r="I627" s="13">
        <v>0</v>
      </c>
      <c r="J627" s="13">
        <v>0.22734544472735785</v>
      </c>
    </row>
    <row r="628" spans="2:10" x14ac:dyDescent="0.3">
      <c r="C628" t="s">
        <v>16</v>
      </c>
      <c r="D628" s="1">
        <v>235323</v>
      </c>
      <c r="E628" s="1">
        <v>4172</v>
      </c>
      <c r="F628" s="1">
        <v>0</v>
      </c>
      <c r="G628" s="1">
        <v>4172</v>
      </c>
      <c r="H628" s="13">
        <v>1.7728823786880159E-2</v>
      </c>
      <c r="I628" s="13">
        <v>0</v>
      </c>
      <c r="J628" s="13">
        <v>1.7728823786880159E-2</v>
      </c>
    </row>
    <row r="629" spans="2:10" x14ac:dyDescent="0.3">
      <c r="C629" t="s">
        <v>20</v>
      </c>
      <c r="D629" s="1">
        <v>12548</v>
      </c>
      <c r="E629" s="1">
        <v>5483</v>
      </c>
      <c r="F629" s="1">
        <v>0</v>
      </c>
      <c r="G629" s="1">
        <v>5483</v>
      </c>
      <c r="H629" s="13">
        <v>0.43696206566783552</v>
      </c>
      <c r="I629" s="13">
        <v>0</v>
      </c>
      <c r="J629" s="13">
        <v>0.43696206566783552</v>
      </c>
    </row>
    <row r="630" spans="2:10" x14ac:dyDescent="0.3">
      <c r="B630" t="s">
        <v>207</v>
      </c>
      <c r="D630" s="1">
        <v>49300</v>
      </c>
      <c r="E630" s="1">
        <v>874</v>
      </c>
      <c r="F630" s="1">
        <v>0</v>
      </c>
      <c r="G630" s="1">
        <v>874</v>
      </c>
      <c r="H630" s="13">
        <v>1.7728194726166328E-2</v>
      </c>
      <c r="I630" s="13">
        <v>0</v>
      </c>
      <c r="J630" s="13">
        <v>1.7728194726166328E-2</v>
      </c>
    </row>
    <row r="631" spans="2:10" x14ac:dyDescent="0.3">
      <c r="C631" t="s">
        <v>16</v>
      </c>
      <c r="D631" s="1">
        <v>49300</v>
      </c>
      <c r="E631" s="1">
        <v>874</v>
      </c>
      <c r="F631" s="1">
        <v>0</v>
      </c>
      <c r="G631" s="1">
        <v>874</v>
      </c>
      <c r="H631" s="13">
        <v>1.7728194726166328E-2</v>
      </c>
      <c r="I631" s="13">
        <v>0</v>
      </c>
      <c r="J631" s="13">
        <v>1.7728194726166328E-2</v>
      </c>
    </row>
    <row r="632" spans="2:10" x14ac:dyDescent="0.3">
      <c r="B632" t="s">
        <v>208</v>
      </c>
      <c r="D632" s="1">
        <v>213772</v>
      </c>
      <c r="E632" s="1">
        <v>3789</v>
      </c>
      <c r="F632" s="1">
        <v>0</v>
      </c>
      <c r="G632" s="1">
        <v>3789</v>
      </c>
      <c r="H632" s="13">
        <v>1.7724491514323672E-2</v>
      </c>
      <c r="I632" s="13">
        <v>0</v>
      </c>
      <c r="J632" s="13">
        <v>1.7724491514323672E-2</v>
      </c>
    </row>
    <row r="633" spans="2:10" x14ac:dyDescent="0.3">
      <c r="C633" t="s">
        <v>16</v>
      </c>
      <c r="D633" s="1">
        <v>213772</v>
      </c>
      <c r="E633" s="1">
        <v>3789</v>
      </c>
      <c r="F633" s="1">
        <v>0</v>
      </c>
      <c r="G633" s="1">
        <v>3789</v>
      </c>
      <c r="H633" s="13">
        <v>1.7724491514323672E-2</v>
      </c>
      <c r="I633" s="13">
        <v>0</v>
      </c>
      <c r="J633" s="13">
        <v>1.7724491514323672E-2</v>
      </c>
    </row>
    <row r="634" spans="2:10" x14ac:dyDescent="0.3">
      <c r="B634" t="s">
        <v>128</v>
      </c>
      <c r="D634" s="1">
        <v>150083</v>
      </c>
      <c r="E634" s="1">
        <v>2660</v>
      </c>
      <c r="F634" s="1">
        <v>0</v>
      </c>
      <c r="G634" s="1">
        <v>2660</v>
      </c>
      <c r="H634" s="13">
        <v>1.772352631543879E-2</v>
      </c>
      <c r="I634" s="13">
        <v>0</v>
      </c>
      <c r="J634" s="13">
        <v>1.772352631543879E-2</v>
      </c>
    </row>
    <row r="635" spans="2:10" x14ac:dyDescent="0.3">
      <c r="C635" t="s">
        <v>16</v>
      </c>
      <c r="D635" s="1">
        <v>150083</v>
      </c>
      <c r="E635" s="1">
        <v>2660</v>
      </c>
      <c r="F635" s="1">
        <v>0</v>
      </c>
      <c r="G635" s="1">
        <v>2660</v>
      </c>
      <c r="H635" s="13">
        <v>1.772352631543879E-2</v>
      </c>
      <c r="I635" s="13">
        <v>0</v>
      </c>
      <c r="J635" s="13">
        <v>1.772352631543879E-2</v>
      </c>
    </row>
    <row r="636" spans="2:10" x14ac:dyDescent="0.3">
      <c r="B636" t="s">
        <v>454</v>
      </c>
      <c r="D636" s="1">
        <v>92098709</v>
      </c>
      <c r="E636" s="1">
        <v>17387743</v>
      </c>
      <c r="F636" s="1">
        <v>629435</v>
      </c>
      <c r="G636" s="1">
        <v>18017178</v>
      </c>
      <c r="H636" s="13">
        <v>0.16972528268216111</v>
      </c>
      <c r="I636" s="13" t="e">
        <v>#NUM!</v>
      </c>
      <c r="J636" s="13" t="e">
        <v>#NUM!</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I8"/>
  <sheetViews>
    <sheetView workbookViewId="0">
      <selection activeCell="I6" sqref="I6"/>
    </sheetView>
  </sheetViews>
  <sheetFormatPr defaultRowHeight="15.05" x14ac:dyDescent="0.3"/>
  <cols>
    <col min="2" max="2" width="34.109375" customWidth="1"/>
    <col min="3" max="3" width="15.21875" customWidth="1"/>
    <col min="4" max="4" width="8.88671875" bestFit="1" customWidth="1"/>
    <col min="5" max="5" width="10.6640625" bestFit="1" customWidth="1"/>
    <col min="6" max="6" width="13.21875" bestFit="1" customWidth="1"/>
    <col min="7" max="7" width="9.6640625" bestFit="1" customWidth="1"/>
    <col min="8" max="8" width="10.5546875" bestFit="1" customWidth="1"/>
    <col min="9" max="9" width="10.77734375" customWidth="1"/>
    <col min="10" max="10" width="13.21875" bestFit="1" customWidth="1"/>
    <col min="11" max="11" width="17.33203125" bestFit="1" customWidth="1"/>
    <col min="12" max="12" width="9.6640625" bestFit="1" customWidth="1"/>
    <col min="13" max="13" width="5" customWidth="1"/>
    <col min="14" max="14" width="8.88671875" bestFit="1" customWidth="1"/>
    <col min="15" max="15" width="10.5546875" bestFit="1" customWidth="1"/>
    <col min="16" max="16" width="5.21875" customWidth="1"/>
    <col min="17" max="17" width="10.77734375" bestFit="1" customWidth="1"/>
  </cols>
  <sheetData>
    <row r="1" spans="2:9" x14ac:dyDescent="0.3">
      <c r="B1" s="2" t="s">
        <v>0</v>
      </c>
      <c r="C1" s="3">
        <v>2022</v>
      </c>
    </row>
    <row r="3" spans="2:9" x14ac:dyDescent="0.3">
      <c r="B3" s="2" t="s">
        <v>455</v>
      </c>
      <c r="C3" s="2" t="s">
        <v>470</v>
      </c>
    </row>
    <row r="4" spans="2:9" x14ac:dyDescent="0.3">
      <c r="B4" s="2" t="s">
        <v>453</v>
      </c>
      <c r="C4" t="s">
        <v>102</v>
      </c>
      <c r="D4" t="s">
        <v>55</v>
      </c>
      <c r="E4" t="s">
        <v>152</v>
      </c>
      <c r="F4" t="s">
        <v>202</v>
      </c>
      <c r="G4" t="s">
        <v>145</v>
      </c>
      <c r="H4" t="s">
        <v>17</v>
      </c>
      <c r="I4" t="s">
        <v>454</v>
      </c>
    </row>
    <row r="5" spans="2:9" x14ac:dyDescent="0.3">
      <c r="B5" s="3" t="s">
        <v>458</v>
      </c>
      <c r="C5" s="1">
        <v>8720</v>
      </c>
      <c r="D5" s="1">
        <v>8279651</v>
      </c>
      <c r="E5" s="1">
        <v>3837083</v>
      </c>
      <c r="F5" s="1">
        <v>68436</v>
      </c>
      <c r="G5" s="1">
        <v>629</v>
      </c>
      <c r="H5" s="1"/>
      <c r="I5" s="1">
        <v>12194519</v>
      </c>
    </row>
    <row r="6" spans="2:9" x14ac:dyDescent="0.3">
      <c r="B6" s="3" t="s">
        <v>457</v>
      </c>
      <c r="C6" s="1"/>
      <c r="D6" s="1"/>
      <c r="E6" s="1"/>
      <c r="F6" s="1"/>
      <c r="G6" s="1"/>
      <c r="H6" s="1">
        <v>4560390</v>
      </c>
      <c r="I6" s="1">
        <v>4560390</v>
      </c>
    </row>
    <row r="7" spans="2:9" x14ac:dyDescent="0.3">
      <c r="B7" s="3" t="s">
        <v>16</v>
      </c>
      <c r="C7" s="1"/>
      <c r="D7" s="1"/>
      <c r="E7" s="1"/>
      <c r="F7" s="1"/>
      <c r="G7" s="1"/>
      <c r="H7" s="1">
        <v>632834</v>
      </c>
      <c r="I7" s="1">
        <v>632834</v>
      </c>
    </row>
    <row r="8" spans="2:9" x14ac:dyDescent="0.3">
      <c r="B8" s="3" t="s">
        <v>454</v>
      </c>
      <c r="C8" s="1">
        <v>8720</v>
      </c>
      <c r="D8" s="1">
        <v>8279651</v>
      </c>
      <c r="E8" s="1">
        <v>3837083</v>
      </c>
      <c r="F8" s="1">
        <v>68436</v>
      </c>
      <c r="G8" s="1">
        <v>629</v>
      </c>
      <c r="H8" s="1">
        <v>5193224</v>
      </c>
      <c r="I8" s="1">
        <v>17387743</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3:I17"/>
  <sheetViews>
    <sheetView workbookViewId="0">
      <selection activeCell="J32" sqref="J32"/>
    </sheetView>
  </sheetViews>
  <sheetFormatPr defaultRowHeight="15.05" x14ac:dyDescent="0.3"/>
  <cols>
    <col min="2" max="2" width="34.109375" customWidth="1"/>
    <col min="3" max="3" width="15.21875" customWidth="1"/>
    <col min="4" max="4" width="9.88671875" bestFit="1" customWidth="1"/>
    <col min="5" max="5" width="10.6640625" bestFit="1" customWidth="1"/>
    <col min="6" max="6" width="13.21875" bestFit="1" customWidth="1"/>
    <col min="7" max="7" width="9.6640625" customWidth="1"/>
    <col min="8" max="8" width="10.5546875" customWidth="1"/>
    <col min="9" max="9" width="10.77734375" customWidth="1"/>
    <col min="10" max="10" width="13.21875" bestFit="1" customWidth="1"/>
    <col min="11" max="11" width="17.33203125" bestFit="1" customWidth="1"/>
    <col min="12" max="12" width="9.6640625" bestFit="1" customWidth="1"/>
    <col min="13" max="13" width="5" customWidth="1"/>
    <col min="14" max="14" width="8.88671875" bestFit="1" customWidth="1"/>
    <col min="15" max="15" width="10.5546875" bestFit="1" customWidth="1"/>
    <col min="16" max="16" width="5.21875" customWidth="1"/>
    <col min="17" max="17" width="10.77734375" bestFit="1" customWidth="1"/>
  </cols>
  <sheetData>
    <row r="3" spans="2:9" x14ac:dyDescent="0.3">
      <c r="B3" s="2" t="s">
        <v>455</v>
      </c>
      <c r="C3" s="2" t="s">
        <v>470</v>
      </c>
    </row>
    <row r="4" spans="2:9" x14ac:dyDescent="0.3">
      <c r="B4" s="2" t="s">
        <v>453</v>
      </c>
      <c r="C4" t="s">
        <v>102</v>
      </c>
      <c r="D4" t="s">
        <v>55</v>
      </c>
      <c r="E4" t="s">
        <v>152</v>
      </c>
      <c r="F4" t="s">
        <v>202</v>
      </c>
      <c r="G4" t="s">
        <v>145</v>
      </c>
      <c r="H4" t="s">
        <v>17</v>
      </c>
      <c r="I4" t="s">
        <v>454</v>
      </c>
    </row>
    <row r="5" spans="2:9" x14ac:dyDescent="0.3">
      <c r="B5" s="3">
        <v>2020</v>
      </c>
      <c r="C5" s="1">
        <v>11618</v>
      </c>
      <c r="D5" s="1">
        <v>8061996</v>
      </c>
      <c r="E5" s="1">
        <v>4156636</v>
      </c>
      <c r="F5" s="1">
        <v>81403</v>
      </c>
      <c r="G5" s="1">
        <v>475</v>
      </c>
      <c r="H5" s="1">
        <v>4985490</v>
      </c>
      <c r="I5" s="1">
        <v>17297618</v>
      </c>
    </row>
    <row r="6" spans="2:9" x14ac:dyDescent="0.3">
      <c r="B6" s="14" t="s">
        <v>458</v>
      </c>
      <c r="C6" s="1">
        <v>11618</v>
      </c>
      <c r="D6" s="1">
        <v>8061996</v>
      </c>
      <c r="E6" s="1">
        <v>4156636</v>
      </c>
      <c r="F6" s="1">
        <v>81403</v>
      </c>
      <c r="G6" s="1">
        <v>475</v>
      </c>
      <c r="H6" s="1"/>
      <c r="I6" s="1">
        <v>12312128</v>
      </c>
    </row>
    <row r="7" spans="2:9" x14ac:dyDescent="0.3">
      <c r="B7" s="14" t="s">
        <v>457</v>
      </c>
      <c r="C7" s="1"/>
      <c r="D7" s="1"/>
      <c r="E7" s="1"/>
      <c r="F7" s="1"/>
      <c r="G7" s="1"/>
      <c r="H7" s="1">
        <v>4325708</v>
      </c>
      <c r="I7" s="1">
        <v>4325708</v>
      </c>
    </row>
    <row r="8" spans="2:9" x14ac:dyDescent="0.3">
      <c r="B8" s="14" t="s">
        <v>16</v>
      </c>
      <c r="C8" s="1"/>
      <c r="D8" s="1"/>
      <c r="E8" s="1"/>
      <c r="F8" s="1"/>
      <c r="G8" s="1"/>
      <c r="H8" s="1">
        <v>659782</v>
      </c>
      <c r="I8" s="1">
        <v>659782</v>
      </c>
    </row>
    <row r="9" spans="2:9" x14ac:dyDescent="0.3">
      <c r="B9" s="3">
        <v>2021</v>
      </c>
      <c r="C9" s="1">
        <v>9645</v>
      </c>
      <c r="D9" s="1">
        <v>8754841</v>
      </c>
      <c r="E9" s="1">
        <v>4707817</v>
      </c>
      <c r="F9" s="1">
        <v>83820</v>
      </c>
      <c r="G9" s="1">
        <v>421</v>
      </c>
      <c r="H9" s="1">
        <v>5163699</v>
      </c>
      <c r="I9" s="1">
        <v>18720243</v>
      </c>
    </row>
    <row r="10" spans="2:9" x14ac:dyDescent="0.3">
      <c r="B10" s="14" t="s">
        <v>458</v>
      </c>
      <c r="C10" s="1">
        <v>9645</v>
      </c>
      <c r="D10" s="1">
        <v>8754841</v>
      </c>
      <c r="E10" s="1">
        <v>4707817</v>
      </c>
      <c r="F10" s="1">
        <v>83820</v>
      </c>
      <c r="G10" s="1">
        <v>421</v>
      </c>
      <c r="H10" s="1"/>
      <c r="I10" s="1">
        <v>13556544</v>
      </c>
    </row>
    <row r="11" spans="2:9" x14ac:dyDescent="0.3">
      <c r="B11" s="14" t="s">
        <v>457</v>
      </c>
      <c r="C11" s="1"/>
      <c r="D11" s="1"/>
      <c r="E11" s="1"/>
      <c r="F11" s="1"/>
      <c r="G11" s="1"/>
      <c r="H11" s="1">
        <v>4440749</v>
      </c>
      <c r="I11" s="1">
        <v>4440749</v>
      </c>
    </row>
    <row r="12" spans="2:9" x14ac:dyDescent="0.3">
      <c r="B12" s="14" t="s">
        <v>16</v>
      </c>
      <c r="C12" s="1"/>
      <c r="D12" s="1"/>
      <c r="E12" s="1"/>
      <c r="F12" s="1"/>
      <c r="G12" s="1"/>
      <c r="H12" s="1">
        <v>722950</v>
      </c>
      <c r="I12" s="1">
        <v>722950</v>
      </c>
    </row>
    <row r="13" spans="2:9" x14ac:dyDescent="0.3">
      <c r="B13" s="3">
        <v>2022</v>
      </c>
      <c r="C13" s="1">
        <v>8720</v>
      </c>
      <c r="D13" s="1">
        <v>8279651</v>
      </c>
      <c r="E13" s="1">
        <v>3837083</v>
      </c>
      <c r="F13" s="1">
        <v>68436</v>
      </c>
      <c r="G13" s="1">
        <v>629</v>
      </c>
      <c r="H13" s="1">
        <v>5193224</v>
      </c>
      <c r="I13" s="1">
        <v>17387743</v>
      </c>
    </row>
    <row r="14" spans="2:9" x14ac:dyDescent="0.3">
      <c r="B14" s="14" t="s">
        <v>458</v>
      </c>
      <c r="C14" s="1">
        <v>8720</v>
      </c>
      <c r="D14" s="1">
        <v>8279651</v>
      </c>
      <c r="E14" s="1">
        <v>3837083</v>
      </c>
      <c r="F14" s="1">
        <v>68436</v>
      </c>
      <c r="G14" s="1">
        <v>629</v>
      </c>
      <c r="H14" s="1"/>
      <c r="I14" s="1">
        <v>12194519</v>
      </c>
    </row>
    <row r="15" spans="2:9" x14ac:dyDescent="0.3">
      <c r="B15" s="14" t="s">
        <v>457</v>
      </c>
      <c r="C15" s="1"/>
      <c r="D15" s="1"/>
      <c r="E15" s="1"/>
      <c r="F15" s="1"/>
      <c r="G15" s="1"/>
      <c r="H15" s="1">
        <v>4560390</v>
      </c>
      <c r="I15" s="1">
        <v>4560390</v>
      </c>
    </row>
    <row r="16" spans="2:9" x14ac:dyDescent="0.3">
      <c r="B16" s="14" t="s">
        <v>16</v>
      </c>
      <c r="C16" s="1"/>
      <c r="D16" s="1"/>
      <c r="E16" s="1"/>
      <c r="F16" s="1"/>
      <c r="G16" s="1"/>
      <c r="H16" s="1">
        <v>632834</v>
      </c>
      <c r="I16" s="1">
        <v>632834</v>
      </c>
    </row>
    <row r="17" spans="2:9" x14ac:dyDescent="0.3">
      <c r="B17" s="3" t="s">
        <v>454</v>
      </c>
      <c r="C17" s="1">
        <v>29983</v>
      </c>
      <c r="D17" s="1">
        <v>25096488</v>
      </c>
      <c r="E17" s="1">
        <v>12701536</v>
      </c>
      <c r="F17" s="1">
        <v>233659</v>
      </c>
      <c r="G17" s="1">
        <v>1525</v>
      </c>
      <c r="H17" s="1">
        <v>15342413</v>
      </c>
      <c r="I17" s="1">
        <v>53405604</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15"/>
  <sheetViews>
    <sheetView topLeftCell="A4" workbookViewId="0">
      <selection activeCell="J32" sqref="J32"/>
    </sheetView>
  </sheetViews>
  <sheetFormatPr defaultRowHeight="15.05" x14ac:dyDescent="0.3"/>
  <cols>
    <col min="1" max="1" width="26.21875" customWidth="1"/>
    <col min="2" max="2" width="24.6640625" customWidth="1"/>
  </cols>
  <sheetData>
    <row r="1" spans="1:3" x14ac:dyDescent="0.3">
      <c r="A1" s="2"/>
      <c r="B1" s="10" t="s">
        <v>455</v>
      </c>
      <c r="C1" t="s">
        <v>476</v>
      </c>
    </row>
    <row r="2" spans="1:3" x14ac:dyDescent="0.3">
      <c r="A2" s="3" t="s">
        <v>55</v>
      </c>
      <c r="B2" s="4">
        <v>8279651</v>
      </c>
      <c r="C2" s="16">
        <f>B2/$B$8</f>
        <v>0.47617744292631886</v>
      </c>
    </row>
    <row r="3" spans="1:3" x14ac:dyDescent="0.3">
      <c r="A3" s="3" t="s">
        <v>17</v>
      </c>
      <c r="B3" s="4">
        <v>5193224</v>
      </c>
      <c r="C3" s="16">
        <f t="shared" ref="C3:C7" si="0">B3/$B$8</f>
        <v>0.29867154121153044</v>
      </c>
    </row>
    <row r="4" spans="1:3" x14ac:dyDescent="0.3">
      <c r="A4" s="3" t="s">
        <v>152</v>
      </c>
      <c r="B4" s="4">
        <v>3837083</v>
      </c>
      <c r="C4" s="16">
        <f t="shared" si="0"/>
        <v>0.22067746227903184</v>
      </c>
    </row>
    <row r="5" spans="1:3" x14ac:dyDescent="0.3">
      <c r="A5" s="3" t="s">
        <v>202</v>
      </c>
      <c r="B5" s="4">
        <v>68436</v>
      </c>
      <c r="C5" s="16">
        <f t="shared" si="0"/>
        <v>3.9358759788432575E-3</v>
      </c>
    </row>
    <row r="6" spans="1:3" x14ac:dyDescent="0.3">
      <c r="A6" s="3" t="s">
        <v>102</v>
      </c>
      <c r="B6" s="4">
        <v>8720</v>
      </c>
      <c r="C6" s="16">
        <f t="shared" si="0"/>
        <v>5.0150269646842603E-4</v>
      </c>
    </row>
    <row r="7" spans="1:3" x14ac:dyDescent="0.3">
      <c r="A7" s="3" t="s">
        <v>145</v>
      </c>
      <c r="B7" s="4">
        <v>629</v>
      </c>
      <c r="C7" s="16">
        <f t="shared" si="0"/>
        <v>3.6174907807183487E-5</v>
      </c>
    </row>
    <row r="8" spans="1:3" x14ac:dyDescent="0.3">
      <c r="A8" s="3" t="s">
        <v>454</v>
      </c>
      <c r="B8" s="4">
        <v>17387743</v>
      </c>
      <c r="C8" s="16">
        <f>B8/$B$8</f>
        <v>1</v>
      </c>
    </row>
    <row r="10" spans="1:3" x14ac:dyDescent="0.3">
      <c r="A10" s="2"/>
      <c r="B10" t="s">
        <v>455</v>
      </c>
      <c r="C10" t="s">
        <v>476</v>
      </c>
    </row>
    <row r="11" spans="1:3" x14ac:dyDescent="0.3">
      <c r="A11" s="3" t="s">
        <v>209</v>
      </c>
      <c r="B11" s="7">
        <v>12858858</v>
      </c>
      <c r="C11" s="16">
        <f>B11/$B$15</f>
        <v>0.73953577528722392</v>
      </c>
    </row>
    <row r="12" spans="1:3" x14ac:dyDescent="0.3">
      <c r="A12" s="3" t="s">
        <v>129</v>
      </c>
      <c r="B12" s="7">
        <v>4173450</v>
      </c>
      <c r="C12" s="16">
        <f t="shared" ref="C12:C15" si="1">B12/$B$15</f>
        <v>0.24002252621286155</v>
      </c>
    </row>
    <row r="13" spans="1:3" x14ac:dyDescent="0.3">
      <c r="A13" s="3" t="s">
        <v>52</v>
      </c>
      <c r="B13" s="7">
        <v>221132</v>
      </c>
      <c r="C13" s="16">
        <f t="shared" si="1"/>
        <v>1.2717694297644036E-2</v>
      </c>
    </row>
    <row r="14" spans="1:3" x14ac:dyDescent="0.3">
      <c r="A14" s="3" t="s">
        <v>14</v>
      </c>
      <c r="B14" s="7">
        <v>134303</v>
      </c>
      <c r="C14" s="16">
        <f t="shared" si="1"/>
        <v>7.7240042022705306E-3</v>
      </c>
    </row>
    <row r="15" spans="1:3" x14ac:dyDescent="0.3">
      <c r="A15" s="3" t="s">
        <v>454</v>
      </c>
      <c r="B15" s="7">
        <v>17387743</v>
      </c>
      <c r="C15" s="16">
        <f t="shared" si="1"/>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M15"/>
  <sheetViews>
    <sheetView workbookViewId="0">
      <selection activeCell="AP31" sqref="AP30:AP31"/>
    </sheetView>
  </sheetViews>
  <sheetFormatPr defaultRowHeight="15.05" x14ac:dyDescent="0.3"/>
  <cols>
    <col min="2" max="2" width="34.109375" bestFit="1" customWidth="1"/>
    <col min="3" max="3" width="24.33203125" bestFit="1" customWidth="1"/>
    <col min="4" max="4" width="8.88671875" bestFit="1" customWidth="1"/>
    <col min="5" max="5" width="26.88671875" bestFit="1" customWidth="1"/>
    <col min="6" max="6" width="10" bestFit="1" customWidth="1"/>
    <col min="7" max="7" width="26.109375" bestFit="1" customWidth="1"/>
    <col min="8" max="8" width="18.5546875" bestFit="1" customWidth="1"/>
    <col min="9" max="9" width="26.88671875" bestFit="1" customWidth="1"/>
    <col min="10" max="10" width="14.77734375" bestFit="1" customWidth="1"/>
    <col min="11" max="11" width="18.44140625" bestFit="1" customWidth="1"/>
    <col min="12" max="12" width="24.5546875" bestFit="1" customWidth="1"/>
    <col min="13" max="13" width="10.77734375" bestFit="1" customWidth="1"/>
    <col min="14" max="14" width="13.21875" bestFit="1" customWidth="1"/>
    <col min="15" max="15" width="19.21875" bestFit="1" customWidth="1"/>
    <col min="16" max="16" width="30.44140625" bestFit="1" customWidth="1"/>
    <col min="17" max="17" width="31.5546875" bestFit="1" customWidth="1"/>
    <col min="18" max="18" width="25" bestFit="1" customWidth="1"/>
    <col min="19" max="19" width="20.109375" bestFit="1" customWidth="1"/>
    <col min="20" max="20" width="28.6640625" bestFit="1" customWidth="1"/>
    <col min="21" max="21" width="17.6640625" bestFit="1" customWidth="1"/>
    <col min="22" max="22" width="19.77734375" bestFit="1" customWidth="1"/>
    <col min="23" max="23" width="10.21875" bestFit="1" customWidth="1"/>
    <col min="24" max="24" width="20.44140625" bestFit="1" customWidth="1"/>
    <col min="25" max="25" width="14.6640625" bestFit="1" customWidth="1"/>
    <col min="26" max="26" width="21.5546875" bestFit="1" customWidth="1"/>
    <col min="27" max="27" width="6.5546875" bestFit="1" customWidth="1"/>
    <col min="28" max="28" width="10.21875" bestFit="1" customWidth="1"/>
    <col min="29" max="29" width="11.21875" bestFit="1" customWidth="1"/>
    <col min="30" max="30" width="27.109375" bestFit="1" customWidth="1"/>
    <col min="31" max="31" width="17.21875" bestFit="1" customWidth="1"/>
    <col min="32" max="32" width="9.5546875" bestFit="1" customWidth="1"/>
    <col min="33" max="33" width="20.109375" bestFit="1" customWidth="1"/>
    <col min="34" max="34" width="10.77734375" bestFit="1" customWidth="1"/>
    <col min="35" max="35" width="21.109375" bestFit="1" customWidth="1"/>
    <col min="36" max="36" width="9.77734375" bestFit="1" customWidth="1"/>
    <col min="37" max="37" width="23.5546875" bestFit="1" customWidth="1"/>
    <col min="38" max="38" width="11.33203125" bestFit="1" customWidth="1"/>
    <col min="39" max="39" width="6.77734375" bestFit="1" customWidth="1"/>
    <col min="40" max="40" width="13.21875" bestFit="1" customWidth="1"/>
    <col min="41" max="41" width="10.109375" bestFit="1" customWidth="1"/>
    <col min="42" max="42" width="13.21875" bestFit="1" customWidth="1"/>
    <col min="43" max="43" width="10.109375" bestFit="1" customWidth="1"/>
    <col min="44" max="44" width="13" bestFit="1" customWidth="1"/>
    <col min="45" max="45" width="23.33203125" bestFit="1" customWidth="1"/>
    <col min="46" max="46" width="20.88671875" bestFit="1" customWidth="1"/>
    <col min="47" max="47" width="6.21875" bestFit="1" customWidth="1"/>
    <col min="48" max="48" width="27.5546875" bestFit="1" customWidth="1"/>
    <col min="49" max="49" width="31.77734375" bestFit="1" customWidth="1"/>
    <col min="50" max="50" width="12" bestFit="1" customWidth="1"/>
    <col min="51" max="51" width="30.21875" bestFit="1" customWidth="1"/>
    <col min="52" max="52" width="12.109375" bestFit="1" customWidth="1"/>
    <col min="53" max="53" width="30.77734375" bestFit="1" customWidth="1"/>
    <col min="54" max="54" width="20.44140625" bestFit="1" customWidth="1"/>
    <col min="55" max="55" width="32.21875" bestFit="1" customWidth="1"/>
    <col min="56" max="56" width="33.109375" bestFit="1" customWidth="1"/>
    <col min="57" max="57" width="14.77734375" bestFit="1" customWidth="1"/>
    <col min="58" max="58" width="12.44140625" bestFit="1" customWidth="1"/>
    <col min="59" max="59" width="21.21875" bestFit="1" customWidth="1"/>
    <col min="60" max="60" width="5.33203125" bestFit="1" customWidth="1"/>
    <col min="61" max="61" width="31.77734375" bestFit="1" customWidth="1"/>
    <col min="62" max="62" width="32.6640625" bestFit="1" customWidth="1"/>
    <col min="63" max="63" width="25.21875" bestFit="1" customWidth="1"/>
    <col min="64" max="64" width="4.88671875" bestFit="1" customWidth="1"/>
    <col min="65" max="65" width="25.77734375" bestFit="1" customWidth="1"/>
    <col min="66" max="66" width="23.21875" bestFit="1" customWidth="1"/>
    <col min="67" max="67" width="32.77734375" bestFit="1" customWidth="1"/>
    <col min="68" max="68" width="11.88671875" bestFit="1" customWidth="1"/>
    <col min="69" max="69" width="24.88671875" bestFit="1" customWidth="1"/>
    <col min="70" max="70" width="15.77734375" bestFit="1" customWidth="1"/>
    <col min="71" max="71" width="12.44140625" bestFit="1" customWidth="1"/>
    <col min="72" max="72" width="36.88671875" bestFit="1" customWidth="1"/>
    <col min="73" max="73" width="5.77734375" bestFit="1" customWidth="1"/>
    <col min="74" max="74" width="19.21875" bestFit="1" customWidth="1"/>
    <col min="75" max="75" width="12.21875" bestFit="1" customWidth="1"/>
    <col min="76" max="76" width="13.21875" bestFit="1" customWidth="1"/>
    <col min="77" max="77" width="33.109375" bestFit="1" customWidth="1"/>
    <col min="78" max="78" width="13.21875" bestFit="1" customWidth="1"/>
    <col min="79" max="79" width="21.109375" bestFit="1" customWidth="1"/>
    <col min="80" max="80" width="18" bestFit="1" customWidth="1"/>
    <col min="81" max="81" width="19.21875" bestFit="1" customWidth="1"/>
    <col min="82" max="82" width="9.44140625" bestFit="1" customWidth="1"/>
    <col min="83" max="83" width="18.77734375" bestFit="1" customWidth="1"/>
    <col min="84" max="84" width="18" bestFit="1" customWidth="1"/>
    <col min="85" max="85" width="24.88671875" bestFit="1" customWidth="1"/>
    <col min="86" max="86" width="14" bestFit="1" customWidth="1"/>
    <col min="87" max="87" width="19.33203125" bestFit="1" customWidth="1"/>
    <col min="88" max="88" width="14.21875" bestFit="1" customWidth="1"/>
    <col min="89" max="89" width="9.5546875" bestFit="1" customWidth="1"/>
    <col min="90" max="90" width="27.5546875" bestFit="1" customWidth="1"/>
    <col min="91" max="91" width="34.33203125" bestFit="1" customWidth="1"/>
    <col min="92" max="92" width="11.6640625" bestFit="1" customWidth="1"/>
    <col min="93" max="93" width="20.6640625" bestFit="1" customWidth="1"/>
    <col min="94" max="94" width="12.77734375" bestFit="1" customWidth="1"/>
    <col min="95" max="95" width="22.77734375" bestFit="1" customWidth="1"/>
    <col min="96" max="96" width="9.44140625" bestFit="1" customWidth="1"/>
    <col min="97" max="97" width="7.21875" bestFit="1" customWidth="1"/>
    <col min="98" max="98" width="11.21875" bestFit="1" customWidth="1"/>
    <col min="99" max="99" width="29.6640625" bestFit="1" customWidth="1"/>
    <col min="100" max="100" width="4.6640625" bestFit="1" customWidth="1"/>
    <col min="101" max="101" width="19" bestFit="1" customWidth="1"/>
    <col min="102" max="102" width="17.21875" bestFit="1" customWidth="1"/>
    <col min="103" max="103" width="20.6640625" bestFit="1" customWidth="1"/>
    <col min="104" max="104" width="20.44140625" bestFit="1" customWidth="1"/>
    <col min="105" max="105" width="13.77734375" bestFit="1" customWidth="1"/>
    <col min="106" max="106" width="11.33203125" bestFit="1" customWidth="1"/>
    <col min="107" max="107" width="13.77734375" bestFit="1" customWidth="1"/>
    <col min="108" max="108" width="22.77734375" bestFit="1" customWidth="1"/>
    <col min="109" max="109" width="8.77734375" bestFit="1" customWidth="1"/>
    <col min="110" max="110" width="7.5546875" bestFit="1" customWidth="1"/>
    <col min="111" max="111" width="13.77734375" bestFit="1" customWidth="1"/>
    <col min="112" max="112" width="6.44140625" bestFit="1" customWidth="1"/>
    <col min="113" max="113" width="22.21875" bestFit="1" customWidth="1"/>
    <col min="114" max="114" width="26.88671875" bestFit="1" customWidth="1"/>
    <col min="115" max="115" width="13.21875" bestFit="1" customWidth="1"/>
    <col min="116" max="116" width="17.6640625" bestFit="1" customWidth="1"/>
    <col min="117" max="117" width="19.109375" bestFit="1" customWidth="1"/>
    <col min="118" max="118" width="12.6640625" bestFit="1" customWidth="1"/>
    <col min="119" max="119" width="37.21875" bestFit="1" customWidth="1"/>
    <col min="120" max="120" width="15" bestFit="1" customWidth="1"/>
    <col min="121" max="121" width="24.5546875" bestFit="1" customWidth="1"/>
    <col min="122" max="122" width="20.21875" bestFit="1" customWidth="1"/>
    <col min="123" max="123" width="21.109375" bestFit="1" customWidth="1"/>
    <col min="124" max="124" width="17.21875" bestFit="1" customWidth="1"/>
    <col min="125" max="125" width="12" bestFit="1" customWidth="1"/>
    <col min="126" max="126" width="18.21875" bestFit="1" customWidth="1"/>
    <col min="127" max="127" width="11.33203125" bestFit="1" customWidth="1"/>
    <col min="128" max="128" width="8.109375" bestFit="1" customWidth="1"/>
    <col min="129" max="129" width="5.21875" bestFit="1" customWidth="1"/>
    <col min="130" max="130" width="31.21875" bestFit="1" customWidth="1"/>
    <col min="131" max="131" width="10.77734375" bestFit="1" customWidth="1"/>
  </cols>
  <sheetData>
    <row r="1" spans="2:13" x14ac:dyDescent="0.3">
      <c r="B1" s="2" t="s">
        <v>0</v>
      </c>
      <c r="C1" s="3">
        <v>2022</v>
      </c>
    </row>
    <row r="3" spans="2:13" x14ac:dyDescent="0.3">
      <c r="B3" s="2" t="s">
        <v>455</v>
      </c>
      <c r="C3" s="2" t="s">
        <v>470</v>
      </c>
    </row>
    <row r="4" spans="2:13" x14ac:dyDescent="0.3">
      <c r="B4" s="2" t="s">
        <v>453</v>
      </c>
      <c r="C4" t="s">
        <v>20</v>
      </c>
      <c r="D4" t="s">
        <v>215</v>
      </c>
      <c r="E4" t="s">
        <v>54</v>
      </c>
      <c r="F4" t="s">
        <v>251</v>
      </c>
      <c r="G4" t="s">
        <v>305</v>
      </c>
      <c r="H4" t="s">
        <v>151</v>
      </c>
      <c r="I4" t="s">
        <v>293</v>
      </c>
      <c r="J4" t="s">
        <v>216</v>
      </c>
      <c r="K4" t="s">
        <v>229</v>
      </c>
      <c r="L4" t="s">
        <v>288</v>
      </c>
      <c r="M4" t="s">
        <v>454</v>
      </c>
    </row>
    <row r="5" spans="2:13" x14ac:dyDescent="0.3">
      <c r="B5" s="3" t="s">
        <v>273</v>
      </c>
      <c r="C5" s="1">
        <v>953590</v>
      </c>
      <c r="D5" s="1">
        <v>2330793</v>
      </c>
      <c r="E5" s="1">
        <v>3200523</v>
      </c>
      <c r="F5" s="1"/>
      <c r="G5" s="1">
        <v>570134</v>
      </c>
      <c r="H5" s="1"/>
      <c r="I5" s="1">
        <v>479969</v>
      </c>
      <c r="J5" s="1"/>
      <c r="K5" s="1"/>
      <c r="L5" s="1">
        <v>341737</v>
      </c>
      <c r="M5" s="1">
        <v>7876746</v>
      </c>
    </row>
    <row r="6" spans="2:13" x14ac:dyDescent="0.3">
      <c r="B6" s="3" t="s">
        <v>235</v>
      </c>
      <c r="C6" s="1">
        <v>289665</v>
      </c>
      <c r="D6" s="1">
        <v>122747</v>
      </c>
      <c r="E6" s="1"/>
      <c r="F6" s="1">
        <v>1727663</v>
      </c>
      <c r="G6" s="1"/>
      <c r="H6" s="1"/>
      <c r="I6" s="1"/>
      <c r="J6" s="1"/>
      <c r="K6" s="1"/>
      <c r="L6" s="1"/>
      <c r="M6" s="1">
        <v>2140075</v>
      </c>
    </row>
    <row r="7" spans="2:13" x14ac:dyDescent="0.3">
      <c r="B7" s="3" t="s">
        <v>171</v>
      </c>
      <c r="C7" s="1">
        <v>1921698</v>
      </c>
      <c r="D7" s="1"/>
      <c r="E7" s="1"/>
      <c r="F7" s="1"/>
      <c r="G7" s="1"/>
      <c r="H7" s="1"/>
      <c r="I7" s="1"/>
      <c r="J7" s="1"/>
      <c r="K7" s="1"/>
      <c r="L7" s="1"/>
      <c r="M7" s="1">
        <v>1921698</v>
      </c>
    </row>
    <row r="8" spans="2:13" x14ac:dyDescent="0.3">
      <c r="B8" s="3" t="s">
        <v>211</v>
      </c>
      <c r="C8" s="1"/>
      <c r="D8" s="1">
        <v>878441</v>
      </c>
      <c r="E8" s="1"/>
      <c r="F8" s="1"/>
      <c r="G8" s="1"/>
      <c r="H8" s="1"/>
      <c r="I8" s="1"/>
      <c r="J8" s="1">
        <v>373952</v>
      </c>
      <c r="K8" s="1">
        <v>349690</v>
      </c>
      <c r="L8" s="1"/>
      <c r="M8" s="1">
        <v>1602083</v>
      </c>
    </row>
    <row r="9" spans="2:13" x14ac:dyDescent="0.3">
      <c r="B9" s="3" t="s">
        <v>148</v>
      </c>
      <c r="C9" s="1">
        <v>212840</v>
      </c>
      <c r="D9" s="1"/>
      <c r="E9" s="1"/>
      <c r="F9" s="1"/>
      <c r="G9" s="1"/>
      <c r="H9" s="1">
        <v>558804</v>
      </c>
      <c r="I9" s="1"/>
      <c r="J9" s="1"/>
      <c r="K9" s="1"/>
      <c r="L9" s="1"/>
      <c r="M9" s="1">
        <v>771644</v>
      </c>
    </row>
    <row r="10" spans="2:13" x14ac:dyDescent="0.3">
      <c r="B10" s="3" t="s">
        <v>159</v>
      </c>
      <c r="C10" s="1">
        <v>450224</v>
      </c>
      <c r="D10" s="1"/>
      <c r="E10" s="1"/>
      <c r="F10" s="1"/>
      <c r="G10" s="1"/>
      <c r="H10" s="1"/>
      <c r="I10" s="1"/>
      <c r="J10" s="1"/>
      <c r="K10" s="1"/>
      <c r="L10" s="1"/>
      <c r="M10" s="1">
        <v>450224</v>
      </c>
    </row>
    <row r="11" spans="2:13" x14ac:dyDescent="0.3">
      <c r="B11" s="3" t="s">
        <v>140</v>
      </c>
      <c r="C11" s="1">
        <v>168730</v>
      </c>
      <c r="D11" s="1"/>
      <c r="E11" s="1"/>
      <c r="F11" s="1"/>
      <c r="G11" s="1"/>
      <c r="H11" s="1"/>
      <c r="I11" s="1"/>
      <c r="J11" s="1"/>
      <c r="K11" s="1"/>
      <c r="L11" s="1"/>
      <c r="M11" s="1">
        <v>168730</v>
      </c>
    </row>
    <row r="12" spans="2:13" x14ac:dyDescent="0.3">
      <c r="B12" s="3" t="s">
        <v>191</v>
      </c>
      <c r="C12" s="1">
        <v>133823</v>
      </c>
      <c r="D12" s="1"/>
      <c r="E12" s="1"/>
      <c r="F12" s="1"/>
      <c r="G12" s="1"/>
      <c r="H12" s="1"/>
      <c r="I12" s="1"/>
      <c r="J12" s="1"/>
      <c r="K12" s="1"/>
      <c r="L12" s="1"/>
      <c r="M12" s="1">
        <v>133823</v>
      </c>
    </row>
    <row r="13" spans="2:13" x14ac:dyDescent="0.3">
      <c r="B13" s="3" t="s">
        <v>187</v>
      </c>
      <c r="C13" s="1">
        <v>128441</v>
      </c>
      <c r="D13" s="1"/>
      <c r="E13" s="1"/>
      <c r="F13" s="1"/>
      <c r="G13" s="1"/>
      <c r="H13" s="1"/>
      <c r="I13" s="1"/>
      <c r="J13" s="1"/>
      <c r="K13" s="1"/>
      <c r="L13" s="1"/>
      <c r="M13" s="1">
        <v>128441</v>
      </c>
    </row>
    <row r="14" spans="2:13" x14ac:dyDescent="0.3">
      <c r="B14" s="3" t="s">
        <v>153</v>
      </c>
      <c r="C14" s="1">
        <v>69334</v>
      </c>
      <c r="D14" s="1"/>
      <c r="E14" s="1"/>
      <c r="F14" s="1"/>
      <c r="G14" s="1"/>
      <c r="H14" s="1"/>
      <c r="I14" s="1"/>
      <c r="J14" s="1"/>
      <c r="K14" s="1"/>
      <c r="L14" s="1"/>
      <c r="M14" s="1">
        <v>69334</v>
      </c>
    </row>
    <row r="15" spans="2:13" x14ac:dyDescent="0.3">
      <c r="B15" s="3" t="s">
        <v>454</v>
      </c>
      <c r="C15" s="1">
        <v>4328345</v>
      </c>
      <c r="D15" s="1">
        <v>3331981</v>
      </c>
      <c r="E15" s="1">
        <v>3200523</v>
      </c>
      <c r="F15" s="1">
        <v>1727663</v>
      </c>
      <c r="G15" s="1">
        <v>570134</v>
      </c>
      <c r="H15" s="1">
        <v>558804</v>
      </c>
      <c r="I15" s="1">
        <v>479969</v>
      </c>
      <c r="J15" s="1">
        <v>373952</v>
      </c>
      <c r="K15" s="1">
        <v>349690</v>
      </c>
      <c r="L15" s="1">
        <v>341737</v>
      </c>
      <c r="M15" s="1">
        <v>15262798</v>
      </c>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C14"/>
  <sheetViews>
    <sheetView workbookViewId="0">
      <selection activeCell="AP31" sqref="AP30:AP31"/>
    </sheetView>
  </sheetViews>
  <sheetFormatPr defaultRowHeight="15.05" x14ac:dyDescent="0.3"/>
  <cols>
    <col min="2" max="2" width="24" bestFit="1" customWidth="1"/>
    <col min="3" max="3" width="37.6640625" customWidth="1"/>
    <col min="4" max="4" width="35.21875" customWidth="1"/>
    <col min="5" max="5" width="5.21875" bestFit="1" customWidth="1"/>
    <col min="6" max="6" width="17.6640625" bestFit="1" customWidth="1"/>
    <col min="7" max="7" width="19.21875" bestFit="1" customWidth="1"/>
    <col min="8" max="8" width="19.109375" bestFit="1" customWidth="1"/>
    <col min="9" max="9" width="6.77734375" bestFit="1" customWidth="1"/>
    <col min="10" max="10" width="20.77734375" bestFit="1" customWidth="1"/>
    <col min="11" max="11" width="5.109375" bestFit="1" customWidth="1"/>
    <col min="12" max="12" width="40.77734375" bestFit="1" customWidth="1"/>
    <col min="13" max="13" width="32.77734375" bestFit="1" customWidth="1"/>
    <col min="14" max="14" width="7.44140625" bestFit="1" customWidth="1"/>
    <col min="15" max="15" width="18.44140625" bestFit="1" customWidth="1"/>
    <col min="16" max="16" width="10.44140625" bestFit="1" customWidth="1"/>
    <col min="17" max="17" width="7.5546875" bestFit="1" customWidth="1"/>
    <col min="18" max="18" width="14.109375" bestFit="1" customWidth="1"/>
    <col min="19" max="19" width="9.44140625" bestFit="1" customWidth="1"/>
    <col min="20" max="20" width="33.109375" bestFit="1" customWidth="1"/>
    <col min="21" max="21" width="11.6640625" bestFit="1" customWidth="1"/>
    <col min="22" max="22" width="8.88671875" bestFit="1" customWidth="1"/>
    <col min="23" max="23" width="10.6640625" bestFit="1" customWidth="1"/>
    <col min="24" max="24" width="9.21875" bestFit="1" customWidth="1"/>
    <col min="25" max="25" width="31.5546875" bestFit="1" customWidth="1"/>
    <col min="26" max="26" width="10.77734375" bestFit="1" customWidth="1"/>
    <col min="27" max="27" width="20.109375" bestFit="1" customWidth="1"/>
    <col min="28" max="28" width="17.6640625" bestFit="1" customWidth="1"/>
    <col min="29" max="29" width="12.77734375" bestFit="1" customWidth="1"/>
    <col min="30" max="30" width="10.21875" bestFit="1" customWidth="1"/>
    <col min="31" max="31" width="22.21875" bestFit="1" customWidth="1"/>
    <col min="32" max="32" width="21.21875" bestFit="1" customWidth="1"/>
    <col min="33" max="33" width="10.88671875" bestFit="1" customWidth="1"/>
    <col min="34" max="34" width="14.6640625" bestFit="1" customWidth="1"/>
    <col min="35" max="35" width="13.21875" bestFit="1" customWidth="1"/>
    <col min="36" max="36" width="13.77734375" bestFit="1" customWidth="1"/>
    <col min="37" max="37" width="14.33203125" bestFit="1" customWidth="1"/>
    <col min="38" max="38" width="24" bestFit="1" customWidth="1"/>
    <col min="39" max="39" width="6.5546875" bestFit="1" customWidth="1"/>
    <col min="40" max="40" width="11.21875" bestFit="1" customWidth="1"/>
    <col min="41" max="41" width="17.21875" bestFit="1" customWidth="1"/>
    <col min="42" max="42" width="14.88671875" bestFit="1" customWidth="1"/>
    <col min="43" max="44" width="11.44140625" bestFit="1" customWidth="1"/>
    <col min="45" max="45" width="26.77734375" bestFit="1" customWidth="1"/>
    <col min="46" max="46" width="31.21875" bestFit="1" customWidth="1"/>
    <col min="47" max="47" width="20.109375" bestFit="1" customWidth="1"/>
    <col min="48" max="48" width="7.21875" bestFit="1" customWidth="1"/>
    <col min="49" max="49" width="21.109375" bestFit="1" customWidth="1"/>
    <col min="50" max="51" width="7.44140625" bestFit="1" customWidth="1"/>
    <col min="52" max="52" width="23.5546875" bestFit="1" customWidth="1"/>
    <col min="53" max="53" width="6.77734375" bestFit="1" customWidth="1"/>
    <col min="54" max="54" width="14.77734375" bestFit="1" customWidth="1"/>
    <col min="55" max="55" width="15.33203125" bestFit="1" customWidth="1"/>
    <col min="56" max="57" width="10.109375" bestFit="1" customWidth="1"/>
    <col min="58" max="58" width="11.44140625" bestFit="1" customWidth="1"/>
    <col min="59" max="59" width="23.33203125" bestFit="1" customWidth="1"/>
    <col min="60" max="60" width="6.21875" bestFit="1" customWidth="1"/>
    <col min="61" max="61" width="33.6640625" bestFit="1" customWidth="1"/>
    <col min="62" max="62" width="31.77734375" bestFit="1" customWidth="1"/>
    <col min="63" max="63" width="30.21875" bestFit="1" customWidth="1"/>
    <col min="64" max="64" width="30.77734375" bestFit="1" customWidth="1"/>
    <col min="65" max="65" width="6.77734375" bestFit="1" customWidth="1"/>
    <col min="66" max="66" width="32.21875" bestFit="1" customWidth="1"/>
    <col min="67" max="67" width="10.109375" bestFit="1" customWidth="1"/>
    <col min="68" max="68" width="14.77734375" bestFit="1" customWidth="1"/>
    <col min="69" max="69" width="9.77734375" bestFit="1" customWidth="1"/>
    <col min="70" max="70" width="15.21875" bestFit="1" customWidth="1"/>
    <col min="71" max="71" width="21.21875" bestFit="1" customWidth="1"/>
    <col min="72" max="72" width="7.77734375" bestFit="1" customWidth="1"/>
    <col min="73" max="73" width="18" bestFit="1" customWidth="1"/>
    <col min="74" max="74" width="18.21875" bestFit="1" customWidth="1"/>
    <col min="75" max="75" width="18.77734375" bestFit="1" customWidth="1"/>
    <col min="76" max="76" width="19.33203125" bestFit="1" customWidth="1"/>
    <col min="77" max="77" width="31.77734375" bestFit="1" customWidth="1"/>
    <col min="78" max="78" width="8.88671875" bestFit="1" customWidth="1"/>
    <col min="79" max="79" width="24.5546875" bestFit="1" customWidth="1"/>
    <col min="80" max="80" width="21.77734375" bestFit="1" customWidth="1"/>
    <col min="81" max="81" width="27.21875" bestFit="1" customWidth="1"/>
    <col min="82" max="82" width="9.33203125" bestFit="1" customWidth="1"/>
    <col min="83" max="83" width="11.88671875" bestFit="1" customWidth="1"/>
    <col min="84" max="84" width="27.109375" bestFit="1" customWidth="1"/>
    <col min="85" max="85" width="25.21875" bestFit="1" customWidth="1"/>
    <col min="86" max="86" width="25.77734375" bestFit="1" customWidth="1"/>
    <col min="87" max="87" width="11.5546875" bestFit="1" customWidth="1"/>
    <col min="88" max="88" width="19.88671875" bestFit="1" customWidth="1"/>
    <col min="89" max="90" width="8.21875" bestFit="1" customWidth="1"/>
    <col min="91" max="91" width="9.77734375" bestFit="1" customWidth="1"/>
    <col min="92" max="92" width="24.88671875" bestFit="1" customWidth="1"/>
    <col min="93" max="93" width="26.88671875" bestFit="1" customWidth="1"/>
    <col min="94" max="94" width="12.44140625" bestFit="1" customWidth="1"/>
    <col min="95" max="95" width="5.77734375" bestFit="1" customWidth="1"/>
    <col min="96" max="96" width="5.6640625" bestFit="1" customWidth="1"/>
    <col min="97" max="97" width="12.21875" bestFit="1" customWidth="1"/>
    <col min="98" max="98" width="33.109375" bestFit="1" customWidth="1"/>
    <col min="99" max="99" width="7.109375" bestFit="1" customWidth="1"/>
    <col min="100" max="100" width="28.5546875" bestFit="1" customWidth="1"/>
    <col min="101" max="101" width="29.44140625" bestFit="1" customWidth="1"/>
    <col min="102" max="102" width="15.21875" bestFit="1" customWidth="1"/>
    <col min="103" max="103" width="7.6640625" bestFit="1" customWidth="1"/>
    <col min="104" max="104" width="21.109375" bestFit="1" customWidth="1"/>
    <col min="105" max="105" width="19.21875" bestFit="1" customWidth="1"/>
    <col min="106" max="106" width="18.77734375" bestFit="1" customWidth="1"/>
    <col min="107" max="107" width="24.88671875" bestFit="1" customWidth="1"/>
    <col min="108" max="108" width="24.44140625" bestFit="1" customWidth="1"/>
    <col min="109" max="109" width="19.33203125" bestFit="1" customWidth="1"/>
    <col min="110" max="110" width="9.88671875" bestFit="1" customWidth="1"/>
    <col min="111" max="111" width="9.5546875" bestFit="1" customWidth="1"/>
    <col min="112" max="112" width="17.77734375" bestFit="1" customWidth="1"/>
    <col min="113" max="113" width="34.33203125" bestFit="1" customWidth="1"/>
    <col min="114" max="114" width="20.6640625" bestFit="1" customWidth="1"/>
    <col min="115" max="115" width="23.88671875" bestFit="1" customWidth="1"/>
    <col min="116" max="116" width="22.77734375" bestFit="1" customWidth="1"/>
    <col min="117" max="117" width="7.21875" bestFit="1" customWidth="1"/>
    <col min="119" max="119" width="29.6640625" bestFit="1" customWidth="1"/>
    <col min="120" max="120" width="10" bestFit="1" customWidth="1"/>
    <col min="121" max="121" width="11.21875" bestFit="1" customWidth="1"/>
    <col min="122" max="122" width="26.33203125" bestFit="1" customWidth="1"/>
    <col min="123" max="123" width="26.44140625" bestFit="1" customWidth="1"/>
    <col min="124" max="124" width="19" bestFit="1" customWidth="1"/>
    <col min="125" max="125" width="20.6640625" bestFit="1" customWidth="1"/>
    <col min="126" max="126" width="12.77734375" bestFit="1" customWidth="1"/>
    <col min="127" max="128" width="8.77734375" bestFit="1" customWidth="1"/>
    <col min="129" max="129" width="17.77734375" bestFit="1" customWidth="1"/>
    <col min="130" max="130" width="10.77734375" bestFit="1" customWidth="1"/>
    <col min="131" max="131" width="13.77734375" bestFit="1" customWidth="1"/>
    <col min="132" max="132" width="26.33203125" bestFit="1" customWidth="1"/>
    <col min="133" max="134" width="8.33203125" bestFit="1" customWidth="1"/>
    <col min="135" max="135" width="22.21875" bestFit="1" customWidth="1"/>
    <col min="136" max="136" width="13.88671875" bestFit="1" customWidth="1"/>
    <col min="137" max="137" width="9" bestFit="1" customWidth="1"/>
    <col min="138" max="138" width="13.21875" bestFit="1" customWidth="1"/>
    <col min="139" max="139" width="12.6640625" bestFit="1" customWidth="1"/>
    <col min="140" max="140" width="11.21875" bestFit="1" customWidth="1"/>
    <col min="141" max="141" width="34" bestFit="1" customWidth="1"/>
    <col min="142" max="142" width="15" bestFit="1" customWidth="1"/>
    <col min="143" max="143" width="12.6640625" bestFit="1" customWidth="1"/>
    <col min="144" max="144" width="20.21875" bestFit="1" customWidth="1"/>
    <col min="145" max="145" width="17.21875" bestFit="1" customWidth="1"/>
    <col min="146" max="146" width="18.21875" bestFit="1" customWidth="1"/>
    <col min="147" max="147" width="8.109375" bestFit="1" customWidth="1"/>
    <col min="148" max="148" width="14.6640625" bestFit="1" customWidth="1"/>
    <col min="149" max="149" width="31.21875" bestFit="1" customWidth="1"/>
    <col min="150" max="150" width="28.6640625" bestFit="1" customWidth="1"/>
    <col min="151" max="151" width="7.21875" bestFit="1" customWidth="1"/>
    <col min="152" max="152" width="11.109375" bestFit="1" customWidth="1"/>
    <col min="153" max="153" width="4.21875" bestFit="1" customWidth="1"/>
    <col min="154" max="154" width="23.21875" bestFit="1" customWidth="1"/>
    <col min="155" max="155" width="26.109375" bestFit="1" customWidth="1"/>
    <col min="156" max="156" width="13.21875" bestFit="1" customWidth="1"/>
    <col min="157" max="157" width="9.77734375" bestFit="1" customWidth="1"/>
    <col min="158" max="158" width="11.88671875" bestFit="1" customWidth="1"/>
    <col min="159" max="159" width="14.6640625" bestFit="1" customWidth="1"/>
    <col min="160" max="160" width="19.21875" bestFit="1" customWidth="1"/>
    <col min="161" max="161" width="15.77734375" bestFit="1" customWidth="1"/>
    <col min="162" max="162" width="31.88671875" bestFit="1" customWidth="1"/>
    <col min="163" max="163" width="11.33203125" bestFit="1" customWidth="1"/>
    <col min="165" max="165" width="36.88671875" bestFit="1" customWidth="1"/>
    <col min="166" max="166" width="13.77734375" bestFit="1" customWidth="1"/>
    <col min="167" max="167" width="14.5546875" bestFit="1" customWidth="1"/>
    <col min="168" max="168" width="14.109375" bestFit="1" customWidth="1"/>
    <col min="169" max="169" width="19.77734375" bestFit="1" customWidth="1"/>
    <col min="170" max="170" width="19.21875" bestFit="1" customWidth="1"/>
    <col min="171" max="171" width="12.21875" bestFit="1" customWidth="1"/>
    <col min="172" max="172" width="6.77734375" bestFit="1" customWidth="1"/>
    <col min="173" max="177" width="13.21875" bestFit="1" customWidth="1"/>
    <col min="178" max="178" width="18" bestFit="1" customWidth="1"/>
    <col min="179" max="179" width="20.44140625" bestFit="1" customWidth="1"/>
    <col min="180" max="180" width="9.44140625" bestFit="1" customWidth="1"/>
    <col min="181" max="181" width="13" bestFit="1" customWidth="1"/>
    <col min="182" max="182" width="11.33203125" bestFit="1" customWidth="1"/>
    <col min="183" max="183" width="7.33203125" bestFit="1" customWidth="1"/>
    <col min="184" max="184" width="4.88671875" bestFit="1" customWidth="1"/>
    <col min="185" max="185" width="18" bestFit="1" customWidth="1"/>
    <col min="186" max="186" width="15.109375" bestFit="1" customWidth="1"/>
    <col min="187" max="187" width="11.88671875" bestFit="1" customWidth="1"/>
    <col min="188" max="188" width="12.44140625" bestFit="1" customWidth="1"/>
    <col min="189" max="189" width="14" bestFit="1" customWidth="1"/>
    <col min="190" max="190" width="21.77734375" bestFit="1" customWidth="1"/>
    <col min="191" max="191" width="20.88671875" bestFit="1" customWidth="1"/>
    <col min="192" max="192" width="7.21875" bestFit="1" customWidth="1"/>
    <col min="193" max="193" width="14.21875" bestFit="1" customWidth="1"/>
    <col min="194" max="194" width="8.6640625" bestFit="1" customWidth="1"/>
    <col min="195" max="195" width="21.5546875" bestFit="1" customWidth="1"/>
    <col min="196" max="197" width="27.5546875" bestFit="1" customWidth="1"/>
    <col min="198" max="198" width="11.6640625" bestFit="1" customWidth="1"/>
    <col min="199" max="200" width="9.6640625" bestFit="1" customWidth="1"/>
    <col min="201" max="201" width="30.44140625" bestFit="1" customWidth="1"/>
    <col min="202" max="202" width="12.77734375" bestFit="1" customWidth="1"/>
    <col min="203" max="203" width="12" bestFit="1" customWidth="1"/>
    <col min="204" max="204" width="9.21875" bestFit="1" customWidth="1"/>
    <col min="205" max="205" width="18.44140625" bestFit="1" customWidth="1"/>
    <col min="206" max="206" width="14.33203125" bestFit="1" customWidth="1"/>
    <col min="207" max="207" width="9.88671875" bestFit="1" customWidth="1"/>
    <col min="208" max="208" width="18.5546875" bestFit="1" customWidth="1"/>
    <col min="209" max="209" width="10.21875" bestFit="1" customWidth="1"/>
    <col min="210" max="210" width="11.21875" bestFit="1" customWidth="1"/>
    <col min="211" max="211" width="10.21875" bestFit="1" customWidth="1"/>
    <col min="212" max="212" width="12.109375" bestFit="1" customWidth="1"/>
    <col min="213" max="213" width="4.6640625" bestFit="1" customWidth="1"/>
    <col min="214" max="214" width="13.6640625" bestFit="1" customWidth="1"/>
    <col min="215" max="215" width="17.21875" bestFit="1" customWidth="1"/>
    <col min="216" max="216" width="20.44140625" bestFit="1" customWidth="1"/>
    <col min="217" max="217" width="9.44140625" bestFit="1" customWidth="1"/>
    <col min="218" max="218" width="20.44140625" bestFit="1" customWidth="1"/>
    <col min="219" max="219" width="16.6640625" bestFit="1" customWidth="1"/>
    <col min="220" max="220" width="9.77734375" bestFit="1" customWidth="1"/>
    <col min="221" max="221" width="13" bestFit="1" customWidth="1"/>
    <col min="222" max="222" width="16.77734375" bestFit="1" customWidth="1"/>
    <col min="223" max="223" width="27.109375" bestFit="1" customWidth="1"/>
    <col min="224" max="224" width="11.33203125" bestFit="1" customWidth="1"/>
    <col min="225" max="225" width="13.5546875" bestFit="1" customWidth="1"/>
    <col min="226" max="226" width="24.77734375" bestFit="1" customWidth="1"/>
    <col min="227" max="227" width="10" bestFit="1" customWidth="1"/>
    <col min="228" max="228" width="10.6640625" bestFit="1" customWidth="1"/>
    <col min="229" max="229" width="12.109375" bestFit="1" customWidth="1"/>
    <col min="230" max="230" width="4.88671875" bestFit="1" customWidth="1"/>
    <col min="231" max="231" width="11.33203125" bestFit="1" customWidth="1"/>
    <col min="232" max="232" width="13.77734375" bestFit="1" customWidth="1"/>
    <col min="233" max="233" width="15.21875" bestFit="1" customWidth="1"/>
    <col min="234" max="234" width="11.44140625" bestFit="1" customWidth="1"/>
    <col min="235" max="235" width="22.44140625" bestFit="1" customWidth="1"/>
    <col min="236" max="236" width="36.21875" bestFit="1" customWidth="1"/>
    <col min="237" max="237" width="5.44140625" bestFit="1" customWidth="1"/>
    <col min="238" max="238" width="13.6640625" bestFit="1" customWidth="1"/>
    <col min="239" max="239" width="13.77734375" bestFit="1" customWidth="1"/>
    <col min="240" max="240" width="7.5546875" bestFit="1" customWidth="1"/>
    <col min="241" max="241" width="13.6640625" bestFit="1" customWidth="1"/>
    <col min="242" max="242" width="17.109375" bestFit="1" customWidth="1"/>
    <col min="243" max="243" width="22.77734375" bestFit="1" customWidth="1"/>
    <col min="244" max="244" width="14.44140625" bestFit="1" customWidth="1"/>
    <col min="245" max="246" width="6.44140625" bestFit="1" customWidth="1"/>
    <col min="247" max="247" width="14.77734375" bestFit="1" customWidth="1"/>
    <col min="248" max="248" width="7.21875" bestFit="1" customWidth="1"/>
    <col min="249" max="249" width="25" bestFit="1" customWidth="1"/>
    <col min="250" max="250" width="11.77734375" bestFit="1" customWidth="1"/>
    <col min="251" max="251" width="32.21875" bestFit="1" customWidth="1"/>
    <col min="252" max="252" width="26.88671875" bestFit="1" customWidth="1"/>
    <col min="253" max="253" width="20.5546875" bestFit="1" customWidth="1"/>
    <col min="254" max="254" width="12.44140625" bestFit="1" customWidth="1"/>
    <col min="255" max="255" width="14.5546875" bestFit="1" customWidth="1"/>
    <col min="256" max="256" width="19.109375" bestFit="1" customWidth="1"/>
    <col min="257" max="257" width="11.21875" bestFit="1" customWidth="1"/>
    <col min="258" max="258" width="10.109375" bestFit="1" customWidth="1"/>
    <col min="259" max="259" width="22" bestFit="1" customWidth="1"/>
    <col min="260" max="260" width="32.88671875" bestFit="1" customWidth="1"/>
    <col min="261" max="261" width="24.33203125" bestFit="1" customWidth="1"/>
    <col min="262" max="262" width="13.21875" bestFit="1" customWidth="1"/>
    <col min="263" max="263" width="12.21875" bestFit="1" customWidth="1"/>
    <col min="264" max="264" width="9.5546875" bestFit="1" customWidth="1"/>
    <col min="265" max="265" width="37.21875" bestFit="1" customWidth="1"/>
    <col min="266" max="266" width="6.44140625" bestFit="1" customWidth="1"/>
    <col min="267" max="267" width="10.5546875" bestFit="1" customWidth="1"/>
    <col min="268" max="268" width="5.33203125" bestFit="1" customWidth="1"/>
    <col min="269" max="269" width="24.5546875" bestFit="1" customWidth="1"/>
    <col min="270" max="270" width="28.33203125" bestFit="1" customWidth="1"/>
    <col min="271" max="271" width="21.109375" bestFit="1" customWidth="1"/>
    <col min="272" max="272" width="9.88671875" bestFit="1" customWidth="1"/>
    <col min="273" max="273" width="10" bestFit="1" customWidth="1"/>
    <col min="274" max="274" width="32.6640625" bestFit="1" customWidth="1"/>
    <col min="275" max="275" width="14.77734375" bestFit="1" customWidth="1"/>
    <col min="276" max="276" width="13.6640625" bestFit="1" customWidth="1"/>
    <col min="277" max="277" width="12" bestFit="1" customWidth="1"/>
    <col min="278" max="278" width="10.77734375" bestFit="1" customWidth="1"/>
    <col min="279" max="279" width="11.33203125" bestFit="1" customWidth="1"/>
    <col min="280" max="280" width="4.21875" bestFit="1" customWidth="1"/>
    <col min="281" max="281" width="4.88671875" bestFit="1" customWidth="1"/>
    <col min="282" max="282" width="10.77734375" bestFit="1" customWidth="1"/>
  </cols>
  <sheetData>
    <row r="1" spans="2:3" x14ac:dyDescent="0.3">
      <c r="B1" s="2" t="s">
        <v>0</v>
      </c>
      <c r="C1" s="3">
        <v>2022</v>
      </c>
    </row>
    <row r="3" spans="2:3" x14ac:dyDescent="0.3">
      <c r="B3" s="2" t="s">
        <v>453</v>
      </c>
      <c r="C3" t="s">
        <v>474</v>
      </c>
    </row>
    <row r="4" spans="2:3" x14ac:dyDescent="0.3">
      <c r="B4" s="3" t="s">
        <v>235</v>
      </c>
      <c r="C4" s="13">
        <v>0.56464603586839002</v>
      </c>
    </row>
    <row r="5" spans="2:3" x14ac:dyDescent="0.3">
      <c r="B5" s="3" t="s">
        <v>273</v>
      </c>
      <c r="C5" s="13">
        <v>0.38251312488911149</v>
      </c>
    </row>
    <row r="6" spans="2:3" x14ac:dyDescent="0.3">
      <c r="B6" s="3" t="s">
        <v>171</v>
      </c>
      <c r="C6" s="13">
        <v>0.36294260873635931</v>
      </c>
    </row>
    <row r="7" spans="2:3" x14ac:dyDescent="0.3">
      <c r="B7" s="3" t="s">
        <v>159</v>
      </c>
      <c r="C7" s="13">
        <v>0.3299557786086898</v>
      </c>
    </row>
    <row r="8" spans="2:3" x14ac:dyDescent="0.3">
      <c r="B8" s="3" t="s">
        <v>211</v>
      </c>
      <c r="C8" s="13">
        <v>0.28271532321182052</v>
      </c>
    </row>
    <row r="9" spans="2:3" x14ac:dyDescent="0.3">
      <c r="B9" s="3" t="s">
        <v>191</v>
      </c>
      <c r="C9" s="13">
        <v>0.26695200659969914</v>
      </c>
    </row>
    <row r="10" spans="2:3" x14ac:dyDescent="0.3">
      <c r="B10" s="3" t="s">
        <v>187</v>
      </c>
      <c r="C10" s="13">
        <v>0.1992772199042972</v>
      </c>
    </row>
    <row r="11" spans="2:3" x14ac:dyDescent="0.3">
      <c r="B11" s="3" t="s">
        <v>148</v>
      </c>
      <c r="C11" s="13">
        <v>0.16230279044450591</v>
      </c>
    </row>
    <row r="12" spans="2:3" x14ac:dyDescent="0.3">
      <c r="B12" s="3" t="s">
        <v>53</v>
      </c>
      <c r="C12" s="13">
        <v>8.742704412807506E-2</v>
      </c>
    </row>
    <row r="13" spans="2:3" x14ac:dyDescent="0.3">
      <c r="B13" s="3" t="s">
        <v>140</v>
      </c>
      <c r="C13" s="13">
        <v>8.5875885593798149E-2</v>
      </c>
    </row>
    <row r="14" spans="2:3" x14ac:dyDescent="0.3">
      <c r="B14" s="3" t="s">
        <v>454</v>
      </c>
      <c r="C14" s="13">
        <v>0.34172750642971317</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FA006B24AE1E9448BF5FC2B2BF334F5" ma:contentTypeVersion="7" ma:contentTypeDescription="" ma:contentTypeScope="" ma:versionID="ca648d7a259b5598ad47fc0c1aacbbe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Pending</CaseStatus>
    <OpenedDate xmlns="dc463f71-b30c-4ab2-9473-d307f9d35888">2024-06-20T07:00:00+00:00</OpenedDate>
    <SignificantOrder xmlns="dc463f71-b30c-4ab2-9473-d307f9d35888">false</SignificantOrder>
    <Date1 xmlns="dc463f71-b30c-4ab2-9473-d307f9d35888">2024-06-20T07:00:00+00:00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240482</DocketNumber>
    <DelegatedOrder xmlns="dc463f71-b30c-4ab2-9473-d307f9d35888">false</DelegatedOrder>
  </documentManagement>
</p:properties>
</file>

<file path=customXml/itemProps1.xml><?xml version="1.0" encoding="utf-8"?>
<ds:datastoreItem xmlns:ds="http://schemas.openxmlformats.org/officeDocument/2006/customXml" ds:itemID="{96DD4240-4415-4572-BD90-41D032CD243E}"/>
</file>

<file path=customXml/itemProps2.xml><?xml version="1.0" encoding="utf-8"?>
<ds:datastoreItem xmlns:ds="http://schemas.openxmlformats.org/officeDocument/2006/customXml" ds:itemID="{E56BAAE8-1607-4F35-822F-85628D2B48DA}"/>
</file>

<file path=customXml/itemProps3.xml><?xml version="1.0" encoding="utf-8"?>
<ds:datastoreItem xmlns:ds="http://schemas.openxmlformats.org/officeDocument/2006/customXml" ds:itemID="{50702768-27ED-4D54-9EC7-9879223FB13E}"/>
</file>

<file path=customXml/itemProps4.xml><?xml version="1.0" encoding="utf-8"?>
<ds:datastoreItem xmlns:ds="http://schemas.openxmlformats.org/officeDocument/2006/customXml" ds:itemID="{822070E7-36C8-46E7-AC3B-DD9529D59A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Overview Dashboard</vt:lpstr>
      <vt:lpstr>Top 10 Dashboard</vt:lpstr>
      <vt:lpstr>Utility Emissions Table</vt:lpstr>
      <vt:lpstr>Utility Plant Emissions Table</vt:lpstr>
      <vt:lpstr>Emissions by Claim Type</vt:lpstr>
      <vt:lpstr>Emissions by Claim Type by Year</vt:lpstr>
      <vt:lpstr>Emissions by Category Tables</vt:lpstr>
      <vt:lpstr>Top 10 FF Utilities</vt:lpstr>
      <vt:lpstr>Top 10 FF Utilities (2)</vt:lpstr>
      <vt:lpstr>Top 10 FF Plants</vt:lpstr>
      <vt:lpstr>Top 10 FF Plants (2)</vt:lpstr>
      <vt:lpstr>Top 10 Renew Plants</vt:lpstr>
      <vt:lpstr>Top 10 Renew Plants (2)</vt:lpstr>
      <vt:lpstr>Emissions_Data_Extract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 Aaron (COM)</dc:creator>
  <cp:lastModifiedBy>Chris Schaefer</cp:lastModifiedBy>
  <dcterms:created xsi:type="dcterms:W3CDTF">2024-04-22T22:09:58Z</dcterms:created>
  <dcterms:modified xsi:type="dcterms:W3CDTF">2024-06-14T17:06:58Z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0x0101006E56B4D1795A2E4DB2F0B01679ED314A009FA006B24AE1E9448BF5FC2B2BF334F5</vt:lpwstr>
  </property>
  <property fmtid="{D5CDD505-2E9C-101B-9397-08002B2CF9AE}" pid="3" name="_docset_NoMedatataSyncRequired">
    <vt:lpwstr>False</vt:lpwstr>
  </property>
</Properties>
</file>