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sset Performance\OFFICIAL DATA\Major Events Excluded\WA\CY2022\0411-12 WA Snow Storm\"/>
    </mc:Choice>
  </mc:AlternateContent>
  <xr:revisionPtr revIDLastSave="0" documentId="13_ncr:1_{F48F2D50-6BCA-4104-B079-B228EBA3C711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Analysis'!$A$1:$R$30</definedName>
    <definedName name="_xlnm.Print_Area" localSheetId="2">'SSC by State'!$A$1:$T$20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7" i="3"/>
  <c r="D17" i="3"/>
  <c r="F2" i="3"/>
  <c r="D2" i="3"/>
  <c r="B1" i="3"/>
  <c r="P1" i="32" l="1"/>
  <c r="G1" i="32"/>
  <c r="E1" i="32"/>
  <c r="B17" i="32" l="1"/>
  <c r="B24" i="3" l="1"/>
</calcChain>
</file>

<file path=xl/sharedStrings.xml><?xml version="1.0" encoding="utf-8"?>
<sst xmlns="http://schemas.openxmlformats.org/spreadsheetml/2006/main" count="117" uniqueCount="60">
  <si>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</si>
  <si>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</si>
  <si>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</si>
  <si>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</si>
  <si>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</si>
  <si>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</si>
  <si>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</si>
  <si>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</si>
  <si>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</si>
  <si>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</si>
  <si>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</si>
  <si>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</si>
  <si>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</si>
  <si>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</si>
  <si>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</si>
  <si>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</si>
  <si>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</si>
  <si>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</si>
  <si>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</si>
  <si>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</si>
  <si>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</si>
  <si>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</si>
  <si>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</si>
  <si>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</si>
  <si>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</si>
  <si>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</si>
  <si>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</si>
  <si>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</si>
  <si>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</si>
  <si>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</si>
  <si>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</si>
  <si>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</si>
  <si>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</si>
  <si>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</si>
  <si>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</si>
  <si>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</si>
  <si>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</si>
  <si>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</si>
  <si>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</si>
  <si>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</si>
  <si>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</si>
  <si>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</si>
  <si>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</si>
  <si>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</si>
  <si>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</si>
  <si>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</si>
  <si>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</si>
  <si>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</si>
  <si>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</si>
  <si>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</si>
  <si>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</si>
  <si>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Washington</t>
  </si>
  <si>
    <t>FY2023</t>
  </si>
  <si>
    <t>WA</t>
  </si>
  <si>
    <t>SUNNYSIDE</t>
  </si>
  <si>
    <t>YAKIMA</t>
  </si>
  <si>
    <t>PACIFICORP</t>
  </si>
  <si>
    <t>PP</t>
  </si>
  <si>
    <t>Pacific Power</t>
  </si>
  <si>
    <t>WALLA WALLA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</si>
</sst>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#,##0;\-#,##0;#,##0"/>
    <numFmt numFmtId="168" formatCode="0%;\-0%;0%"/>
    <numFmt numFmtId="169" formatCode="#,##0.000;\-#,##0.000;#,##0.000"/>
    <numFmt numFmtId="170" formatCode="_(* #,##0.000_);_(* \(#,##0.000\);_(* &quot;-&quot;??_);_(@_)"/>
    <numFmt numFmtId="171" formatCode="m/d/yyyy;@"/>
    <numFmt numFmtId="172" formatCode="_(* #,##0_);_(* \(#,##0\);_(* &quot;-&quot;??_);_(@_)"/>
    <numFmt numFmtId="173" formatCode="[$-409]m/d/yy\ h:mm\ AM/PM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9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69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7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2" fontId="28" fillId="2" borderId="0" xfId="54" applyNumberFormat="1" applyFont="1" applyFill="1" applyBorder="1"/>
    <xf numFmtId="9" fontId="28" fillId="2" borderId="0" xfId="1" applyFont="1" applyFill="1" applyBorder="1"/>
    <xf numFmtId="170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2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2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2" fontId="28" fillId="2" borderId="29" xfId="54" applyNumberFormat="1" applyFont="1" applyFill="1" applyBorder="1"/>
    <xf numFmtId="172" fontId="28" fillId="2" borderId="52" xfId="54" applyNumberFormat="1" applyFont="1" applyFill="1" applyBorder="1"/>
    <xf numFmtId="172" fontId="28" fillId="2" borderId="40" xfId="54" applyNumberFormat="1" applyFont="1" applyFill="1" applyBorder="1"/>
    <xf numFmtId="172" fontId="28" fillId="2" borderId="28" xfId="54" applyNumberFormat="1" applyFont="1" applyFill="1" applyBorder="1"/>
    <xf numFmtId="172" fontId="28" fillId="2" borderId="53" xfId="54" applyNumberFormat="1" applyFont="1" applyFill="1" applyBorder="1"/>
    <xf numFmtId="172" fontId="28" fillId="2" borderId="45" xfId="54" applyNumberFormat="1" applyFont="1" applyFill="1" applyBorder="1"/>
    <xf numFmtId="172" fontId="28" fillId="2" borderId="48" xfId="54" applyNumberFormat="1" applyFont="1" applyFill="1" applyBorder="1"/>
    <xf numFmtId="172" fontId="28" fillId="2" borderId="39" xfId="54" applyNumberFormat="1" applyFont="1" applyFill="1" applyBorder="1"/>
    <xf numFmtId="172" fontId="28" fillId="2" borderId="54" xfId="54" applyNumberFormat="1" applyFont="1" applyFill="1" applyBorder="1"/>
    <xf numFmtId="172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2" fontId="28" fillId="2" borderId="57" xfId="54" applyNumberFormat="1" applyFont="1" applyFill="1" applyBorder="1"/>
    <xf numFmtId="172" fontId="28" fillId="2" borderId="59" xfId="54" applyNumberFormat="1" applyFont="1" applyFill="1" applyBorder="1"/>
    <xf numFmtId="172" fontId="28" fillId="2" borderId="63" xfId="54" applyNumberFormat="1" applyFont="1" applyFill="1" applyBorder="1"/>
    <xf numFmtId="43" fontId="28" fillId="2" borderId="60" xfId="54" applyFont="1" applyFill="1" applyBorder="1"/>
    <xf numFmtId="170" fontId="28" fillId="2" borderId="45" xfId="54" applyNumberFormat="1" applyFont="1" applyFill="1" applyBorder="1"/>
    <xf numFmtId="170" fontId="28" fillId="2" borderId="39" xfId="54" applyNumberFormat="1" applyFont="1" applyFill="1" applyBorder="1"/>
    <xf numFmtId="170" fontId="28" fillId="2" borderId="47" xfId="54" applyNumberFormat="1" applyFont="1" applyFill="1" applyBorder="1"/>
    <xf numFmtId="172" fontId="28" fillId="2" borderId="41" xfId="54" applyNumberFormat="1" applyFont="1" applyFill="1" applyBorder="1"/>
    <xf numFmtId="9" fontId="28" fillId="2" borderId="42" xfId="1" applyFont="1" applyFill="1" applyBorder="1"/>
    <xf numFmtId="172" fontId="28" fillId="2" borderId="42" xfId="54" applyNumberFormat="1" applyFont="1" applyFill="1" applyBorder="1"/>
    <xf numFmtId="172" fontId="28" fillId="2" borderId="64" xfId="54" applyNumberFormat="1" applyFont="1" applyFill="1" applyBorder="1"/>
    <xf numFmtId="172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0" fontId="28" fillId="2" borderId="42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69" fontId="28" fillId="2" borderId="9" xfId="0" applyNumberFormat="1" applyFont="1" applyFill="1" applyBorder="1"/>
    <xf numFmtId="172" fontId="28" fillId="2" borderId="72" xfId="54" applyNumberFormat="1" applyFont="1" applyFill="1" applyBorder="1"/>
    <xf numFmtId="172" fontId="28" fillId="2" borderId="73" xfId="54" applyNumberFormat="1" applyFont="1" applyFill="1" applyBorder="1"/>
    <xf numFmtId="172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0" fontId="28" fillId="2" borderId="54" xfId="54" applyNumberFormat="1" applyFont="1" applyFill="1" applyBorder="1"/>
    <xf numFmtId="172" fontId="28" fillId="2" borderId="77" xfId="54" applyNumberFormat="1" applyFont="1" applyFill="1" applyBorder="1"/>
    <xf numFmtId="172" fontId="28" fillId="2" borderId="78" xfId="54" applyNumberFormat="1" applyFont="1" applyFill="1" applyBorder="1"/>
    <xf numFmtId="167" fontId="28" fillId="0" borderId="70" xfId="0" applyNumberFormat="1" applyFont="1" applyFill="1" applyBorder="1" applyAlignment="1">
      <alignment horizontal="right" vertical="top"/>
    </xf>
    <xf numFmtId="168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7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7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0" fontId="28" fillId="2" borderId="32" xfId="54" applyNumberFormat="1" applyFont="1" applyFill="1" applyBorder="1" applyAlignment="1">
      <alignment horizontal="right"/>
    </xf>
    <xf numFmtId="172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0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0" fontId="28" fillId="2" borderId="35" xfId="54" applyNumberFormat="1" applyFont="1" applyFill="1" applyBorder="1" applyAlignment="1">
      <alignment horizontal="right"/>
    </xf>
    <xf numFmtId="172" fontId="28" fillId="2" borderId="36" xfId="54" applyNumberFormat="1" applyFont="1" applyFill="1" applyBorder="1" applyAlignment="1">
      <alignment horizontal="right"/>
    </xf>
    <xf numFmtId="167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1" fontId="29" fillId="35" borderId="1" xfId="0" applyNumberFormat="1" applyFont="1" applyFill="1" applyBorder="1" applyAlignment="1">
      <alignment horizontal="left" vertical="center"/>
    </xf>
    <xf numFmtId="171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7" fontId="28" fillId="35" borderId="81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173" fontId="0" fillId="0" borderId="0" xfId="0" applyNumberFormat="1"/>
    <xf numFmtId="0" fontId="4" fillId="0" borderId="0" xfId="0" applyFont="1"/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9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7" fontId="28" fillId="35" borderId="34" xfId="0" applyNumberFormat="1" applyFont="1" applyFill="1" applyBorder="1" applyAlignment="1">
      <alignment horizontal="left"/>
    </xf>
    <xf numFmtId="167" fontId="28" fillId="35" borderId="8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0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workbookViewId="0">
      <pane ySplit="1" topLeftCell="A2" activePane="bottomLeft" state="frozen"/>
      <selection pane="bottomLeft" activeCell="B15" sqref="B15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85">
        <v>44692</v>
      </c>
      <c r="C3" s="2"/>
    </row>
    <row r="4" spans="1:3" x14ac:dyDescent="0.2">
      <c r="A4" s="26"/>
      <c r="B4" s="86"/>
      <c r="C4" s="2"/>
    </row>
    <row r="5" spans="1:3" x14ac:dyDescent="0.2">
      <c r="A5" s="27" t="s">
        <v>19</v>
      </c>
      <c r="B5" s="85" t="s">
        <v>52</v>
      </c>
      <c r="C5" s="26"/>
    </row>
    <row r="6" spans="1:3" x14ac:dyDescent="0.2">
      <c r="A6" s="26"/>
      <c r="B6" s="86"/>
      <c r="C6" s="26"/>
    </row>
    <row r="7" spans="1:3" x14ac:dyDescent="0.2">
      <c r="A7" s="26"/>
      <c r="B7" s="86"/>
      <c r="C7" s="26"/>
    </row>
    <row r="8" spans="1:3" x14ac:dyDescent="0.2">
      <c r="A8" s="27" t="s">
        <v>24</v>
      </c>
      <c r="B8" s="144">
        <v>44662.193379629629</v>
      </c>
      <c r="C8" s="27" t="s">
        <v>25</v>
      </c>
    </row>
    <row r="9" spans="1:3" x14ac:dyDescent="0.2">
      <c r="A9" s="27" t="s">
        <v>26</v>
      </c>
      <c r="B9" s="144">
        <v>44663.164120370369</v>
      </c>
      <c r="C9" s="27" t="s">
        <v>27</v>
      </c>
    </row>
    <row r="10" spans="1:3" x14ac:dyDescent="0.2">
      <c r="A10" s="26"/>
      <c r="B10" s="86"/>
      <c r="C10" s="26"/>
    </row>
    <row r="11" spans="1:3" x14ac:dyDescent="0.2">
      <c r="A11" s="27" t="s">
        <v>16</v>
      </c>
      <c r="B11" s="87">
        <v>44652</v>
      </c>
      <c r="C11" s="26"/>
    </row>
    <row r="12" spans="1:3" x14ac:dyDescent="0.2">
      <c r="A12" s="27" t="s">
        <v>17</v>
      </c>
      <c r="B12" s="87">
        <v>44681</v>
      </c>
      <c r="C12" s="26"/>
    </row>
    <row r="13" spans="1:3" x14ac:dyDescent="0.2">
      <c r="A13" s="26"/>
      <c r="B13" s="86"/>
      <c r="C13" s="26"/>
    </row>
    <row r="14" spans="1:3" x14ac:dyDescent="0.2">
      <c r="A14" s="27" t="s">
        <v>18</v>
      </c>
      <c r="B14" s="87">
        <v>44562</v>
      </c>
      <c r="C14" s="26"/>
    </row>
    <row r="15" spans="1:3" x14ac:dyDescent="0.2">
      <c r="A15" s="27" t="s">
        <v>28</v>
      </c>
      <c r="B15" s="87">
        <v>44681</v>
      </c>
      <c r="C15" s="26"/>
    </row>
    <row r="16" spans="1:3" x14ac:dyDescent="0.2">
      <c r="A16" s="26"/>
      <c r="B16" s="86"/>
      <c r="C16" s="26"/>
    </row>
    <row r="17" spans="1:4" x14ac:dyDescent="0.2">
      <c r="A17" s="27" t="s">
        <v>21</v>
      </c>
      <c r="B17" s="88" t="s">
        <v>51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R33"/>
  <sheetViews>
    <sheetView showGridLines="0" tabSelected="1" zoomScale="70" zoomScaleNormal="70" workbookViewId="0">
      <pane ySplit="3" topLeftCell="A4" activePane="bottomLeft" state="frozen"/>
      <selection activeCell="O2" sqref="O2"/>
      <selection pane="bottomLeft" activeCell="T43" sqref="S42:T43"/>
    </sheetView>
  </sheetViews>
  <sheetFormatPr defaultRowHeight="15" customHeight="1" x14ac:dyDescent="0.2"/>
  <cols>
    <col min="1" max="1" width="6.5703125" style="172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72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72" customWidth="1"/>
    <col min="18" max="18" width="7.85546875" style="174" customWidth="1"/>
    <col min="19" max="19" width="9.140625" style="1"/>
    <col min="20" max="20" width="13.42578125" style="145" customWidth="1"/>
    <col min="21" max="23" width="7.85546875" style="145" customWidth="1"/>
    <col min="24" max="25" width="8" style="1" customWidth="1"/>
    <col min="26" max="16384" width="9.140625" style="1"/>
  </cols>
  <sheetData>
    <row r="1" spans="1:798" ht="19.5" customHeight="1" x14ac:dyDescent="0.2">
      <c r="A1" s="29"/>
      <c r="B1" s="185" t="str">
        <f>Legend!B17</f>
        <v>Washington</v>
      </c>
      <c r="C1" s="187" t="s">
        <v>8</v>
      </c>
      <c r="D1" s="188"/>
      <c r="E1" s="188"/>
      <c r="F1" s="188"/>
      <c r="G1" s="189"/>
      <c r="H1" s="200" t="s">
        <v>7</v>
      </c>
      <c r="I1" s="200"/>
      <c r="J1" s="200"/>
      <c r="K1" s="200"/>
      <c r="L1" s="200"/>
      <c r="M1" s="200"/>
      <c r="N1" s="200"/>
      <c r="O1" s="201"/>
      <c r="P1" s="190" t="s">
        <v>43</v>
      </c>
      <c r="Q1" s="191"/>
      <c r="R1" s="192"/>
    </row>
    <row r="2" spans="1:798" s="148" customFormat="1" ht="19.5" customHeight="1" thickBot="1" x14ac:dyDescent="0.25">
      <c r="A2" s="139"/>
      <c r="B2" s="186"/>
      <c r="C2" s="146"/>
      <c r="D2" s="147">
        <f>Legend!B8</f>
        <v>44662.193379629629</v>
      </c>
      <c r="E2" s="136" t="s">
        <v>11</v>
      </c>
      <c r="F2" s="147">
        <f>Legend!B9</f>
        <v>44663.164120370369</v>
      </c>
      <c r="G2" s="134"/>
      <c r="H2" s="203"/>
      <c r="I2" s="203"/>
      <c r="J2" s="203"/>
      <c r="K2" s="203"/>
      <c r="L2" s="203"/>
      <c r="M2" s="203"/>
      <c r="N2" s="203"/>
      <c r="O2" s="204"/>
      <c r="P2" s="205"/>
      <c r="Q2" s="206"/>
      <c r="R2" s="207"/>
      <c r="T2" s="145"/>
      <c r="U2" s="145"/>
      <c r="V2" s="145"/>
      <c r="W2" s="145"/>
    </row>
    <row r="3" spans="1:798" s="149" customFormat="1" ht="65.25" customHeight="1" thickBot="1" x14ac:dyDescent="0.25">
      <c r="A3" s="89"/>
      <c r="B3" s="90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91" t="s">
        <v>1</v>
      </c>
      <c r="Q3" s="92" t="s">
        <v>2</v>
      </c>
      <c r="R3" s="93" t="s">
        <v>23</v>
      </c>
      <c r="T3" s="145"/>
      <c r="U3" s="145"/>
      <c r="V3" s="145"/>
      <c r="W3" s="145"/>
    </row>
    <row r="4" spans="1:798" ht="15" customHeight="1" x14ac:dyDescent="0.2">
      <c r="A4" s="94"/>
      <c r="B4" s="37"/>
      <c r="C4" s="34"/>
      <c r="D4" s="35"/>
      <c r="E4" s="38"/>
      <c r="F4" s="36"/>
      <c r="G4" s="38"/>
      <c r="H4" s="104"/>
      <c r="I4" s="95"/>
      <c r="J4" s="95"/>
      <c r="K4" s="95"/>
      <c r="L4" s="95"/>
      <c r="M4" s="95"/>
      <c r="N4" s="95"/>
      <c r="O4" s="105"/>
      <c r="P4" s="106"/>
      <c r="Q4" s="95"/>
      <c r="R4" s="107"/>
      <c r="S4" s="150"/>
    </row>
    <row r="5" spans="1:798" s="151" customFormat="1" ht="15" customHeight="1" x14ac:dyDescent="0.2">
      <c r="A5" s="108" t="s">
        <v>20</v>
      </c>
      <c r="B5" s="109" t="s">
        <v>56</v>
      </c>
      <c r="C5" s="59">
        <v>8727</v>
      </c>
      <c r="D5" s="42">
        <v>4.2595291529067001E-3</v>
      </c>
      <c r="E5" s="63">
        <v>1493590.5919999999</v>
      </c>
      <c r="F5" s="63">
        <v>70</v>
      </c>
      <c r="G5" s="64">
        <v>2048818</v>
      </c>
      <c r="H5" s="70">
        <v>190</v>
      </c>
      <c r="I5" s="63">
        <v>5891</v>
      </c>
      <c r="J5" s="63">
        <v>2836</v>
      </c>
      <c r="K5" s="63">
        <v>0</v>
      </c>
      <c r="L5" s="63">
        <v>0</v>
      </c>
      <c r="M5" s="63">
        <v>0</v>
      </c>
      <c r="N5" s="63">
        <v>0</v>
      </c>
      <c r="O5" s="48">
        <v>0.67503151140139805</v>
      </c>
      <c r="P5" s="68">
        <v>0.729001107955905</v>
      </c>
      <c r="Q5" s="74">
        <v>4.2595291529067001E-3</v>
      </c>
      <c r="R5" s="96">
        <v>171.14593697719701</v>
      </c>
      <c r="S5" s="150"/>
      <c r="T5" s="145"/>
      <c r="U5" s="145"/>
      <c r="V5" s="145"/>
      <c r="W5" s="145"/>
    </row>
    <row r="6" spans="1:798" s="151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7"/>
      <c r="S6" s="150"/>
      <c r="T6" s="145"/>
      <c r="U6" s="145"/>
      <c r="V6" s="145"/>
      <c r="W6" s="145"/>
    </row>
    <row r="7" spans="1:798" s="151" customFormat="1" ht="15" customHeight="1" x14ac:dyDescent="0.2">
      <c r="A7" s="108" t="s">
        <v>57</v>
      </c>
      <c r="B7" s="152" t="s">
        <v>58</v>
      </c>
      <c r="C7" s="59">
        <v>8727</v>
      </c>
      <c r="D7" s="42">
        <v>1.0721920534683099E-2</v>
      </c>
      <c r="E7" s="63">
        <v>1493590.5919999999</v>
      </c>
      <c r="F7" s="63">
        <v>70</v>
      </c>
      <c r="G7" s="64">
        <v>813940</v>
      </c>
      <c r="H7" s="70">
        <v>190</v>
      </c>
      <c r="I7" s="63">
        <v>5891</v>
      </c>
      <c r="J7" s="63">
        <v>2836</v>
      </c>
      <c r="K7" s="63">
        <v>0</v>
      </c>
      <c r="L7" s="63">
        <v>0</v>
      </c>
      <c r="M7" s="63">
        <v>0</v>
      </c>
      <c r="N7" s="63">
        <v>0</v>
      </c>
      <c r="O7" s="48">
        <v>0.67503151140139805</v>
      </c>
      <c r="P7" s="68">
        <v>1.8350131361034001</v>
      </c>
      <c r="Q7" s="74">
        <v>1.0721920534683099E-2</v>
      </c>
      <c r="R7" s="96">
        <v>171.14593697719701</v>
      </c>
      <c r="S7" s="150"/>
      <c r="T7" s="145"/>
      <c r="U7" s="145"/>
      <c r="V7" s="145"/>
      <c r="W7" s="145"/>
    </row>
    <row r="8" spans="1:798" s="151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50"/>
      <c r="T8" s="145"/>
      <c r="U8" s="145"/>
      <c r="V8" s="145"/>
      <c r="W8" s="145"/>
    </row>
    <row r="9" spans="1:798" s="151" customFormat="1" ht="15" customHeight="1" x14ac:dyDescent="0.2">
      <c r="A9" s="108" t="s">
        <v>53</v>
      </c>
      <c r="B9" s="109" t="s">
        <v>51</v>
      </c>
      <c r="C9" s="59">
        <v>8727</v>
      </c>
      <c r="D9" s="42">
        <v>6.3304728813190506E-2</v>
      </c>
      <c r="E9" s="63">
        <v>1493590.5919999999</v>
      </c>
      <c r="F9" s="63">
        <v>70</v>
      </c>
      <c r="G9" s="64">
        <v>137857</v>
      </c>
      <c r="H9" s="70">
        <v>190</v>
      </c>
      <c r="I9" s="63">
        <v>5891</v>
      </c>
      <c r="J9" s="63">
        <v>2836</v>
      </c>
      <c r="K9" s="63">
        <v>0</v>
      </c>
      <c r="L9" s="63">
        <v>0</v>
      </c>
      <c r="M9" s="63">
        <v>0</v>
      </c>
      <c r="N9" s="63">
        <v>0</v>
      </c>
      <c r="O9" s="48">
        <v>0.67503151140139805</v>
      </c>
      <c r="P9" s="68">
        <v>10.8343471278209</v>
      </c>
      <c r="Q9" s="74">
        <v>6.3304728813190506E-2</v>
      </c>
      <c r="R9" s="96">
        <v>171.14593697719701</v>
      </c>
      <c r="S9" s="150"/>
      <c r="T9" s="145"/>
      <c r="U9" s="145"/>
      <c r="V9" s="145"/>
      <c r="W9" s="145"/>
    </row>
    <row r="10" spans="1:798" s="151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50"/>
      <c r="T10" s="145"/>
      <c r="U10" s="145"/>
      <c r="V10" s="145"/>
      <c r="W10" s="145"/>
    </row>
    <row r="11" spans="1:798" s="151" customFormat="1" ht="15" customHeight="1" x14ac:dyDescent="0.2">
      <c r="A11" s="108" t="s">
        <v>53</v>
      </c>
      <c r="B11" s="153" t="s">
        <v>54</v>
      </c>
      <c r="C11" s="59">
        <v>4599</v>
      </c>
      <c r="D11" s="42">
        <v>0.18401152322650299</v>
      </c>
      <c r="E11" s="63">
        <v>788214.21799999999</v>
      </c>
      <c r="F11" s="63">
        <v>30</v>
      </c>
      <c r="G11" s="64">
        <v>24993</v>
      </c>
      <c r="H11" s="70">
        <v>1</v>
      </c>
      <c r="I11" s="63">
        <v>3557</v>
      </c>
      <c r="J11" s="63">
        <v>1042</v>
      </c>
      <c r="K11" s="63">
        <v>0</v>
      </c>
      <c r="L11" s="63">
        <v>0</v>
      </c>
      <c r="M11" s="63">
        <v>0</v>
      </c>
      <c r="N11" s="63">
        <v>0</v>
      </c>
      <c r="O11" s="48">
        <v>0.77342900630571898</v>
      </c>
      <c r="P11" s="68">
        <v>31.537399191773702</v>
      </c>
      <c r="Q11" s="74">
        <v>0.18401152322650299</v>
      </c>
      <c r="R11" s="96">
        <v>171.38817525549001</v>
      </c>
      <c r="S11" s="150"/>
      <c r="T11" s="145"/>
      <c r="U11" s="145"/>
      <c r="V11" s="145"/>
      <c r="W11" s="145"/>
    </row>
    <row r="12" spans="1:798" s="151" customFormat="1" ht="15" customHeight="1" thickBot="1" x14ac:dyDescent="0.25">
      <c r="A12" s="154" t="s">
        <v>53</v>
      </c>
      <c r="B12" s="155" t="s">
        <v>55</v>
      </c>
      <c r="C12" s="62">
        <v>4128</v>
      </c>
      <c r="D12" s="46">
        <v>4.9408131755018E-2</v>
      </c>
      <c r="E12" s="66">
        <v>705376.37399999995</v>
      </c>
      <c r="F12" s="66">
        <v>40</v>
      </c>
      <c r="G12" s="67">
        <v>83549</v>
      </c>
      <c r="H12" s="98">
        <v>189</v>
      </c>
      <c r="I12" s="66">
        <v>2334</v>
      </c>
      <c r="J12" s="66">
        <v>1794</v>
      </c>
      <c r="K12" s="66">
        <v>0</v>
      </c>
      <c r="L12" s="66">
        <v>0</v>
      </c>
      <c r="M12" s="66">
        <v>0</v>
      </c>
      <c r="N12" s="66">
        <v>0</v>
      </c>
      <c r="O12" s="99">
        <v>0.56540697674418605</v>
      </c>
      <c r="P12" s="100">
        <v>8.4426668661504003</v>
      </c>
      <c r="Q12" s="101">
        <v>4.9408131755018E-2</v>
      </c>
      <c r="R12" s="102">
        <v>170.876059593023</v>
      </c>
      <c r="S12" s="150"/>
      <c r="T12" s="145"/>
      <c r="U12" s="145"/>
      <c r="V12" s="145"/>
      <c r="W12" s="145"/>
    </row>
    <row r="13" spans="1:798" ht="15" customHeight="1" x14ac:dyDescent="0.2">
      <c r="A13" s="143" t="s">
        <v>50</v>
      </c>
      <c r="B13" s="143"/>
      <c r="C13" s="143"/>
      <c r="D13" s="143"/>
      <c r="E13" s="145"/>
      <c r="F13" s="145"/>
      <c r="G13" s="145"/>
      <c r="H13" s="145"/>
      <c r="I13" s="145"/>
      <c r="J13" s="143"/>
      <c r="K13" s="143"/>
      <c r="L13" s="143"/>
      <c r="M13" s="143"/>
      <c r="N13" s="143"/>
      <c r="O13" s="143"/>
      <c r="P13" s="143"/>
      <c r="Q13" s="143"/>
      <c r="R13" s="143"/>
      <c r="S13" s="150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</row>
    <row r="14" spans="1:798" ht="15" customHeight="1" x14ac:dyDescent="0.2">
      <c r="A14" s="143"/>
      <c r="B14" s="143"/>
      <c r="C14" s="143"/>
      <c r="D14" s="143"/>
      <c r="E14" s="145"/>
      <c r="F14" s="145"/>
      <c r="G14" s="145"/>
      <c r="H14" s="145"/>
      <c r="I14" s="145"/>
      <c r="J14" s="143"/>
      <c r="K14" s="143"/>
      <c r="L14" s="143"/>
      <c r="M14" s="143"/>
      <c r="N14" s="143"/>
      <c r="O14" s="143"/>
      <c r="P14" s="143"/>
      <c r="Q14" s="143"/>
      <c r="R14" s="143"/>
      <c r="S14" s="15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</row>
    <row r="15" spans="1:798" s="145" customFormat="1" ht="15" customHeight="1" thickBot="1" x14ac:dyDescent="0.25">
      <c r="A15" s="156"/>
      <c r="B15" s="157"/>
      <c r="C15" s="158"/>
      <c r="D15" s="159"/>
      <c r="J15" s="158"/>
      <c r="K15" s="158"/>
      <c r="L15" s="158"/>
      <c r="M15" s="158"/>
      <c r="N15" s="158"/>
      <c r="O15" s="159"/>
      <c r="P15" s="160"/>
      <c r="Q15" s="160"/>
      <c r="R15" s="161"/>
      <c r="S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2"/>
      <c r="IR15" s="162"/>
      <c r="IS15" s="162"/>
      <c r="IT15" s="162"/>
      <c r="IU15" s="162"/>
      <c r="IV15" s="162"/>
      <c r="IW15" s="162"/>
      <c r="IX15" s="162"/>
      <c r="IY15" s="162"/>
      <c r="IZ15" s="162"/>
      <c r="JA15" s="162"/>
      <c r="JB15" s="162"/>
      <c r="JC15" s="162"/>
      <c r="JD15" s="162"/>
      <c r="JE15" s="162"/>
      <c r="JF15" s="162"/>
      <c r="JG15" s="162"/>
      <c r="JH15" s="162"/>
      <c r="JI15" s="162"/>
      <c r="JJ15" s="162"/>
      <c r="JK15" s="162"/>
      <c r="JL15" s="162"/>
      <c r="JM15" s="162"/>
      <c r="JN15" s="162"/>
      <c r="JO15" s="162"/>
      <c r="JP15" s="162"/>
      <c r="JQ15" s="162"/>
      <c r="JR15" s="162"/>
      <c r="JS15" s="162"/>
      <c r="JT15" s="162"/>
      <c r="JU15" s="162"/>
      <c r="JV15" s="162"/>
      <c r="JW15" s="162"/>
      <c r="JX15" s="162"/>
      <c r="JY15" s="162"/>
      <c r="JZ15" s="162"/>
      <c r="KA15" s="162"/>
      <c r="KB15" s="162"/>
      <c r="KC15" s="162"/>
      <c r="KD15" s="162"/>
      <c r="KE15" s="162"/>
      <c r="KF15" s="162"/>
      <c r="KG15" s="162"/>
      <c r="KH15" s="162"/>
      <c r="KI15" s="162"/>
      <c r="KJ15" s="162"/>
      <c r="KK15" s="162"/>
      <c r="KL15" s="162"/>
      <c r="KM15" s="162"/>
      <c r="KN15" s="162"/>
      <c r="KO15" s="162"/>
      <c r="KP15" s="162"/>
      <c r="KQ15" s="162"/>
      <c r="KR15" s="162"/>
      <c r="KS15" s="162"/>
      <c r="KT15" s="162"/>
      <c r="KU15" s="162"/>
      <c r="KV15" s="162"/>
      <c r="KW15" s="162"/>
      <c r="KX15" s="162"/>
      <c r="KY15" s="162"/>
      <c r="KZ15" s="162"/>
      <c r="LA15" s="162"/>
      <c r="LB15" s="162"/>
      <c r="LC15" s="162"/>
      <c r="LD15" s="162"/>
      <c r="LE15" s="162"/>
      <c r="LF15" s="162"/>
      <c r="LG15" s="162"/>
      <c r="LH15" s="162"/>
      <c r="LI15" s="162"/>
      <c r="LJ15" s="162"/>
      <c r="LK15" s="162"/>
      <c r="LL15" s="162"/>
      <c r="LM15" s="162"/>
      <c r="LN15" s="162"/>
      <c r="LO15" s="162"/>
      <c r="LP15" s="162"/>
      <c r="LQ15" s="162"/>
      <c r="LR15" s="162"/>
      <c r="LS15" s="162"/>
      <c r="LT15" s="162"/>
      <c r="LU15" s="162"/>
      <c r="LV15" s="162"/>
      <c r="LW15" s="162"/>
      <c r="LX15" s="162"/>
      <c r="LY15" s="162"/>
      <c r="LZ15" s="162"/>
      <c r="MA15" s="162"/>
      <c r="MB15" s="162"/>
      <c r="MC15" s="162"/>
      <c r="MD15" s="162"/>
      <c r="ME15" s="162"/>
      <c r="MF15" s="162"/>
      <c r="MG15" s="162"/>
      <c r="MH15" s="162"/>
      <c r="MI15" s="162"/>
      <c r="MJ15" s="162"/>
      <c r="MK15" s="162"/>
      <c r="ML15" s="162"/>
      <c r="MM15" s="162"/>
      <c r="MN15" s="162"/>
      <c r="MO15" s="162"/>
      <c r="MP15" s="162"/>
      <c r="MQ15" s="162"/>
      <c r="MR15" s="162"/>
      <c r="MS15" s="162"/>
      <c r="MT15" s="162"/>
      <c r="MU15" s="162"/>
      <c r="MV15" s="162"/>
      <c r="MW15" s="162"/>
      <c r="MX15" s="162"/>
      <c r="MY15" s="162"/>
      <c r="MZ15" s="162"/>
      <c r="NA15" s="162"/>
      <c r="NB15" s="162"/>
      <c r="NC15" s="162"/>
      <c r="ND15" s="162"/>
      <c r="NE15" s="162"/>
      <c r="NF15" s="162"/>
      <c r="NG15" s="162"/>
      <c r="NH15" s="162"/>
      <c r="NI15" s="162"/>
      <c r="NJ15" s="162"/>
      <c r="NK15" s="162"/>
      <c r="NL15" s="162"/>
      <c r="NM15" s="162"/>
      <c r="NN15" s="162"/>
      <c r="NO15" s="162"/>
      <c r="NP15" s="162"/>
      <c r="NQ15" s="162"/>
      <c r="NR15" s="162"/>
      <c r="NS15" s="162"/>
      <c r="NT15" s="162"/>
      <c r="NU15" s="162"/>
      <c r="NV15" s="162"/>
      <c r="NW15" s="162"/>
      <c r="NX15" s="162"/>
      <c r="NY15" s="162"/>
      <c r="NZ15" s="162"/>
      <c r="OA15" s="162"/>
      <c r="OB15" s="162"/>
      <c r="OC15" s="162"/>
      <c r="OD15" s="162"/>
      <c r="OE15" s="162"/>
      <c r="OF15" s="162"/>
      <c r="OG15" s="162"/>
      <c r="OH15" s="162"/>
      <c r="OI15" s="162"/>
      <c r="OJ15" s="162"/>
      <c r="OK15" s="162"/>
      <c r="OL15" s="162"/>
      <c r="OM15" s="162"/>
      <c r="ON15" s="162"/>
      <c r="OO15" s="162"/>
      <c r="OP15" s="162"/>
      <c r="OQ15" s="162"/>
      <c r="OR15" s="162"/>
      <c r="OS15" s="162"/>
      <c r="OT15" s="162"/>
      <c r="OU15" s="162"/>
      <c r="OV15" s="162"/>
      <c r="OW15" s="162"/>
      <c r="OX15" s="162"/>
      <c r="OY15" s="162"/>
      <c r="OZ15" s="162"/>
      <c r="PA15" s="162"/>
      <c r="PB15" s="162"/>
      <c r="PC15" s="162"/>
      <c r="PD15" s="162"/>
      <c r="PE15" s="162"/>
      <c r="PF15" s="162"/>
      <c r="PG15" s="162"/>
      <c r="PH15" s="162"/>
      <c r="PI15" s="162"/>
      <c r="PJ15" s="162"/>
      <c r="PK15" s="162"/>
      <c r="PL15" s="162"/>
      <c r="PM15" s="162"/>
      <c r="PN15" s="162"/>
      <c r="PO15" s="162"/>
      <c r="PP15" s="162"/>
      <c r="PQ15" s="162"/>
      <c r="PR15" s="162"/>
      <c r="PS15" s="162"/>
      <c r="PT15" s="162"/>
      <c r="PU15" s="162"/>
      <c r="PV15" s="162"/>
      <c r="PW15" s="162"/>
      <c r="PX15" s="162"/>
      <c r="PY15" s="162"/>
      <c r="PZ15" s="162"/>
      <c r="QA15" s="162"/>
      <c r="QB15" s="162"/>
      <c r="QC15" s="162"/>
      <c r="QD15" s="162"/>
      <c r="QE15" s="162"/>
      <c r="QF15" s="162"/>
      <c r="QG15" s="162"/>
      <c r="QH15" s="162"/>
      <c r="QI15" s="162"/>
      <c r="QJ15" s="162"/>
      <c r="QK15" s="162"/>
      <c r="QL15" s="162"/>
      <c r="QM15" s="162"/>
      <c r="QN15" s="162"/>
      <c r="QO15" s="162"/>
      <c r="QP15" s="162"/>
      <c r="QQ15" s="162"/>
      <c r="QR15" s="162"/>
      <c r="QS15" s="162"/>
      <c r="QT15" s="162"/>
      <c r="QU15" s="162"/>
      <c r="QV15" s="162"/>
      <c r="QW15" s="162"/>
      <c r="QX15" s="162"/>
      <c r="QY15" s="162"/>
      <c r="QZ15" s="162"/>
      <c r="RA15" s="162"/>
      <c r="RB15" s="162"/>
      <c r="RC15" s="162"/>
      <c r="RD15" s="162"/>
      <c r="RE15" s="162"/>
      <c r="RF15" s="162"/>
      <c r="RG15" s="162"/>
      <c r="RH15" s="162"/>
      <c r="RI15" s="162"/>
      <c r="RJ15" s="162"/>
      <c r="RK15" s="162"/>
      <c r="RL15" s="162"/>
      <c r="RM15" s="162"/>
      <c r="RN15" s="162"/>
      <c r="RO15" s="162"/>
      <c r="RP15" s="162"/>
      <c r="RQ15" s="162"/>
      <c r="RR15" s="162"/>
      <c r="RS15" s="162"/>
      <c r="RT15" s="162"/>
      <c r="RU15" s="162"/>
      <c r="RV15" s="162"/>
      <c r="RW15" s="162"/>
      <c r="RX15" s="162"/>
      <c r="RY15" s="162"/>
      <c r="RZ15" s="162"/>
      <c r="SA15" s="162"/>
      <c r="SB15" s="162"/>
      <c r="SC15" s="162"/>
      <c r="SD15" s="162"/>
      <c r="SE15" s="162"/>
      <c r="SF15" s="162"/>
      <c r="SG15" s="162"/>
      <c r="SH15" s="162"/>
      <c r="SI15" s="162"/>
      <c r="SJ15" s="162"/>
      <c r="SK15" s="162"/>
      <c r="SL15" s="162"/>
      <c r="SM15" s="162"/>
      <c r="SN15" s="162"/>
      <c r="SO15" s="162"/>
      <c r="SP15" s="162"/>
      <c r="SQ15" s="162"/>
      <c r="SR15" s="162"/>
      <c r="SS15" s="162"/>
      <c r="ST15" s="162"/>
      <c r="SU15" s="162"/>
      <c r="SV15" s="162"/>
      <c r="SW15" s="162"/>
      <c r="SX15" s="162"/>
      <c r="SY15" s="162"/>
      <c r="SZ15" s="162"/>
      <c r="TA15" s="162"/>
      <c r="TB15" s="162"/>
      <c r="TC15" s="162"/>
      <c r="TD15" s="162"/>
      <c r="TE15" s="162"/>
      <c r="TF15" s="162"/>
      <c r="TG15" s="162"/>
      <c r="TH15" s="162"/>
      <c r="TI15" s="162"/>
      <c r="TJ15" s="162"/>
      <c r="TK15" s="162"/>
      <c r="TL15" s="162"/>
      <c r="TM15" s="162"/>
      <c r="TN15" s="162"/>
      <c r="TO15" s="162"/>
      <c r="TP15" s="162"/>
      <c r="TQ15" s="162"/>
      <c r="TR15" s="162"/>
      <c r="TS15" s="162"/>
      <c r="TT15" s="162"/>
      <c r="TU15" s="162"/>
      <c r="TV15" s="162"/>
      <c r="TW15" s="162"/>
      <c r="TX15" s="162"/>
      <c r="TY15" s="162"/>
      <c r="TZ15" s="162"/>
      <c r="UA15" s="162"/>
      <c r="UB15" s="162"/>
      <c r="UC15" s="162"/>
      <c r="UD15" s="162"/>
      <c r="UE15" s="162"/>
      <c r="UF15" s="162"/>
      <c r="UG15" s="162"/>
      <c r="UH15" s="162"/>
      <c r="UI15" s="162"/>
      <c r="UJ15" s="162"/>
      <c r="UK15" s="162"/>
      <c r="UL15" s="162"/>
      <c r="UM15" s="162"/>
      <c r="UN15" s="162"/>
      <c r="UO15" s="162"/>
      <c r="UP15" s="162"/>
      <c r="UQ15" s="162"/>
      <c r="UR15" s="162"/>
      <c r="US15" s="162"/>
      <c r="UT15" s="162"/>
      <c r="UU15" s="162"/>
      <c r="UV15" s="162"/>
      <c r="UW15" s="162"/>
      <c r="UX15" s="162"/>
      <c r="UY15" s="162"/>
      <c r="UZ15" s="162"/>
      <c r="VA15" s="162"/>
      <c r="VB15" s="162"/>
      <c r="VC15" s="162"/>
      <c r="VD15" s="162"/>
      <c r="VE15" s="162"/>
      <c r="VF15" s="162"/>
      <c r="VG15" s="162"/>
      <c r="VH15" s="162"/>
      <c r="VI15" s="162"/>
      <c r="VJ15" s="162"/>
      <c r="VK15" s="162"/>
      <c r="VL15" s="162"/>
      <c r="VM15" s="162"/>
      <c r="VN15" s="162"/>
      <c r="VO15" s="162"/>
      <c r="VP15" s="162"/>
      <c r="VQ15" s="162"/>
      <c r="VR15" s="162"/>
      <c r="VS15" s="162"/>
      <c r="VT15" s="162"/>
      <c r="VU15" s="162"/>
      <c r="VV15" s="162"/>
      <c r="VW15" s="162"/>
      <c r="VX15" s="162"/>
      <c r="VY15" s="162"/>
      <c r="VZ15" s="162"/>
      <c r="WA15" s="162"/>
      <c r="WB15" s="162"/>
      <c r="WC15" s="162"/>
      <c r="WD15" s="162"/>
      <c r="WE15" s="162"/>
      <c r="WF15" s="162"/>
      <c r="WG15" s="162"/>
      <c r="WH15" s="162"/>
      <c r="WI15" s="162"/>
      <c r="WJ15" s="162"/>
      <c r="WK15" s="162"/>
      <c r="WL15" s="162"/>
      <c r="WM15" s="162"/>
      <c r="WN15" s="162"/>
      <c r="WO15" s="162"/>
      <c r="WP15" s="162"/>
      <c r="WQ15" s="162"/>
      <c r="WR15" s="162"/>
      <c r="WS15" s="162"/>
      <c r="WT15" s="162"/>
      <c r="WU15" s="162"/>
      <c r="WV15" s="162"/>
      <c r="WW15" s="162"/>
      <c r="WX15" s="162"/>
      <c r="WY15" s="162"/>
      <c r="WZ15" s="162"/>
      <c r="XA15" s="162"/>
      <c r="XB15" s="162"/>
      <c r="XC15" s="162"/>
      <c r="XD15" s="162"/>
      <c r="XE15" s="162"/>
      <c r="XF15" s="162"/>
      <c r="XG15" s="162"/>
      <c r="XH15" s="162"/>
      <c r="XI15" s="162"/>
      <c r="XJ15" s="162"/>
      <c r="XK15" s="162"/>
      <c r="XL15" s="162"/>
      <c r="XM15" s="162"/>
      <c r="XN15" s="162"/>
      <c r="XO15" s="162"/>
      <c r="XP15" s="162"/>
      <c r="XQ15" s="162"/>
      <c r="XR15" s="162"/>
      <c r="XS15" s="162"/>
      <c r="XT15" s="162"/>
      <c r="XU15" s="162"/>
      <c r="XV15" s="162"/>
      <c r="XW15" s="162"/>
      <c r="XX15" s="162"/>
      <c r="XY15" s="162"/>
      <c r="XZ15" s="162"/>
      <c r="YA15" s="162"/>
      <c r="YB15" s="162"/>
      <c r="YC15" s="162"/>
      <c r="YD15" s="162"/>
      <c r="YE15" s="162"/>
      <c r="YF15" s="162"/>
      <c r="YG15" s="162"/>
      <c r="YH15" s="162"/>
      <c r="YI15" s="162"/>
      <c r="YJ15" s="162"/>
      <c r="YK15" s="162"/>
      <c r="YL15" s="162"/>
      <c r="YM15" s="162"/>
      <c r="YN15" s="162"/>
      <c r="YO15" s="162"/>
      <c r="YP15" s="162"/>
      <c r="YQ15" s="162"/>
      <c r="YR15" s="162"/>
      <c r="YS15" s="162"/>
      <c r="YT15" s="162"/>
      <c r="YU15" s="162"/>
      <c r="YV15" s="162"/>
      <c r="YW15" s="162"/>
      <c r="YX15" s="162"/>
      <c r="YY15" s="162"/>
      <c r="YZ15" s="162"/>
      <c r="ZA15" s="162"/>
      <c r="ZB15" s="162"/>
      <c r="ZC15" s="162"/>
      <c r="ZD15" s="162"/>
      <c r="ZE15" s="162"/>
      <c r="ZF15" s="162"/>
      <c r="ZG15" s="162"/>
      <c r="ZH15" s="162"/>
      <c r="ZI15" s="162"/>
      <c r="ZJ15" s="162"/>
      <c r="ZK15" s="162"/>
      <c r="ZL15" s="162"/>
      <c r="ZM15" s="162"/>
      <c r="ZN15" s="162"/>
      <c r="ZO15" s="162"/>
      <c r="ZP15" s="162"/>
      <c r="ZQ15" s="162"/>
      <c r="ZR15" s="162"/>
      <c r="ZS15" s="162"/>
      <c r="ZT15" s="162"/>
      <c r="ZU15" s="162"/>
      <c r="ZV15" s="162"/>
      <c r="ZW15" s="162"/>
      <c r="ZX15" s="162"/>
      <c r="ZY15" s="162"/>
      <c r="ZZ15" s="162"/>
      <c r="AAA15" s="162"/>
      <c r="AAB15" s="162"/>
      <c r="AAC15" s="162"/>
      <c r="AAD15" s="162"/>
      <c r="AAE15" s="162"/>
      <c r="AAF15" s="162"/>
      <c r="AAG15" s="162"/>
      <c r="AAH15" s="162"/>
      <c r="AAI15" s="162"/>
      <c r="AAJ15" s="162"/>
      <c r="AAK15" s="162"/>
      <c r="AAL15" s="162"/>
      <c r="AAM15" s="162"/>
      <c r="AAN15" s="162"/>
      <c r="AAO15" s="162"/>
      <c r="AAP15" s="162"/>
      <c r="AAQ15" s="162"/>
      <c r="AAR15" s="162"/>
      <c r="AAS15" s="162"/>
      <c r="AAT15" s="162"/>
      <c r="AAU15" s="162"/>
      <c r="AAV15" s="162"/>
      <c r="AAW15" s="162"/>
      <c r="AAX15" s="162"/>
      <c r="AAY15" s="162"/>
      <c r="AAZ15" s="162"/>
      <c r="ABA15" s="162"/>
      <c r="ABB15" s="162"/>
      <c r="ABC15" s="162"/>
      <c r="ABD15" s="162"/>
      <c r="ABE15" s="162"/>
      <c r="ABF15" s="162"/>
      <c r="ABG15" s="162"/>
      <c r="ABH15" s="162"/>
      <c r="ABI15" s="162"/>
      <c r="ABJ15" s="162"/>
      <c r="ABK15" s="162"/>
      <c r="ABL15" s="162"/>
      <c r="ABM15" s="162"/>
      <c r="ABN15" s="162"/>
      <c r="ABO15" s="162"/>
      <c r="ABP15" s="162"/>
      <c r="ABQ15" s="162"/>
      <c r="ABR15" s="162"/>
      <c r="ABS15" s="162"/>
      <c r="ABT15" s="162"/>
      <c r="ABU15" s="162"/>
      <c r="ABV15" s="162"/>
      <c r="ABW15" s="162"/>
      <c r="ABX15" s="162"/>
      <c r="ABY15" s="162"/>
      <c r="ABZ15" s="162"/>
      <c r="ACA15" s="162"/>
      <c r="ACB15" s="162"/>
      <c r="ACC15" s="162"/>
      <c r="ACD15" s="162"/>
      <c r="ACE15" s="162"/>
      <c r="ACF15" s="162"/>
      <c r="ACG15" s="162"/>
      <c r="ACH15" s="162"/>
      <c r="ACI15" s="162"/>
      <c r="ACJ15" s="162"/>
      <c r="ACK15" s="162"/>
      <c r="ACL15" s="162"/>
      <c r="ACM15" s="162"/>
      <c r="ACN15" s="162"/>
      <c r="ACO15" s="162"/>
      <c r="ACP15" s="162"/>
      <c r="ACQ15" s="162"/>
      <c r="ACR15" s="162"/>
      <c r="ACS15" s="162"/>
      <c r="ACT15" s="162"/>
      <c r="ACU15" s="162"/>
      <c r="ACV15" s="162"/>
      <c r="ACW15" s="162"/>
      <c r="ACX15" s="162"/>
      <c r="ACY15" s="162"/>
      <c r="ACZ15" s="162"/>
      <c r="ADA15" s="162"/>
      <c r="ADB15" s="162"/>
      <c r="ADC15" s="162"/>
      <c r="ADD15" s="162"/>
      <c r="ADE15" s="162"/>
      <c r="ADF15" s="162"/>
      <c r="ADG15" s="162"/>
      <c r="ADH15" s="162"/>
      <c r="ADI15" s="162"/>
      <c r="ADJ15" s="162"/>
      <c r="ADK15" s="162"/>
      <c r="ADL15" s="162"/>
      <c r="ADM15" s="162"/>
      <c r="ADN15" s="162"/>
      <c r="ADO15" s="162"/>
      <c r="ADP15" s="162"/>
      <c r="ADQ15" s="162"/>
      <c r="ADR15" s="162"/>
    </row>
    <row r="16" spans="1:798" s="166" customFormat="1" ht="19.5" customHeight="1" x14ac:dyDescent="0.2">
      <c r="A16" s="163"/>
      <c r="B16" s="137"/>
      <c r="C16" s="196" t="s">
        <v>22</v>
      </c>
      <c r="D16" s="197"/>
      <c r="E16" s="197"/>
      <c r="F16" s="197"/>
      <c r="G16" s="198"/>
      <c r="H16" s="199" t="s">
        <v>7</v>
      </c>
      <c r="I16" s="200"/>
      <c r="J16" s="200"/>
      <c r="K16" s="200"/>
      <c r="L16" s="200"/>
      <c r="M16" s="200"/>
      <c r="N16" s="200"/>
      <c r="O16" s="201"/>
      <c r="P16" s="190" t="s">
        <v>46</v>
      </c>
      <c r="Q16" s="191"/>
      <c r="R16" s="192"/>
      <c r="S16" s="164"/>
      <c r="T16" s="145"/>
      <c r="U16" s="145"/>
      <c r="V16" s="145"/>
      <c r="W16" s="145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  <c r="II16" s="165"/>
      <c r="IJ16" s="165"/>
      <c r="IK16" s="165"/>
      <c r="IL16" s="165"/>
      <c r="IM16" s="165"/>
      <c r="IN16" s="165"/>
      <c r="IO16" s="165"/>
      <c r="IP16" s="165"/>
      <c r="IQ16" s="165"/>
      <c r="IR16" s="165"/>
      <c r="IS16" s="165"/>
      <c r="IT16" s="165"/>
      <c r="IU16" s="165"/>
      <c r="IV16" s="165"/>
      <c r="IW16" s="165"/>
      <c r="IX16" s="165"/>
      <c r="IY16" s="165"/>
      <c r="IZ16" s="165"/>
      <c r="JA16" s="165"/>
      <c r="JB16" s="165"/>
      <c r="JC16" s="165"/>
      <c r="JD16" s="165"/>
      <c r="JE16" s="165"/>
      <c r="JF16" s="165"/>
      <c r="JG16" s="165"/>
      <c r="JH16" s="165"/>
      <c r="JI16" s="165"/>
      <c r="JJ16" s="165"/>
      <c r="JK16" s="165"/>
      <c r="JL16" s="165"/>
      <c r="JM16" s="165"/>
      <c r="JN16" s="165"/>
      <c r="JO16" s="165"/>
      <c r="JP16" s="165"/>
      <c r="JQ16" s="165"/>
      <c r="JR16" s="165"/>
      <c r="JS16" s="165"/>
      <c r="JT16" s="165"/>
      <c r="JU16" s="165"/>
      <c r="JV16" s="165"/>
      <c r="JW16" s="165"/>
      <c r="JX16" s="165"/>
      <c r="JY16" s="165"/>
      <c r="JZ16" s="165"/>
      <c r="KA16" s="165"/>
      <c r="KB16" s="165"/>
      <c r="KC16" s="165"/>
      <c r="KD16" s="165"/>
      <c r="KE16" s="165"/>
      <c r="KF16" s="165"/>
      <c r="KG16" s="165"/>
      <c r="KH16" s="165"/>
      <c r="KI16" s="165"/>
      <c r="KJ16" s="165"/>
      <c r="KK16" s="165"/>
      <c r="KL16" s="165"/>
      <c r="KM16" s="165"/>
      <c r="KN16" s="165"/>
      <c r="KO16" s="165"/>
      <c r="KP16" s="165"/>
      <c r="KQ16" s="165"/>
      <c r="KR16" s="165"/>
      <c r="KS16" s="165"/>
      <c r="KT16" s="165"/>
      <c r="KU16" s="165"/>
      <c r="KV16" s="165"/>
      <c r="KW16" s="165"/>
      <c r="KX16" s="165"/>
      <c r="KY16" s="165"/>
      <c r="KZ16" s="165"/>
      <c r="LA16" s="165"/>
      <c r="LB16" s="165"/>
      <c r="LC16" s="165"/>
      <c r="LD16" s="165"/>
      <c r="LE16" s="165"/>
      <c r="LF16" s="165"/>
      <c r="LG16" s="165"/>
      <c r="LH16" s="165"/>
      <c r="LI16" s="165"/>
      <c r="LJ16" s="165"/>
      <c r="LK16" s="165"/>
      <c r="LL16" s="165"/>
      <c r="LM16" s="165"/>
      <c r="LN16" s="165"/>
      <c r="LO16" s="165"/>
      <c r="LP16" s="165"/>
      <c r="LQ16" s="165"/>
      <c r="LR16" s="165"/>
      <c r="LS16" s="165"/>
      <c r="LT16" s="165"/>
      <c r="LU16" s="165"/>
      <c r="LV16" s="165"/>
      <c r="LW16" s="165"/>
      <c r="LX16" s="165"/>
      <c r="LY16" s="165"/>
      <c r="LZ16" s="165"/>
      <c r="MA16" s="165"/>
      <c r="MB16" s="165"/>
      <c r="MC16" s="165"/>
      <c r="MD16" s="165"/>
      <c r="ME16" s="165"/>
      <c r="MF16" s="165"/>
      <c r="MG16" s="165"/>
      <c r="MH16" s="165"/>
      <c r="MI16" s="165"/>
      <c r="MJ16" s="165"/>
      <c r="MK16" s="165"/>
      <c r="ML16" s="165"/>
      <c r="MM16" s="165"/>
      <c r="MN16" s="165"/>
      <c r="MO16" s="165"/>
      <c r="MP16" s="165"/>
      <c r="MQ16" s="165"/>
      <c r="MR16" s="165"/>
      <c r="MS16" s="165"/>
      <c r="MT16" s="165"/>
      <c r="MU16" s="165"/>
      <c r="MV16" s="165"/>
      <c r="MW16" s="165"/>
      <c r="MX16" s="165"/>
      <c r="MY16" s="165"/>
      <c r="MZ16" s="165"/>
      <c r="NA16" s="165"/>
      <c r="NB16" s="165"/>
      <c r="NC16" s="165"/>
      <c r="ND16" s="165"/>
      <c r="NE16" s="165"/>
      <c r="NF16" s="165"/>
      <c r="NG16" s="165"/>
      <c r="NH16" s="165"/>
      <c r="NI16" s="165"/>
      <c r="NJ16" s="165"/>
      <c r="NK16" s="165"/>
      <c r="NL16" s="165"/>
      <c r="NM16" s="165"/>
      <c r="NN16" s="165"/>
      <c r="NO16" s="165"/>
      <c r="NP16" s="165"/>
      <c r="NQ16" s="165"/>
      <c r="NR16" s="165"/>
      <c r="NS16" s="165"/>
      <c r="NT16" s="165"/>
      <c r="NU16" s="165"/>
      <c r="NV16" s="165"/>
      <c r="NW16" s="165"/>
      <c r="NX16" s="165"/>
      <c r="NY16" s="165"/>
      <c r="NZ16" s="165"/>
      <c r="OA16" s="165"/>
      <c r="OB16" s="165"/>
      <c r="OC16" s="165"/>
      <c r="OD16" s="165"/>
      <c r="OE16" s="165"/>
      <c r="OF16" s="165"/>
      <c r="OG16" s="165"/>
      <c r="OH16" s="165"/>
      <c r="OI16" s="165"/>
      <c r="OJ16" s="165"/>
      <c r="OK16" s="165"/>
      <c r="OL16" s="165"/>
      <c r="OM16" s="165"/>
      <c r="ON16" s="165"/>
      <c r="OO16" s="165"/>
      <c r="OP16" s="165"/>
      <c r="OQ16" s="165"/>
      <c r="OR16" s="165"/>
      <c r="OS16" s="165"/>
      <c r="OT16" s="165"/>
      <c r="OU16" s="165"/>
      <c r="OV16" s="165"/>
      <c r="OW16" s="165"/>
      <c r="OX16" s="165"/>
      <c r="OY16" s="165"/>
      <c r="OZ16" s="165"/>
      <c r="PA16" s="165"/>
      <c r="PB16" s="165"/>
      <c r="PC16" s="165"/>
      <c r="PD16" s="165"/>
      <c r="PE16" s="165"/>
      <c r="PF16" s="165"/>
      <c r="PG16" s="165"/>
      <c r="PH16" s="165"/>
      <c r="PI16" s="165"/>
      <c r="PJ16" s="165"/>
      <c r="PK16" s="165"/>
      <c r="PL16" s="165"/>
      <c r="PM16" s="165"/>
      <c r="PN16" s="165"/>
      <c r="PO16" s="165"/>
      <c r="PP16" s="165"/>
      <c r="PQ16" s="165"/>
      <c r="PR16" s="165"/>
      <c r="PS16" s="165"/>
      <c r="PT16" s="165"/>
      <c r="PU16" s="165"/>
      <c r="PV16" s="165"/>
      <c r="PW16" s="165"/>
      <c r="PX16" s="165"/>
      <c r="PY16" s="165"/>
      <c r="PZ16" s="165"/>
      <c r="QA16" s="165"/>
      <c r="QB16" s="165"/>
      <c r="QC16" s="165"/>
      <c r="QD16" s="165"/>
      <c r="QE16" s="165"/>
      <c r="QF16" s="165"/>
      <c r="QG16" s="165"/>
      <c r="QH16" s="165"/>
      <c r="QI16" s="165"/>
      <c r="QJ16" s="165"/>
      <c r="QK16" s="165"/>
      <c r="QL16" s="165"/>
      <c r="QM16" s="165"/>
      <c r="QN16" s="165"/>
      <c r="QO16" s="165"/>
      <c r="QP16" s="165"/>
      <c r="QQ16" s="165"/>
      <c r="QR16" s="165"/>
      <c r="QS16" s="165"/>
      <c r="QT16" s="165"/>
      <c r="QU16" s="165"/>
      <c r="QV16" s="165"/>
      <c r="QW16" s="165"/>
      <c r="QX16" s="165"/>
      <c r="QY16" s="165"/>
      <c r="QZ16" s="165"/>
      <c r="RA16" s="165"/>
      <c r="RB16" s="165"/>
      <c r="RC16" s="165"/>
      <c r="RD16" s="165"/>
      <c r="RE16" s="165"/>
      <c r="RF16" s="165"/>
      <c r="RG16" s="165"/>
      <c r="RH16" s="165"/>
      <c r="RI16" s="165"/>
      <c r="RJ16" s="165"/>
      <c r="RK16" s="165"/>
      <c r="RL16" s="165"/>
      <c r="RM16" s="165"/>
      <c r="RN16" s="165"/>
      <c r="RO16" s="165"/>
      <c r="RP16" s="165"/>
      <c r="RQ16" s="165"/>
      <c r="RR16" s="165"/>
      <c r="RS16" s="165"/>
      <c r="RT16" s="165"/>
      <c r="RU16" s="165"/>
      <c r="RV16" s="165"/>
      <c r="RW16" s="165"/>
      <c r="RX16" s="165"/>
      <c r="RY16" s="165"/>
      <c r="RZ16" s="165"/>
      <c r="SA16" s="165"/>
      <c r="SB16" s="165"/>
      <c r="SC16" s="165"/>
      <c r="SD16" s="165"/>
      <c r="SE16" s="165"/>
      <c r="SF16" s="165"/>
      <c r="SG16" s="165"/>
      <c r="SH16" s="165"/>
      <c r="SI16" s="165"/>
      <c r="SJ16" s="165"/>
      <c r="SK16" s="165"/>
      <c r="SL16" s="165"/>
      <c r="SM16" s="165"/>
      <c r="SN16" s="165"/>
      <c r="SO16" s="165"/>
      <c r="SP16" s="165"/>
      <c r="SQ16" s="165"/>
      <c r="SR16" s="165"/>
      <c r="SS16" s="165"/>
      <c r="ST16" s="165"/>
      <c r="SU16" s="165"/>
      <c r="SV16" s="165"/>
      <c r="SW16" s="165"/>
      <c r="SX16" s="165"/>
      <c r="SY16" s="165"/>
      <c r="SZ16" s="165"/>
      <c r="TA16" s="165"/>
      <c r="TB16" s="165"/>
      <c r="TC16" s="165"/>
      <c r="TD16" s="165"/>
      <c r="TE16" s="165"/>
      <c r="TF16" s="165"/>
      <c r="TG16" s="165"/>
      <c r="TH16" s="165"/>
      <c r="TI16" s="165"/>
      <c r="TJ16" s="165"/>
      <c r="TK16" s="165"/>
      <c r="TL16" s="165"/>
      <c r="TM16" s="165"/>
      <c r="TN16" s="165"/>
      <c r="TO16" s="165"/>
      <c r="TP16" s="165"/>
      <c r="TQ16" s="165"/>
      <c r="TR16" s="165"/>
      <c r="TS16" s="165"/>
      <c r="TT16" s="165"/>
      <c r="TU16" s="165"/>
      <c r="TV16" s="165"/>
      <c r="TW16" s="165"/>
      <c r="TX16" s="165"/>
      <c r="TY16" s="165"/>
      <c r="TZ16" s="165"/>
      <c r="UA16" s="165"/>
      <c r="UB16" s="165"/>
      <c r="UC16" s="165"/>
      <c r="UD16" s="165"/>
      <c r="UE16" s="165"/>
      <c r="UF16" s="165"/>
      <c r="UG16" s="165"/>
      <c r="UH16" s="165"/>
      <c r="UI16" s="165"/>
      <c r="UJ16" s="165"/>
      <c r="UK16" s="165"/>
      <c r="UL16" s="165"/>
      <c r="UM16" s="165"/>
      <c r="UN16" s="165"/>
      <c r="UO16" s="165"/>
      <c r="UP16" s="165"/>
      <c r="UQ16" s="165"/>
      <c r="UR16" s="165"/>
      <c r="US16" s="165"/>
      <c r="UT16" s="165"/>
      <c r="UU16" s="165"/>
      <c r="UV16" s="165"/>
      <c r="UW16" s="165"/>
      <c r="UX16" s="165"/>
      <c r="UY16" s="165"/>
      <c r="UZ16" s="165"/>
      <c r="VA16" s="165"/>
      <c r="VB16" s="165"/>
      <c r="VC16" s="165"/>
      <c r="VD16" s="165"/>
      <c r="VE16" s="165"/>
      <c r="VF16" s="165"/>
      <c r="VG16" s="165"/>
      <c r="VH16" s="165"/>
      <c r="VI16" s="165"/>
      <c r="VJ16" s="165"/>
      <c r="VK16" s="165"/>
      <c r="VL16" s="165"/>
      <c r="VM16" s="165"/>
      <c r="VN16" s="165"/>
      <c r="VO16" s="165"/>
      <c r="VP16" s="165"/>
      <c r="VQ16" s="165"/>
      <c r="VR16" s="165"/>
      <c r="VS16" s="165"/>
      <c r="VT16" s="165"/>
      <c r="VU16" s="165"/>
      <c r="VV16" s="165"/>
      <c r="VW16" s="165"/>
      <c r="VX16" s="165"/>
      <c r="VY16" s="165"/>
      <c r="VZ16" s="165"/>
      <c r="WA16" s="165"/>
      <c r="WB16" s="165"/>
      <c r="WC16" s="165"/>
      <c r="WD16" s="165"/>
      <c r="WE16" s="165"/>
      <c r="WF16" s="165"/>
      <c r="WG16" s="165"/>
      <c r="WH16" s="165"/>
      <c r="WI16" s="165"/>
      <c r="WJ16" s="165"/>
      <c r="WK16" s="165"/>
      <c r="WL16" s="165"/>
      <c r="WM16" s="165"/>
      <c r="WN16" s="165"/>
      <c r="WO16" s="165"/>
      <c r="WP16" s="165"/>
      <c r="WQ16" s="165"/>
      <c r="WR16" s="165"/>
      <c r="WS16" s="165"/>
      <c r="WT16" s="165"/>
      <c r="WU16" s="165"/>
      <c r="WV16" s="165"/>
      <c r="WW16" s="165"/>
      <c r="WX16" s="165"/>
      <c r="WY16" s="165"/>
      <c r="WZ16" s="165"/>
      <c r="XA16" s="165"/>
      <c r="XB16" s="165"/>
      <c r="XC16" s="165"/>
      <c r="XD16" s="165"/>
      <c r="XE16" s="165"/>
      <c r="XF16" s="165"/>
      <c r="XG16" s="165"/>
      <c r="XH16" s="165"/>
      <c r="XI16" s="165"/>
      <c r="XJ16" s="165"/>
      <c r="XK16" s="165"/>
      <c r="XL16" s="165"/>
      <c r="XM16" s="165"/>
      <c r="XN16" s="165"/>
      <c r="XO16" s="165"/>
      <c r="XP16" s="165"/>
      <c r="XQ16" s="165"/>
      <c r="XR16" s="165"/>
      <c r="XS16" s="165"/>
      <c r="XT16" s="165"/>
      <c r="XU16" s="165"/>
      <c r="XV16" s="165"/>
      <c r="XW16" s="165"/>
      <c r="XX16" s="165"/>
      <c r="XY16" s="165"/>
      <c r="XZ16" s="165"/>
      <c r="YA16" s="165"/>
      <c r="YB16" s="165"/>
      <c r="YC16" s="165"/>
      <c r="YD16" s="165"/>
      <c r="YE16" s="165"/>
      <c r="YF16" s="165"/>
      <c r="YG16" s="165"/>
      <c r="YH16" s="165"/>
      <c r="YI16" s="165"/>
      <c r="YJ16" s="165"/>
      <c r="YK16" s="165"/>
      <c r="YL16" s="165"/>
      <c r="YM16" s="165"/>
      <c r="YN16" s="165"/>
      <c r="YO16" s="165"/>
      <c r="YP16" s="165"/>
      <c r="YQ16" s="165"/>
      <c r="YR16" s="165"/>
      <c r="YS16" s="165"/>
      <c r="YT16" s="165"/>
      <c r="YU16" s="165"/>
      <c r="YV16" s="165"/>
      <c r="YW16" s="165"/>
      <c r="YX16" s="165"/>
      <c r="YY16" s="165"/>
      <c r="YZ16" s="165"/>
      <c r="ZA16" s="165"/>
      <c r="ZB16" s="165"/>
      <c r="ZC16" s="165"/>
      <c r="ZD16" s="165"/>
      <c r="ZE16" s="165"/>
      <c r="ZF16" s="165"/>
      <c r="ZG16" s="165"/>
      <c r="ZH16" s="165"/>
      <c r="ZI16" s="165"/>
      <c r="ZJ16" s="165"/>
      <c r="ZK16" s="165"/>
      <c r="ZL16" s="165"/>
      <c r="ZM16" s="165"/>
      <c r="ZN16" s="165"/>
      <c r="ZO16" s="165"/>
      <c r="ZP16" s="165"/>
      <c r="ZQ16" s="165"/>
      <c r="ZR16" s="165"/>
      <c r="ZS16" s="165"/>
      <c r="ZT16" s="165"/>
      <c r="ZU16" s="165"/>
      <c r="ZV16" s="165"/>
      <c r="ZW16" s="165"/>
      <c r="ZX16" s="165"/>
      <c r="ZY16" s="165"/>
      <c r="ZZ16" s="165"/>
      <c r="AAA16" s="165"/>
      <c r="AAB16" s="165"/>
      <c r="AAC16" s="165"/>
      <c r="AAD16" s="165"/>
      <c r="AAE16" s="165"/>
      <c r="AAF16" s="165"/>
      <c r="AAG16" s="165"/>
      <c r="AAH16" s="165"/>
      <c r="AAI16" s="165"/>
      <c r="AAJ16" s="165"/>
      <c r="AAK16" s="165"/>
      <c r="AAL16" s="165"/>
      <c r="AAM16" s="165"/>
      <c r="AAN16" s="165"/>
      <c r="AAO16" s="165"/>
      <c r="AAP16" s="165"/>
      <c r="AAQ16" s="165"/>
      <c r="AAR16" s="165"/>
      <c r="AAS16" s="165"/>
      <c r="AAT16" s="165"/>
      <c r="AAU16" s="165"/>
      <c r="AAV16" s="165"/>
      <c r="AAW16" s="165"/>
      <c r="AAX16" s="165"/>
      <c r="AAY16" s="165"/>
      <c r="AAZ16" s="165"/>
      <c r="ABA16" s="165"/>
      <c r="ABB16" s="165"/>
      <c r="ABC16" s="165"/>
      <c r="ABD16" s="165"/>
      <c r="ABE16" s="165"/>
      <c r="ABF16" s="165"/>
      <c r="ABG16" s="165"/>
      <c r="ABH16" s="165"/>
      <c r="ABI16" s="165"/>
      <c r="ABJ16" s="165"/>
      <c r="ABK16" s="165"/>
      <c r="ABL16" s="165"/>
      <c r="ABM16" s="165"/>
      <c r="ABN16" s="165"/>
      <c r="ABO16" s="165"/>
      <c r="ABP16" s="165"/>
      <c r="ABQ16" s="165"/>
      <c r="ABR16" s="165"/>
      <c r="ABS16" s="165"/>
      <c r="ABT16" s="165"/>
      <c r="ABU16" s="165"/>
      <c r="ABV16" s="165"/>
      <c r="ABW16" s="165"/>
      <c r="ABX16" s="165"/>
      <c r="ABY16" s="165"/>
      <c r="ABZ16" s="165"/>
      <c r="ACA16" s="165"/>
      <c r="ACB16" s="165"/>
      <c r="ACC16" s="165"/>
      <c r="ACD16" s="165"/>
      <c r="ACE16" s="165"/>
      <c r="ACF16" s="165"/>
      <c r="ACG16" s="165"/>
      <c r="ACH16" s="165"/>
      <c r="ACI16" s="165"/>
      <c r="ACJ16" s="165"/>
      <c r="ACK16" s="165"/>
      <c r="ACL16" s="165"/>
      <c r="ACM16" s="165"/>
      <c r="ACN16" s="165"/>
      <c r="ACO16" s="165"/>
      <c r="ACP16" s="165"/>
      <c r="ACQ16" s="165"/>
      <c r="ACR16" s="165"/>
      <c r="ACS16" s="165"/>
      <c r="ACT16" s="165"/>
      <c r="ACU16" s="165"/>
      <c r="ACV16" s="165"/>
      <c r="ACW16" s="165"/>
      <c r="ACX16" s="165"/>
      <c r="ACY16" s="165"/>
      <c r="ACZ16" s="165"/>
      <c r="ADA16" s="165"/>
      <c r="ADB16" s="165"/>
      <c r="ADC16" s="165"/>
      <c r="ADD16" s="165"/>
      <c r="ADE16" s="165"/>
      <c r="ADF16" s="165"/>
      <c r="ADG16" s="165"/>
      <c r="ADH16" s="165"/>
      <c r="ADI16" s="165"/>
      <c r="ADJ16" s="165"/>
      <c r="ADK16" s="165"/>
      <c r="ADL16" s="165"/>
      <c r="ADM16" s="165"/>
      <c r="ADN16" s="165"/>
      <c r="ADO16" s="165"/>
      <c r="ADP16" s="165"/>
      <c r="ADQ16" s="165"/>
      <c r="ADR16" s="165"/>
    </row>
    <row r="17" spans="1:43" s="169" customFormat="1" ht="19.5" customHeight="1" thickBot="1" x14ac:dyDescent="0.25">
      <c r="A17" s="148"/>
      <c r="B17" s="140"/>
      <c r="C17" s="135"/>
      <c r="D17" s="167">
        <f>Legend!B8</f>
        <v>44662.193379629629</v>
      </c>
      <c r="E17" s="138" t="s">
        <v>11</v>
      </c>
      <c r="F17" s="167">
        <f>Legend!B9</f>
        <v>44663.164120370369</v>
      </c>
      <c r="G17" s="141"/>
      <c r="H17" s="202"/>
      <c r="I17" s="203"/>
      <c r="J17" s="203" t="s">
        <v>7</v>
      </c>
      <c r="K17" s="203"/>
      <c r="L17" s="203"/>
      <c r="M17" s="203"/>
      <c r="N17" s="203"/>
      <c r="O17" s="204"/>
      <c r="P17" s="193"/>
      <c r="Q17" s="194"/>
      <c r="R17" s="195"/>
      <c r="S17" s="168"/>
      <c r="T17" s="145"/>
      <c r="U17" s="145"/>
      <c r="V17" s="145"/>
      <c r="W17" s="145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</row>
    <row r="18" spans="1:43" ht="66" customHeight="1" thickBot="1" x14ac:dyDescent="0.25">
      <c r="A18" s="1"/>
      <c r="B18" s="30" t="s">
        <v>47</v>
      </c>
      <c r="C18" s="6" t="s">
        <v>3</v>
      </c>
      <c r="D18" s="7" t="s">
        <v>5</v>
      </c>
      <c r="E18" s="7" t="s">
        <v>4</v>
      </c>
      <c r="F18" s="7" t="s">
        <v>6</v>
      </c>
      <c r="G18" s="8" t="s">
        <v>33</v>
      </c>
      <c r="H18" s="6" t="s">
        <v>36</v>
      </c>
      <c r="I18" s="7" t="s">
        <v>37</v>
      </c>
      <c r="J18" s="7" t="s">
        <v>38</v>
      </c>
      <c r="K18" s="7" t="s">
        <v>41</v>
      </c>
      <c r="L18" s="7" t="s">
        <v>39</v>
      </c>
      <c r="M18" s="7" t="s">
        <v>40</v>
      </c>
      <c r="N18" s="7" t="s">
        <v>42</v>
      </c>
      <c r="O18" s="8" t="s">
        <v>14</v>
      </c>
      <c r="P18" s="9" t="s">
        <v>1</v>
      </c>
      <c r="Q18" s="10" t="s">
        <v>2</v>
      </c>
      <c r="R18" s="11" t="s">
        <v>23</v>
      </c>
      <c r="S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</row>
    <row r="19" spans="1:43" ht="15" customHeight="1" x14ac:dyDescent="0.2">
      <c r="A19" s="1"/>
      <c r="B19" s="170">
        <v>44662</v>
      </c>
      <c r="C19" s="77">
        <v>7830</v>
      </c>
      <c r="D19" s="78">
        <v>5.67979863191568E-2</v>
      </c>
      <c r="E19" s="79">
        <v>1360819.209</v>
      </c>
      <c r="F19" s="79">
        <v>65</v>
      </c>
      <c r="G19" s="80">
        <v>137857</v>
      </c>
      <c r="H19" s="81">
        <v>189</v>
      </c>
      <c r="I19" s="79">
        <v>5103</v>
      </c>
      <c r="J19" s="79">
        <v>2727</v>
      </c>
      <c r="K19" s="79">
        <v>0</v>
      </c>
      <c r="L19" s="79">
        <v>0</v>
      </c>
      <c r="M19" s="79">
        <v>0</v>
      </c>
      <c r="N19" s="79">
        <v>0</v>
      </c>
      <c r="O19" s="82">
        <v>0.65172413793103501</v>
      </c>
      <c r="P19" s="83">
        <v>9.8712376520597491</v>
      </c>
      <c r="Q19" s="84">
        <v>5.67979863191568E-2</v>
      </c>
      <c r="R19" s="103">
        <v>173.79555670498101</v>
      </c>
      <c r="S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</row>
    <row r="20" spans="1:43" ht="15" customHeight="1" thickBot="1" x14ac:dyDescent="0.25">
      <c r="A20" s="1"/>
      <c r="B20" s="171">
        <v>44663</v>
      </c>
      <c r="C20" s="62">
        <v>897</v>
      </c>
      <c r="D20" s="46">
        <v>6.5067424940336701E-3</v>
      </c>
      <c r="E20" s="66">
        <v>132771.383</v>
      </c>
      <c r="F20" s="66">
        <v>5</v>
      </c>
      <c r="G20" s="67">
        <v>137857</v>
      </c>
      <c r="H20" s="98">
        <v>1</v>
      </c>
      <c r="I20" s="66">
        <v>788</v>
      </c>
      <c r="J20" s="66">
        <v>109</v>
      </c>
      <c r="K20" s="66">
        <v>0</v>
      </c>
      <c r="L20" s="66">
        <v>0</v>
      </c>
      <c r="M20" s="66">
        <v>0</v>
      </c>
      <c r="N20" s="66">
        <v>0</v>
      </c>
      <c r="O20" s="99">
        <v>0.87848383500557403</v>
      </c>
      <c r="P20" s="100">
        <v>0.96310947576111505</v>
      </c>
      <c r="Q20" s="101">
        <v>6.5067424940336701E-3</v>
      </c>
      <c r="R20" s="102">
        <v>148.01714938684501</v>
      </c>
      <c r="S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</row>
    <row r="21" spans="1:43" ht="15" customHeight="1" x14ac:dyDescent="0.2">
      <c r="A21" s="1"/>
      <c r="B21" s="172"/>
      <c r="C21" s="172"/>
      <c r="D21" s="172"/>
      <c r="E21" s="172"/>
      <c r="G21" s="172"/>
      <c r="H21" s="172"/>
      <c r="I21" s="172"/>
      <c r="J21" s="172"/>
      <c r="K21" s="172"/>
      <c r="L21" s="172"/>
      <c r="M21" s="172"/>
      <c r="N21" s="172"/>
      <c r="O21" s="172"/>
      <c r="Q21" s="151"/>
      <c r="R21" s="151"/>
      <c r="S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</row>
    <row r="22" spans="1:43" ht="15" customHeight="1" thickBot="1" x14ac:dyDescent="0.25">
      <c r="A22" s="1"/>
      <c r="B22" s="172"/>
      <c r="C22" s="172"/>
      <c r="D22" s="172"/>
      <c r="E22" s="172"/>
      <c r="G22" s="172"/>
      <c r="H22" s="172"/>
      <c r="I22" s="172"/>
      <c r="J22" s="172"/>
      <c r="K22" s="172"/>
      <c r="L22" s="172"/>
      <c r="M22" s="172"/>
      <c r="N22" s="172"/>
      <c r="O22" s="172"/>
      <c r="Q22" s="151"/>
      <c r="R22" s="151"/>
      <c r="S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</row>
    <row r="23" spans="1:43" ht="15" customHeight="1" thickBot="1" x14ac:dyDescent="0.25">
      <c r="A23" s="1"/>
      <c r="B23" s="30" t="s">
        <v>34</v>
      </c>
      <c r="P23" s="151"/>
      <c r="Q23" s="151"/>
      <c r="R23" s="151"/>
      <c r="S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</row>
    <row r="24" spans="1:43" ht="15" customHeight="1" thickBot="1" x14ac:dyDescent="0.25">
      <c r="A24" s="1"/>
      <c r="B24" s="173">
        <f>Legend!B3</f>
        <v>44692</v>
      </c>
      <c r="P24" s="151"/>
      <c r="Q24" s="151"/>
      <c r="R24" s="151"/>
      <c r="S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</row>
    <row r="25" spans="1:43" ht="15" customHeight="1" x14ac:dyDescent="0.2">
      <c r="A25" s="1"/>
    </row>
    <row r="26" spans="1:43" ht="15" customHeight="1" x14ac:dyDescent="0.2">
      <c r="A26" s="1"/>
    </row>
    <row r="27" spans="1:43" ht="15" customHeight="1" x14ac:dyDescent="0.2">
      <c r="A27" s="1"/>
    </row>
    <row r="28" spans="1:43" ht="15" customHeight="1" x14ac:dyDescent="0.2">
      <c r="A28" s="1"/>
    </row>
    <row r="29" spans="1:43" ht="15" customHeight="1" x14ac:dyDescent="0.2">
      <c r="A29" s="1"/>
    </row>
    <row r="30" spans="1:43" ht="15" customHeight="1" x14ac:dyDescent="0.2">
      <c r="A30" s="1"/>
    </row>
    <row r="31" spans="1:43" ht="15" customHeight="1" x14ac:dyDescent="0.2">
      <c r="A31" s="1"/>
      <c r="B31" s="175"/>
    </row>
    <row r="32" spans="1:43" ht="15" customHeight="1" x14ac:dyDescent="0.2">
      <c r="A32" s="1"/>
    </row>
    <row r="33" spans="1:1" ht="15" customHeight="1" x14ac:dyDescent="0.2">
      <c r="A33" s="1"/>
    </row>
  </sheetData>
  <mergeCells count="7">
    <mergeCell ref="B1:B2"/>
    <mergeCell ref="C1:G1"/>
    <mergeCell ref="P16:R17"/>
    <mergeCell ref="C16:G16"/>
    <mergeCell ref="H16:O17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7" sqref="D47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82" customWidth="1"/>
    <col min="9" max="10" width="8.5703125" style="1" customWidth="1"/>
    <col min="11" max="11" width="8.5703125" style="182" customWidth="1"/>
    <col min="12" max="13" width="8.5703125" style="1" customWidth="1"/>
    <col min="14" max="14" width="8.5703125" style="182" customWidth="1"/>
    <col min="15" max="16" width="8.5703125" style="1" customWidth="1"/>
    <col min="17" max="17" width="8.5703125" style="182" customWidth="1"/>
    <col min="18" max="19" width="8.5703125" style="1" customWidth="1"/>
    <col min="20" max="20" width="8.5703125" style="182" customWidth="1"/>
    <col min="21" max="16384" width="9.140625" style="1"/>
  </cols>
  <sheetData>
    <row r="1" spans="1:86" ht="15" customHeight="1" thickBot="1" x14ac:dyDescent="0.25">
      <c r="A1" s="19"/>
      <c r="B1" s="211" t="str">
        <f>Legend!B17</f>
        <v>Washington</v>
      </c>
      <c r="C1" s="120" t="s">
        <v>10</v>
      </c>
      <c r="D1" s="121"/>
      <c r="E1" s="176">
        <f>Legend!B8</f>
        <v>44662.193379629629</v>
      </c>
      <c r="F1" s="122" t="s">
        <v>11</v>
      </c>
      <c r="G1" s="176">
        <f>Legend!B9</f>
        <v>44663.164120370369</v>
      </c>
      <c r="H1" s="123"/>
      <c r="I1" s="125" t="s">
        <v>12</v>
      </c>
      <c r="J1" s="126"/>
      <c r="K1" s="177">
        <f>Legend!B11</f>
        <v>44652</v>
      </c>
      <c r="L1" s="127" t="s">
        <v>11</v>
      </c>
      <c r="M1" s="177">
        <f>Legend!B12</f>
        <v>44681</v>
      </c>
      <c r="N1" s="17"/>
      <c r="O1" s="130" t="s">
        <v>13</v>
      </c>
      <c r="P1" s="131" t="str">
        <f>Legend!B5</f>
        <v>FY2023</v>
      </c>
      <c r="Q1" s="178">
        <f>Legend!B14</f>
        <v>44562</v>
      </c>
      <c r="R1" s="14" t="s">
        <v>11</v>
      </c>
      <c r="S1" s="179">
        <f>Legend!B15</f>
        <v>44681</v>
      </c>
      <c r="T1" s="16"/>
    </row>
    <row r="2" spans="1:86" s="163" customFormat="1" ht="15" customHeight="1" thickBot="1" x14ac:dyDescent="0.25">
      <c r="A2" s="15"/>
      <c r="B2" s="212"/>
      <c r="C2" s="213" t="s">
        <v>0</v>
      </c>
      <c r="D2" s="214"/>
      <c r="E2" s="215"/>
      <c r="F2" s="213" t="s">
        <v>44</v>
      </c>
      <c r="G2" s="214"/>
      <c r="H2" s="215"/>
      <c r="I2" s="216" t="s">
        <v>0</v>
      </c>
      <c r="J2" s="217"/>
      <c r="K2" s="218"/>
      <c r="L2" s="216" t="s">
        <v>45</v>
      </c>
      <c r="M2" s="217"/>
      <c r="N2" s="218"/>
      <c r="O2" s="208" t="s">
        <v>0</v>
      </c>
      <c r="P2" s="209"/>
      <c r="Q2" s="210"/>
      <c r="R2" s="208" t="s">
        <v>45</v>
      </c>
      <c r="S2" s="209"/>
      <c r="T2" s="210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72" customFormat="1" ht="48" thickBot="1" x14ac:dyDescent="0.25">
      <c r="A3" s="18"/>
      <c r="B3" s="22" t="s">
        <v>35</v>
      </c>
      <c r="C3" s="124" t="s">
        <v>1</v>
      </c>
      <c r="D3" s="10" t="s">
        <v>2</v>
      </c>
      <c r="E3" s="11" t="s">
        <v>23</v>
      </c>
      <c r="F3" s="124" t="s">
        <v>1</v>
      </c>
      <c r="G3" s="10" t="s">
        <v>2</v>
      </c>
      <c r="H3" s="11" t="s">
        <v>23</v>
      </c>
      <c r="I3" s="128" t="s">
        <v>1</v>
      </c>
      <c r="J3" s="52" t="s">
        <v>2</v>
      </c>
      <c r="K3" s="129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32"/>
      <c r="B4" s="132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4" customFormat="1" ht="15" customHeight="1" x14ac:dyDescent="0.2">
      <c r="A5" s="110" t="s">
        <v>20</v>
      </c>
      <c r="B5" s="133" t="s">
        <v>56</v>
      </c>
      <c r="C5" s="111">
        <v>5.5362120988784804</v>
      </c>
      <c r="D5" s="112">
        <v>3.2143899555743899E-2</v>
      </c>
      <c r="E5" s="113">
        <v>172.23212414777501</v>
      </c>
      <c r="F5" s="111">
        <v>1.75908382003672</v>
      </c>
      <c r="G5" s="112">
        <v>1.6325998697785699E-2</v>
      </c>
      <c r="H5" s="113">
        <v>107.747394361565</v>
      </c>
      <c r="I5" s="111">
        <v>14.821888200416</v>
      </c>
      <c r="J5" s="112">
        <v>0.115133701480561</v>
      </c>
      <c r="K5" s="113">
        <v>128.73631273740099</v>
      </c>
      <c r="L5" s="111">
        <v>10.5505531379556</v>
      </c>
      <c r="M5" s="112">
        <v>9.4071313313334806E-2</v>
      </c>
      <c r="N5" s="113">
        <v>112.154840475264</v>
      </c>
      <c r="O5" s="111">
        <v>51.552971620221903</v>
      </c>
      <c r="P5" s="112">
        <v>0.35667736226448599</v>
      </c>
      <c r="Q5" s="113">
        <v>144.536707608581</v>
      </c>
      <c r="R5" s="111">
        <v>26.724052919292902</v>
      </c>
      <c r="S5" s="112">
        <v>0.24703170315762599</v>
      </c>
      <c r="T5" s="113">
        <v>108.18066093420001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14" customFormat="1" ht="15" customHeight="1" x14ac:dyDescent="0.2">
      <c r="A7" s="110" t="s">
        <v>57</v>
      </c>
      <c r="B7" s="133" t="s">
        <v>58</v>
      </c>
      <c r="C7" s="111">
        <v>9.6721038246062303</v>
      </c>
      <c r="D7" s="112">
        <v>4.0651645084404303E-2</v>
      </c>
      <c r="E7" s="113">
        <v>237.926504684478</v>
      </c>
      <c r="F7" s="111">
        <v>0.16446394205961101</v>
      </c>
      <c r="G7" s="112">
        <v>8.3544241590289203E-4</v>
      </c>
      <c r="H7" s="113">
        <v>196.85850147058801</v>
      </c>
      <c r="I7" s="111">
        <v>22.081528397670599</v>
      </c>
      <c r="J7" s="112">
        <v>0.14412855984470599</v>
      </c>
      <c r="K7" s="113">
        <v>153.207167416803</v>
      </c>
      <c r="L7" s="111">
        <v>11.3298904882424</v>
      </c>
      <c r="M7" s="112">
        <v>9.11111384131508E-2</v>
      </c>
      <c r="N7" s="113">
        <v>124.35241931525501</v>
      </c>
      <c r="O7" s="111">
        <v>77.465647873307603</v>
      </c>
      <c r="P7" s="112">
        <v>0.46883062633609401</v>
      </c>
      <c r="Q7" s="113">
        <v>165.23162848532499</v>
      </c>
      <c r="R7" s="111">
        <v>27.697570516254299</v>
      </c>
      <c r="S7" s="112">
        <v>0.24313831486350301</v>
      </c>
      <c r="T7" s="113">
        <v>113.916930500253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14" customFormat="1" ht="15" customHeight="1" x14ac:dyDescent="0.2">
      <c r="A9" s="110" t="s">
        <v>53</v>
      </c>
      <c r="B9" s="133" t="s">
        <v>51</v>
      </c>
      <c r="C9" s="111">
        <v>10.8343471278209</v>
      </c>
      <c r="D9" s="112">
        <v>6.3304728813190506E-2</v>
      </c>
      <c r="E9" s="113">
        <v>171.14593697719701</v>
      </c>
      <c r="F9" s="115">
        <v>0</v>
      </c>
      <c r="G9" s="112">
        <v>0</v>
      </c>
      <c r="H9" s="113">
        <v>0</v>
      </c>
      <c r="I9" s="111">
        <v>16.8413290148487</v>
      </c>
      <c r="J9" s="112">
        <v>0.11866644421393201</v>
      </c>
      <c r="K9" s="113">
        <v>141.92157796931301</v>
      </c>
      <c r="L9" s="111">
        <v>6.0069818870278597</v>
      </c>
      <c r="M9" s="112">
        <v>5.5361715400741397E-2</v>
      </c>
      <c r="N9" s="113">
        <v>108.50425864779901</v>
      </c>
      <c r="O9" s="111">
        <v>31.702977491168401</v>
      </c>
      <c r="P9" s="112">
        <v>0.31251224094532698</v>
      </c>
      <c r="Q9" s="113">
        <v>101.445554245392</v>
      </c>
      <c r="R9" s="111">
        <v>18.571077341012799</v>
      </c>
      <c r="S9" s="112">
        <v>0.145592896987458</v>
      </c>
      <c r="T9" s="113">
        <v>127.554830800658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14" customFormat="1" ht="15" customHeight="1" x14ac:dyDescent="0.2">
      <c r="A11" s="110" t="s">
        <v>53</v>
      </c>
      <c r="B11" s="133" t="s">
        <v>54</v>
      </c>
      <c r="C11" s="111">
        <v>5.7186052793837101</v>
      </c>
      <c r="D11" s="112">
        <v>3.3367910225813702E-2</v>
      </c>
      <c r="E11" s="113">
        <v>171.38038434782601</v>
      </c>
      <c r="F11" s="115">
        <v>0</v>
      </c>
      <c r="G11" s="112">
        <v>0</v>
      </c>
      <c r="H11" s="113">
        <v>0</v>
      </c>
      <c r="I11" s="111">
        <v>6.7832889806103402</v>
      </c>
      <c r="J11" s="112">
        <v>3.9453926895260998E-2</v>
      </c>
      <c r="K11" s="113">
        <v>171.92937470123201</v>
      </c>
      <c r="L11" s="111">
        <v>1.06566696649427</v>
      </c>
      <c r="M11" s="112">
        <v>6.0932705629746804E-3</v>
      </c>
      <c r="N11" s="113">
        <v>174.892441666667</v>
      </c>
      <c r="O11" s="111">
        <v>8.9060906373996307</v>
      </c>
      <c r="P11" s="112">
        <v>0.123410490580819</v>
      </c>
      <c r="Q11" s="113">
        <v>72.166398460001204</v>
      </c>
      <c r="R11" s="111">
        <v>2.7182731816302401</v>
      </c>
      <c r="S11" s="112">
        <v>1.6937841386364099E-2</v>
      </c>
      <c r="T11" s="113">
        <v>160.48521884368299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4" customFormat="1" ht="15" customHeight="1" x14ac:dyDescent="0.2">
      <c r="A12" s="110" t="s">
        <v>53</v>
      </c>
      <c r="B12" s="133" t="s">
        <v>59</v>
      </c>
      <c r="C12" s="111">
        <v>0</v>
      </c>
      <c r="D12" s="112">
        <v>0</v>
      </c>
      <c r="E12" s="113">
        <v>0</v>
      </c>
      <c r="F12" s="111">
        <v>0</v>
      </c>
      <c r="G12" s="112">
        <v>0</v>
      </c>
      <c r="H12" s="113">
        <v>0</v>
      </c>
      <c r="I12" s="111">
        <v>0.84683874594688702</v>
      </c>
      <c r="J12" s="112">
        <v>5.1430105108917204E-3</v>
      </c>
      <c r="K12" s="113">
        <v>164.65817912552899</v>
      </c>
      <c r="L12" s="111">
        <v>0.84683874594688702</v>
      </c>
      <c r="M12" s="112">
        <v>5.1430105108917204E-3</v>
      </c>
      <c r="N12" s="113">
        <v>164.65817912552899</v>
      </c>
      <c r="O12" s="111">
        <v>8.2739117708930294</v>
      </c>
      <c r="P12" s="112">
        <v>8.6060192808490005E-2</v>
      </c>
      <c r="Q12" s="113">
        <v>96.140985755225898</v>
      </c>
      <c r="R12" s="111">
        <v>6.4465541902116001</v>
      </c>
      <c r="S12" s="112">
        <v>5.5557570525979802E-2</v>
      </c>
      <c r="T12" s="113">
        <v>116.03376694085399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4" customFormat="1" ht="15" customHeight="1" thickBot="1" x14ac:dyDescent="0.25">
      <c r="A13" s="180" t="s">
        <v>53</v>
      </c>
      <c r="B13" s="181" t="s">
        <v>55</v>
      </c>
      <c r="C13" s="116">
        <v>5.16902218240641</v>
      </c>
      <c r="D13" s="117">
        <v>3.0168943180252001E-2</v>
      </c>
      <c r="E13" s="118">
        <v>171.33587184419301</v>
      </c>
      <c r="F13" s="116">
        <v>0</v>
      </c>
      <c r="G13" s="117">
        <v>0</v>
      </c>
      <c r="H13" s="118">
        <v>0</v>
      </c>
      <c r="I13" s="116">
        <v>9.2112012882914893</v>
      </c>
      <c r="J13" s="117">
        <v>7.4069506807779101E-2</v>
      </c>
      <c r="K13" s="118">
        <v>124.358885123886</v>
      </c>
      <c r="L13" s="116">
        <v>4.0944761745867098</v>
      </c>
      <c r="M13" s="117">
        <v>4.4125434326874997E-2</v>
      </c>
      <c r="N13" s="118">
        <v>92.791747821798495</v>
      </c>
      <c r="O13" s="116">
        <v>14.5229750828757</v>
      </c>
      <c r="P13" s="117">
        <v>0.103041557556018</v>
      </c>
      <c r="Q13" s="118">
        <v>140.94289165786699</v>
      </c>
      <c r="R13" s="116">
        <v>9.4062499691709505</v>
      </c>
      <c r="S13" s="117">
        <v>7.3097485075114099E-2</v>
      </c>
      <c r="T13" s="118">
        <v>128.68089729086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42" t="s">
        <v>49</v>
      </c>
    </row>
    <row r="15" spans="1:86" ht="15" customHeight="1" thickBot="1" x14ac:dyDescent="0.25"/>
    <row r="16" spans="1:86" ht="15" customHeight="1" x14ac:dyDescent="0.2">
      <c r="B16" s="119" t="s">
        <v>15</v>
      </c>
    </row>
    <row r="17" spans="2:20" ht="15" customHeight="1" thickBot="1" x14ac:dyDescent="0.25">
      <c r="B17" s="173">
        <f>Legend!B3</f>
        <v>44692</v>
      </c>
      <c r="H17" s="1"/>
      <c r="K17" s="1"/>
      <c r="N17" s="1"/>
      <c r="Q17" s="1"/>
      <c r="T17" s="1"/>
    </row>
    <row r="18" spans="2:20" ht="15" customHeight="1" x14ac:dyDescent="0.2">
      <c r="E18" s="183"/>
      <c r="F18" s="184"/>
      <c r="H18" s="1"/>
      <c r="K18" s="1"/>
      <c r="N18" s="1"/>
      <c r="Q18" s="1"/>
      <c r="T18" s="1"/>
    </row>
    <row r="19" spans="2:20" ht="15" customHeight="1" x14ac:dyDescent="0.2">
      <c r="E19" s="183"/>
      <c r="F19" s="184"/>
      <c r="H19" s="1"/>
      <c r="K19" s="1"/>
      <c r="N19" s="1"/>
      <c r="Q19" s="1"/>
      <c r="T19" s="1"/>
    </row>
    <row r="20" spans="2:20" ht="15" customHeight="1" x14ac:dyDescent="0.2">
      <c r="E20" s="183"/>
      <c r="F20" s="184"/>
      <c r="H20" s="1"/>
      <c r="K20" s="1"/>
      <c r="N20" s="1"/>
      <c r="Q20" s="1"/>
      <c r="T20" s="1"/>
    </row>
    <row r="21" spans="2:20" ht="15" customHeight="1" x14ac:dyDescent="0.2">
      <c r="E21" s="183"/>
      <c r="F21" s="184"/>
      <c r="H21" s="1"/>
      <c r="K21" s="1"/>
      <c r="N21" s="1"/>
      <c r="Q21" s="1"/>
      <c r="T21" s="1"/>
    </row>
    <row r="22" spans="2:20" ht="15" customHeight="1" x14ac:dyDescent="0.2">
      <c r="E22" s="183"/>
      <c r="F22" s="184"/>
      <c r="H22" s="1"/>
      <c r="K22" s="1"/>
      <c r="N22" s="1"/>
      <c r="Q22" s="1"/>
      <c r="T22" s="1"/>
    </row>
    <row r="23" spans="2:20" ht="15" customHeight="1" x14ac:dyDescent="0.2">
      <c r="E23" s="183"/>
      <c r="F23" s="184"/>
      <c r="H23" s="1"/>
      <c r="K23" s="1"/>
      <c r="N23" s="1"/>
      <c r="Q23" s="1"/>
      <c r="T23" s="1"/>
    </row>
    <row r="24" spans="2:20" ht="15" customHeight="1" x14ac:dyDescent="0.2">
      <c r="E24" s="183"/>
      <c r="F24" s="184"/>
      <c r="H24" s="1"/>
      <c r="K24" s="1"/>
      <c r="N24" s="1"/>
      <c r="Q24" s="1"/>
      <c r="T24" s="1"/>
    </row>
    <row r="25" spans="2:20" ht="15" customHeight="1" x14ac:dyDescent="0.2">
      <c r="E25" s="183"/>
      <c r="F25" s="184"/>
      <c r="H25" s="1"/>
      <c r="K25" s="1"/>
      <c r="N25" s="1"/>
      <c r="Q25" s="1"/>
      <c r="T25" s="1"/>
    </row>
    <row r="26" spans="2:20" ht="15" customHeight="1" x14ac:dyDescent="0.2">
      <c r="E26" s="183"/>
      <c r="F26" s="184"/>
      <c r="H26" s="1"/>
      <c r="K26" s="1"/>
      <c r="N26" s="1"/>
      <c r="Q26" s="1"/>
      <c r="T26" s="1"/>
    </row>
    <row r="27" spans="2:20" ht="15" customHeight="1" x14ac:dyDescent="0.2">
      <c r="E27" s="183"/>
      <c r="F27" s="184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5F2905FE0C1D45B6559A55FE39177F" ma:contentTypeVersion="16" ma:contentTypeDescription="" ma:contentTypeScope="" ma:versionID="b3bb9da7dbec7067005b4095ce794fd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9999-12-31T23:59:58+00:00</OpenedDate>
    <SignificantOrder xmlns="dc463f71-b30c-4ab2-9473-d307f9d35888">false</SignificantOrder>
    <Date1 xmlns="dc463f71-b30c-4ab2-9473-d307f9d35888">2023-05-05T07:00:00+00:00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A54591-FE40-4B86-A7A0-8583ECAE8070}"/>
</file>

<file path=customXml/itemProps2.xml><?xml version="1.0" encoding="utf-8"?>
<ds:datastoreItem xmlns:ds="http://schemas.openxmlformats.org/officeDocument/2006/customXml" ds:itemID="{14810F58-BB74-48A0-8938-161230EE6AA2}"/>
</file>

<file path=customXml/itemProps3.xml><?xml version="1.0" encoding="utf-8"?>
<ds:datastoreItem xmlns:ds="http://schemas.openxmlformats.org/officeDocument/2006/customXml" ds:itemID="{015B40A5-EFF1-4F16-88B0-4D30A693DBC5}"/>
</file>

<file path=customXml/itemProps4.xml><?xml version="1.0" encoding="utf-8"?>
<ds:datastoreItem xmlns:ds="http://schemas.openxmlformats.org/officeDocument/2006/customXml" ds:itemID="{F0008274-1499-4B8B-952D-9A9DC65C5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2012-05-01T17:04:06Z</cp:lastPrinted>
  <dcterms:created xsi:type="dcterms:W3CDTF">2001-05-16T14:07:14Z</dcterms:created>
  <dcterms:modified xsi:type="dcterms:W3CDTF">2022-05-11T21:27:54Z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0x0101006E56B4D1795A2E4DB2F0B01679ED314A00925F2905FE0C1D45B6559A55FE39177F</vt:lpwstr>
  </property>
  <property fmtid="{D5CDD505-2E9C-101B-9397-08002B2CF9AE}" pid="3" name="_docset_NoMedatataSyncRequired">
    <vt:lpwstr>False</vt:lpwstr>
  </property>
</Properties>
</file>