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finctgl\Revenue Accounting\Accounting Month-End\Customer Count\2021\08.202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<sst xmlns="http://schemas.openxmlformats.org/spreadsheetml/2006/main" count="180" uniqueCount="42">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</sst>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6" sqref="B6:J6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5"/>
      <c r="L2" s="6"/>
      <c r="M2" s="6"/>
      <c r="N2" s="6"/>
    </row>
    <row r="3" spans="1:14" ht="20.25" x14ac:dyDescent="0.3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5"/>
    </row>
    <row r="4" spans="1:14" ht="20.25" x14ac:dyDescent="0.3">
      <c r="B4" s="71">
        <v>44409</v>
      </c>
      <c r="C4" s="71"/>
      <c r="D4" s="71"/>
      <c r="E4" s="71"/>
      <c r="F4" s="71"/>
      <c r="G4" s="71"/>
      <c r="H4" s="71"/>
      <c r="I4" s="71"/>
      <c r="J4" s="71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3" t="s">
        <v>2</v>
      </c>
      <c r="C6" s="73"/>
      <c r="D6" s="73"/>
      <c r="E6" s="73"/>
      <c r="F6" s="73"/>
      <c r="G6" s="73"/>
      <c r="H6" s="73"/>
      <c r="I6" s="73"/>
      <c r="J6" s="73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69" t="s">
        <v>6</v>
      </c>
      <c r="I12" s="69"/>
      <c r="J12" s="69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1054000</v>
      </c>
      <c r="E14" s="56">
        <v>1054569</v>
      </c>
      <c r="F14" s="56">
        <v>-569</v>
      </c>
      <c r="G14" s="22">
        <v>-5.3955691851362969E-4</v>
      </c>
      <c r="H14" s="56">
        <v>1040178</v>
      </c>
      <c r="I14" s="56">
        <v>13822</v>
      </c>
      <c r="J14" s="22">
        <v>1.3288110304197935E-2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132955</v>
      </c>
      <c r="E15" s="56">
        <v>132978</v>
      </c>
      <c r="F15" s="56">
        <v>-23</v>
      </c>
      <c r="G15" s="22">
        <v>-1.7296094090751854E-4</v>
      </c>
      <c r="H15" s="56">
        <v>131074</v>
      </c>
      <c r="I15" s="56">
        <v>1881</v>
      </c>
      <c r="J15" s="22">
        <v>1.435067213940217E-2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3263</v>
      </c>
      <c r="E16" s="56">
        <v>3263</v>
      </c>
      <c r="F16" s="56">
        <v>0</v>
      </c>
      <c r="G16" s="22">
        <v>0</v>
      </c>
      <c r="H16" s="56">
        <v>3283</v>
      </c>
      <c r="I16" s="56">
        <v>-20</v>
      </c>
      <c r="J16" s="22">
        <v>-6.0919890344197378E-3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7897</v>
      </c>
      <c r="E17" s="56">
        <v>7967</v>
      </c>
      <c r="F17" s="56">
        <v>-70</v>
      </c>
      <c r="G17" s="22">
        <v>-8.7862432534203585E-3</v>
      </c>
      <c r="H17" s="56">
        <v>7697</v>
      </c>
      <c r="I17" s="56">
        <v>200</v>
      </c>
      <c r="J17" s="22">
        <v>2.5984149668702092E-2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97</v>
      </c>
      <c r="E19" s="57">
        <v>16</v>
      </c>
      <c r="F19" s="57">
        <v>81</v>
      </c>
      <c r="G19" s="44">
        <v>5.0625</v>
      </c>
      <c r="H19" s="57">
        <v>100</v>
      </c>
      <c r="I19" s="57">
        <v>-3</v>
      </c>
      <c r="J19" s="44">
        <v>-0.03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1198220</v>
      </c>
      <c r="E20" s="25">
        <v>1198801</v>
      </c>
      <c r="F20" s="25">
        <v>-581</v>
      </c>
      <c r="G20" s="22">
        <v>-4.8465091370460985E-4</v>
      </c>
      <c r="H20" s="25">
        <v>1182340</v>
      </c>
      <c r="I20" s="25">
        <v>15880</v>
      </c>
      <c r="J20" s="22">
        <v>1.3430992777035371E-2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hidden="1" customHeight="1" x14ac:dyDescent="0.3">
      <c r="A22" s="67">
        <v>9</v>
      </c>
      <c r="B22" s="72" t="s">
        <v>23</v>
      </c>
      <c r="C22" s="72"/>
      <c r="D22" s="72"/>
      <c r="E22" s="72"/>
      <c r="F22" s="72"/>
      <c r="G22" s="72"/>
      <c r="H22" s="72"/>
      <c r="I22" s="72"/>
      <c r="J22" s="72"/>
      <c r="K22" s="28"/>
    </row>
    <row r="23" spans="1:11" s="14" customFormat="1" ht="17.649999999999999" hidden="1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69" t="s">
        <v>6</v>
      </c>
      <c r="I23" s="69"/>
      <c r="J23" s="69"/>
      <c r="K23" s="24"/>
    </row>
    <row r="24" spans="1:11" s="14" customFormat="1" ht="17.649999999999999" hidden="1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hidden="1" customHeight="1" x14ac:dyDescent="0.3">
      <c r="A25" s="67">
        <v>12</v>
      </c>
      <c r="B25" s="19" t="s">
        <v>13</v>
      </c>
      <c r="C25" s="20"/>
      <c r="D25" s="56">
        <v>1053211</v>
      </c>
      <c r="E25" s="56">
        <v>1053848</v>
      </c>
      <c r="F25" s="56">
        <v>-637</v>
      </c>
      <c r="G25" s="22">
        <v>-6.0445149585139411E-4</v>
      </c>
      <c r="H25" s="56">
        <v>1039565</v>
      </c>
      <c r="I25" s="56">
        <v>13646</v>
      </c>
      <c r="J25" s="22">
        <v>1.312664431757514E-2</v>
      </c>
      <c r="K25" s="24"/>
    </row>
    <row r="26" spans="1:11" ht="17.649999999999999" hidden="1" customHeight="1" x14ac:dyDescent="0.3">
      <c r="A26" s="67">
        <v>13</v>
      </c>
      <c r="B26" s="19" t="s">
        <v>39</v>
      </c>
      <c r="C26" s="20"/>
      <c r="D26" s="56">
        <v>132905</v>
      </c>
      <c r="E26" s="56">
        <v>132938</v>
      </c>
      <c r="F26" s="56">
        <v>-33</v>
      </c>
      <c r="G26" s="22">
        <v>-2.4823601979870314E-4</v>
      </c>
      <c r="H26" s="56">
        <v>130961</v>
      </c>
      <c r="I26" s="56">
        <v>1944</v>
      </c>
      <c r="J26" s="22">
        <v>1.4844113896503539E-2</v>
      </c>
      <c r="K26" s="24"/>
    </row>
    <row r="27" spans="1:11" ht="17.649999999999999" hidden="1" customHeight="1" x14ac:dyDescent="0.3">
      <c r="A27" s="67">
        <v>14</v>
      </c>
      <c r="B27" s="19" t="s">
        <v>40</v>
      </c>
      <c r="C27" s="20"/>
      <c r="D27" s="56">
        <v>3268</v>
      </c>
      <c r="E27" s="56">
        <v>3265</v>
      </c>
      <c r="F27" s="56">
        <v>3</v>
      </c>
      <c r="G27" s="22">
        <v>9.1883614088820824E-4</v>
      </c>
      <c r="H27" s="56">
        <v>3281</v>
      </c>
      <c r="I27" s="56">
        <v>-13</v>
      </c>
      <c r="J27" s="22">
        <v>-3.9622066443157572E-3</v>
      </c>
    </row>
    <row r="28" spans="1:11" ht="17.649999999999999" hidden="1" customHeight="1" x14ac:dyDescent="0.3">
      <c r="A28" s="67">
        <v>15</v>
      </c>
      <c r="B28" s="19" t="s">
        <v>18</v>
      </c>
      <c r="C28" s="20"/>
      <c r="D28" s="56">
        <v>7894</v>
      </c>
      <c r="E28" s="56">
        <v>7959</v>
      </c>
      <c r="F28" s="56">
        <v>-65</v>
      </c>
      <c r="G28" s="22">
        <v>-8.1668551325543414E-3</v>
      </c>
      <c r="H28" s="56">
        <v>7691</v>
      </c>
      <c r="I28" s="56">
        <v>203</v>
      </c>
      <c r="J28" s="22">
        <v>2.6394487062800676E-2</v>
      </c>
    </row>
    <row r="29" spans="1:11" ht="17.649999999999999" hidden="1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hidden="1" customHeight="1" x14ac:dyDescent="0.3">
      <c r="A30" s="67">
        <v>17</v>
      </c>
      <c r="B30" s="19" t="s">
        <v>19</v>
      </c>
      <c r="C30" s="23"/>
      <c r="D30" s="57">
        <v>97</v>
      </c>
      <c r="E30" s="57">
        <v>16</v>
      </c>
      <c r="F30" s="57">
        <v>81</v>
      </c>
      <c r="G30" s="44">
        <v>5.0625</v>
      </c>
      <c r="H30" s="57">
        <v>100</v>
      </c>
      <c r="I30" s="57">
        <v>-3</v>
      </c>
      <c r="J30" s="44">
        <v>-0.03</v>
      </c>
      <c r="K30" s="24"/>
    </row>
    <row r="31" spans="1:11" ht="18.75" hidden="1" x14ac:dyDescent="0.3">
      <c r="A31" s="67">
        <v>18</v>
      </c>
      <c r="B31" s="19" t="s">
        <v>20</v>
      </c>
      <c r="C31" s="20"/>
      <c r="D31" s="56">
        <v>1197383</v>
      </c>
      <c r="E31" s="56">
        <v>1198034</v>
      </c>
      <c r="F31" s="25">
        <v>-651</v>
      </c>
      <c r="G31" s="22">
        <v>-5.4339025436673746E-4</v>
      </c>
      <c r="H31" s="25">
        <v>1181606</v>
      </c>
      <c r="I31" s="25">
        <v>15777</v>
      </c>
      <c r="J31" s="22">
        <v>1.335216645819334E-2</v>
      </c>
      <c r="K31" s="26"/>
    </row>
    <row r="32" spans="1:11" ht="18.75" hidden="1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5" t="s">
        <v>22</v>
      </c>
      <c r="C33" s="72"/>
      <c r="D33" s="72"/>
      <c r="E33" s="72"/>
      <c r="F33" s="72"/>
      <c r="G33" s="72"/>
      <c r="H33" s="72"/>
      <c r="I33" s="72"/>
      <c r="J33" s="72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69" t="s">
        <v>6</v>
      </c>
      <c r="I34" s="69"/>
      <c r="J34" s="69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1050841</v>
      </c>
      <c r="E36" s="56">
        <v>1049884</v>
      </c>
      <c r="F36" s="56">
        <v>957</v>
      </c>
      <c r="G36" s="22">
        <v>9.1152927371023851E-4</v>
      </c>
      <c r="H36" s="56">
        <v>1037170</v>
      </c>
      <c r="I36" s="56">
        <v>13671</v>
      </c>
      <c r="J36" s="22">
        <v>1.3181059999807168E-2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132350</v>
      </c>
      <c r="E37" s="56">
        <v>131139</v>
      </c>
      <c r="F37" s="56">
        <v>1211</v>
      </c>
      <c r="G37" s="22">
        <v>9.2344763952752415E-3</v>
      </c>
      <c r="H37" s="56">
        <v>130678</v>
      </c>
      <c r="I37" s="56">
        <v>1672</v>
      </c>
      <c r="J37" s="22">
        <v>1.2794808613538622E-2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3276</v>
      </c>
      <c r="E38" s="56">
        <v>3262</v>
      </c>
      <c r="F38" s="56">
        <v>14</v>
      </c>
      <c r="G38" s="22">
        <v>4.2918454935622317E-3</v>
      </c>
      <c r="H38" s="56">
        <v>3294</v>
      </c>
      <c r="I38" s="56">
        <v>-18</v>
      </c>
      <c r="J38" s="22">
        <v>-5.4644808743169399E-3</v>
      </c>
    </row>
    <row r="39" spans="1:11" ht="18.75" x14ac:dyDescent="0.3">
      <c r="A39" s="67">
        <v>14</v>
      </c>
      <c r="B39" s="19" t="s">
        <v>18</v>
      </c>
      <c r="C39" s="20"/>
      <c r="D39" s="56">
        <v>7855</v>
      </c>
      <c r="E39" s="56">
        <v>7842</v>
      </c>
      <c r="F39" s="56">
        <v>13</v>
      </c>
      <c r="G39" s="22">
        <v>1.6577403723539914E-3</v>
      </c>
      <c r="H39" s="56">
        <v>7612</v>
      </c>
      <c r="I39" s="56">
        <v>243</v>
      </c>
      <c r="J39" s="22">
        <v>3.1923279033105621E-2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97</v>
      </c>
      <c r="E41" s="57">
        <v>16</v>
      </c>
      <c r="F41" s="57">
        <v>81</v>
      </c>
      <c r="G41" s="44">
        <v>5.0625</v>
      </c>
      <c r="H41" s="57">
        <v>101</v>
      </c>
      <c r="I41" s="57">
        <v>-4</v>
      </c>
      <c r="J41" s="44">
        <v>-3.9603960396039604E-2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1194427</v>
      </c>
      <c r="E42" s="56">
        <v>1192151</v>
      </c>
      <c r="F42" s="25">
        <v>2276</v>
      </c>
      <c r="G42" s="22">
        <v>1.9091541256099269E-3</v>
      </c>
      <c r="H42" s="25">
        <v>1178863</v>
      </c>
      <c r="I42" s="25">
        <v>15564</v>
      </c>
      <c r="J42" s="22">
        <v>1.32025519504811E-2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5" t="s">
        <v>21</v>
      </c>
      <c r="C44" s="72"/>
      <c r="D44" s="72"/>
      <c r="E44" s="72"/>
      <c r="F44" s="72"/>
      <c r="G44" s="72"/>
      <c r="H44" s="72"/>
      <c r="I44" s="72"/>
      <c r="J44" s="72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69" t="s">
        <v>6</v>
      </c>
      <c r="I45" s="69"/>
      <c r="J45" s="69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1048710</v>
      </c>
      <c r="E47" s="56">
        <v>1047534</v>
      </c>
      <c r="F47" s="56">
        <v>1176</v>
      </c>
      <c r="G47" s="22">
        <v>1.1226365922251689E-3</v>
      </c>
      <c r="H47" s="56">
        <v>1034803</v>
      </c>
      <c r="I47" s="56">
        <v>13907</v>
      </c>
      <c r="J47" s="22">
        <v>1.343927298239375E-2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132038</v>
      </c>
      <c r="E48" s="56">
        <v>130668</v>
      </c>
      <c r="F48" s="56">
        <v>1370</v>
      </c>
      <c r="G48" s="22">
        <v>1.0484586891970489E-2</v>
      </c>
      <c r="H48" s="56">
        <v>130586</v>
      </c>
      <c r="I48" s="56">
        <v>1452</v>
      </c>
      <c r="J48" s="22">
        <v>1.1119109246014121E-2</v>
      </c>
    </row>
    <row r="49" spans="1:10" ht="18.75" x14ac:dyDescent="0.3">
      <c r="A49" s="67">
        <v>24</v>
      </c>
      <c r="B49" s="19" t="s">
        <v>40</v>
      </c>
      <c r="C49" s="20"/>
      <c r="D49" s="56">
        <v>3277</v>
      </c>
      <c r="E49" s="56">
        <v>3262</v>
      </c>
      <c r="F49" s="56">
        <v>15</v>
      </c>
      <c r="G49" s="22">
        <v>4.5984058859595339E-3</v>
      </c>
      <c r="H49" s="56">
        <v>3303</v>
      </c>
      <c r="I49" s="56">
        <v>-26</v>
      </c>
      <c r="J49" s="22">
        <v>-7.8716318498334853E-3</v>
      </c>
    </row>
    <row r="50" spans="1:10" ht="18.75" x14ac:dyDescent="0.3">
      <c r="A50" s="67">
        <v>25</v>
      </c>
      <c r="B50" s="19" t="s">
        <v>18</v>
      </c>
      <c r="C50" s="20"/>
      <c r="D50" s="56">
        <v>7822</v>
      </c>
      <c r="E50" s="56">
        <v>7802</v>
      </c>
      <c r="F50" s="56">
        <v>20</v>
      </c>
      <c r="G50" s="22">
        <v>2.5634452704434759E-3</v>
      </c>
      <c r="H50" s="56">
        <v>7556</v>
      </c>
      <c r="I50" s="56">
        <v>266</v>
      </c>
      <c r="J50" s="22">
        <v>3.520381154049762E-2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101</v>
      </c>
      <c r="I52" s="57">
        <v>-3</v>
      </c>
      <c r="J52" s="44">
        <v>-2.9702970297029702E-2</v>
      </c>
    </row>
    <row r="53" spans="1:10" ht="18.75" x14ac:dyDescent="0.3">
      <c r="A53" s="67">
        <v>28</v>
      </c>
      <c r="B53" s="19" t="s">
        <v>20</v>
      </c>
      <c r="C53" s="20"/>
      <c r="D53" s="56">
        <v>1191953</v>
      </c>
      <c r="E53" s="56">
        <v>1189290</v>
      </c>
      <c r="F53" s="25">
        <v>2663</v>
      </c>
      <c r="G53" s="22">
        <v>2.2391510901462216E-3</v>
      </c>
      <c r="H53" s="25">
        <v>1176357</v>
      </c>
      <c r="I53" s="25">
        <v>15596</v>
      </c>
      <c r="J53" s="22">
        <v>1.3257880048318665E-2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6" sqref="B6:J6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45"/>
    </row>
    <row r="3" spans="1:11" ht="20.25" x14ac:dyDescent="0.3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45"/>
    </row>
    <row r="4" spans="1:11" ht="20.25" x14ac:dyDescent="0.3">
      <c r="B4" s="71">
        <f>'Elect. Customer Counts Pg 10a '!B4:J4</f>
        <v>44409</v>
      </c>
      <c r="C4" s="71"/>
      <c r="D4" s="71"/>
      <c r="E4" s="71"/>
      <c r="F4" s="71"/>
      <c r="G4" s="71"/>
      <c r="H4" s="71"/>
      <c r="I4" s="71"/>
      <c r="J4" s="71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3" t="s">
        <v>36</v>
      </c>
      <c r="C6" s="73"/>
      <c r="D6" s="73"/>
      <c r="E6" s="73"/>
      <c r="F6" s="73"/>
      <c r="G6" s="73"/>
      <c r="H6" s="73"/>
      <c r="I6" s="73"/>
      <c r="J6" s="73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69" t="s">
        <v>6</v>
      </c>
      <c r="I12" s="69"/>
      <c r="J12" s="69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801602</v>
      </c>
      <c r="E14" s="56">
        <v>800234</v>
      </c>
      <c r="F14" s="56">
        <v>1368</v>
      </c>
      <c r="G14" s="22">
        <v>1.709499971258407E-3</v>
      </c>
      <c r="H14" s="56">
        <v>791864</v>
      </c>
      <c r="I14" s="56">
        <v>9738</v>
      </c>
      <c r="J14" s="76">
        <v>1.2297566248749786E-2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56409</v>
      </c>
      <c r="E15" s="56">
        <v>56379</v>
      </c>
      <c r="F15" s="56">
        <v>30</v>
      </c>
      <c r="G15" s="22">
        <v>5.3211302080561913E-4</v>
      </c>
      <c r="H15" s="56">
        <v>56129</v>
      </c>
      <c r="I15" s="56">
        <v>280</v>
      </c>
      <c r="J15" s="76">
        <v>4.9885086140854101E-3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270</v>
      </c>
      <c r="E16" s="56">
        <v>141</v>
      </c>
      <c r="F16" s="56">
        <v>129</v>
      </c>
      <c r="G16" s="22">
        <v>0.91489361702127658</v>
      </c>
      <c r="H16" s="56">
        <v>276</v>
      </c>
      <c r="I16" s="56">
        <v>-6</v>
      </c>
      <c r="J16" s="76">
        <v>-2.1739130434782608E-2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2271</v>
      </c>
      <c r="E17" s="56">
        <v>2268</v>
      </c>
      <c r="F17" s="56">
        <v>3</v>
      </c>
      <c r="G17" s="22">
        <v>1.3227513227513227E-3</v>
      </c>
      <c r="H17" s="56">
        <v>2281</v>
      </c>
      <c r="I17" s="56">
        <v>-10</v>
      </c>
      <c r="J17" s="76">
        <v>-4.384042086804033E-3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9</v>
      </c>
      <c r="I18" s="56">
        <v>0</v>
      </c>
      <c r="J18" s="76">
        <v>0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220</v>
      </c>
      <c r="E19" s="57">
        <v>219</v>
      </c>
      <c r="F19" s="57">
        <v>1</v>
      </c>
      <c r="G19" s="44">
        <v>4.5662100456621002E-3</v>
      </c>
      <c r="H19" s="57">
        <v>226</v>
      </c>
      <c r="I19" s="57">
        <v>-6</v>
      </c>
      <c r="J19" s="77">
        <v>-2.6548672566371681E-2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860781</v>
      </c>
      <c r="E20" s="25">
        <v>859251</v>
      </c>
      <c r="F20" s="25">
        <v>1530</v>
      </c>
      <c r="G20" s="22">
        <v>1.780620563723522E-3</v>
      </c>
      <c r="H20" s="25">
        <v>850785</v>
      </c>
      <c r="I20" s="25">
        <v>9996</v>
      </c>
      <c r="J20" s="76">
        <v>1.1749149315044342E-2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76"/>
      <c r="K21" s="49"/>
    </row>
    <row r="22" spans="1:11" ht="18.75" hidden="1" customHeight="1" x14ac:dyDescent="0.3">
      <c r="A22" s="67">
        <v>8</v>
      </c>
      <c r="B22" s="72" t="s">
        <v>23</v>
      </c>
      <c r="C22" s="72"/>
      <c r="D22" s="72"/>
      <c r="E22" s="72"/>
      <c r="F22" s="72"/>
      <c r="G22" s="72"/>
      <c r="H22" s="72"/>
      <c r="I22" s="72"/>
      <c r="J22" s="72"/>
      <c r="K22" s="51"/>
    </row>
    <row r="23" spans="1:11" ht="18.75" hidden="1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69" t="s">
        <v>6</v>
      </c>
      <c r="I23" s="69"/>
      <c r="J23" s="69"/>
      <c r="K23" s="51"/>
    </row>
    <row r="24" spans="1:11" ht="18.75" hidden="1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hidden="1" customHeight="1" x14ac:dyDescent="0.3">
      <c r="A25" s="67">
        <v>11</v>
      </c>
      <c r="B25" s="19" t="s">
        <v>13</v>
      </c>
      <c r="C25" s="58"/>
      <c r="D25" s="56">
        <v>801189</v>
      </c>
      <c r="E25" s="56">
        <v>800117</v>
      </c>
      <c r="F25" s="56">
        <v>1072</v>
      </c>
      <c r="G25" s="22">
        <v>1.3398040536571527E-3</v>
      </c>
      <c r="H25" s="56">
        <v>791403</v>
      </c>
      <c r="I25" s="56">
        <v>9786</v>
      </c>
      <c r="J25" s="76">
        <v>1.2365381480737373E-2</v>
      </c>
      <c r="K25" s="51"/>
    </row>
    <row r="26" spans="1:11" ht="18.75" hidden="1" customHeight="1" x14ac:dyDescent="0.3">
      <c r="A26" s="67">
        <v>12</v>
      </c>
      <c r="B26" s="19" t="s">
        <v>14</v>
      </c>
      <c r="C26" s="58"/>
      <c r="D26" s="56">
        <v>56394</v>
      </c>
      <c r="E26" s="56">
        <v>56378</v>
      </c>
      <c r="F26" s="56">
        <v>16</v>
      </c>
      <c r="G26" s="22">
        <v>2.8379864486147079E-4</v>
      </c>
      <c r="H26" s="56">
        <v>56148</v>
      </c>
      <c r="I26" s="56">
        <v>246</v>
      </c>
      <c r="J26" s="76">
        <v>4.3812780508655693E-3</v>
      </c>
      <c r="K26" s="51"/>
    </row>
    <row r="27" spans="1:11" ht="18.75" hidden="1" customHeight="1" x14ac:dyDescent="0.3">
      <c r="A27" s="67">
        <v>13</v>
      </c>
      <c r="B27" s="19" t="s">
        <v>15</v>
      </c>
      <c r="C27" s="58"/>
      <c r="D27" s="56">
        <v>270</v>
      </c>
      <c r="E27" s="56">
        <v>141</v>
      </c>
      <c r="F27" s="56">
        <v>129</v>
      </c>
      <c r="G27" s="22">
        <v>0.91489361702127658</v>
      </c>
      <c r="H27" s="56">
        <v>276</v>
      </c>
      <c r="I27" s="56">
        <v>-6</v>
      </c>
      <c r="J27" s="76">
        <v>-2.1739130434782608E-2</v>
      </c>
      <c r="K27" s="51"/>
    </row>
    <row r="28" spans="1:11" ht="18.75" hidden="1" customHeight="1" x14ac:dyDescent="0.3">
      <c r="A28" s="67">
        <v>14</v>
      </c>
      <c r="B28" s="19" t="s">
        <v>16</v>
      </c>
      <c r="C28" s="58"/>
      <c r="D28" s="56">
        <v>2271</v>
      </c>
      <c r="E28" s="56">
        <v>2269</v>
      </c>
      <c r="F28" s="56">
        <v>2</v>
      </c>
      <c r="G28" s="22">
        <v>8.8144557073600708E-4</v>
      </c>
      <c r="H28" s="56">
        <v>2282</v>
      </c>
      <c r="I28" s="56">
        <v>-11</v>
      </c>
      <c r="J28" s="76">
        <v>-4.8203330411919366E-3</v>
      </c>
      <c r="K28" s="51"/>
    </row>
    <row r="29" spans="1:11" ht="18.75" hidden="1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76">
        <v>0</v>
      </c>
      <c r="K29" s="51"/>
    </row>
    <row r="30" spans="1:11" ht="18.75" hidden="1" customHeight="1" x14ac:dyDescent="0.3">
      <c r="A30" s="67">
        <v>16</v>
      </c>
      <c r="B30" s="19" t="s">
        <v>37</v>
      </c>
      <c r="C30" s="58"/>
      <c r="D30" s="57">
        <v>221</v>
      </c>
      <c r="E30" s="57">
        <v>219</v>
      </c>
      <c r="F30" s="57">
        <v>2</v>
      </c>
      <c r="G30" s="44">
        <v>9.1324200913242004E-3</v>
      </c>
      <c r="H30" s="57">
        <v>226</v>
      </c>
      <c r="I30" s="57">
        <v>-5</v>
      </c>
      <c r="J30" s="77">
        <v>-2.2123893805309734E-2</v>
      </c>
      <c r="K30" s="51"/>
    </row>
    <row r="31" spans="1:11" ht="18.75" hidden="1" customHeight="1" x14ac:dyDescent="0.3">
      <c r="A31" s="67">
        <v>17</v>
      </c>
      <c r="B31" s="19" t="s">
        <v>20</v>
      </c>
      <c r="C31" s="58"/>
      <c r="D31" s="25">
        <v>860354</v>
      </c>
      <c r="E31" s="25">
        <v>859134</v>
      </c>
      <c r="F31" s="25">
        <v>1220</v>
      </c>
      <c r="G31" s="22">
        <v>1.4200345929738551E-3</v>
      </c>
      <c r="H31" s="25">
        <v>850344</v>
      </c>
      <c r="I31" s="25">
        <v>10010</v>
      </c>
      <c r="J31" s="76">
        <v>1.1771706509365621E-2</v>
      </c>
      <c r="K31" s="51"/>
    </row>
    <row r="32" spans="1:11" ht="18.75" hidden="1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76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69" t="s">
        <v>6</v>
      </c>
      <c r="I34" s="69"/>
      <c r="J34" s="69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799528</v>
      </c>
      <c r="E36" s="56">
        <v>799658</v>
      </c>
      <c r="F36" s="56">
        <v>-130</v>
      </c>
      <c r="G36" s="22">
        <v>-1.6256949846059192E-4</v>
      </c>
      <c r="H36" s="56">
        <v>790069</v>
      </c>
      <c r="I36" s="56">
        <v>9459</v>
      </c>
      <c r="J36" s="76">
        <v>1.1972372033328734E-2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56434</v>
      </c>
      <c r="E37" s="56">
        <v>56378</v>
      </c>
      <c r="F37" s="56">
        <v>56</v>
      </c>
      <c r="G37" s="22">
        <v>9.9329525701514782E-4</v>
      </c>
      <c r="H37" s="56">
        <v>56309</v>
      </c>
      <c r="I37" s="56">
        <v>125</v>
      </c>
      <c r="J37" s="76">
        <v>2.2198938002805945E-3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272</v>
      </c>
      <c r="E38" s="56">
        <v>145</v>
      </c>
      <c r="F38" s="56">
        <v>127</v>
      </c>
      <c r="G38" s="22">
        <v>0.87586206896551722</v>
      </c>
      <c r="H38" s="56">
        <v>282</v>
      </c>
      <c r="I38" s="56">
        <v>-10</v>
      </c>
      <c r="J38" s="76">
        <v>-3.5460992907801421E-2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2284</v>
      </c>
      <c r="E39" s="56">
        <v>2276</v>
      </c>
      <c r="F39" s="56">
        <v>8</v>
      </c>
      <c r="G39" s="22">
        <v>3.5149384885764497E-3</v>
      </c>
      <c r="H39" s="56">
        <v>2296</v>
      </c>
      <c r="I39" s="56">
        <v>-12</v>
      </c>
      <c r="J39" s="76">
        <v>-5.2264808362369342E-3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9</v>
      </c>
      <c r="F40" s="56">
        <v>0</v>
      </c>
      <c r="G40" s="22">
        <v>0</v>
      </c>
      <c r="H40" s="56">
        <v>8</v>
      </c>
      <c r="I40" s="56">
        <v>1</v>
      </c>
      <c r="J40" s="76">
        <v>0.125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220</v>
      </c>
      <c r="E41" s="57">
        <v>224</v>
      </c>
      <c r="F41" s="57">
        <v>-4</v>
      </c>
      <c r="G41" s="44">
        <v>-1.7857142857142856E-2</v>
      </c>
      <c r="H41" s="57">
        <v>225</v>
      </c>
      <c r="I41" s="57">
        <v>-5</v>
      </c>
      <c r="J41" s="77">
        <v>-2.2222222222222223E-2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858747</v>
      </c>
      <c r="E42" s="25">
        <v>858690</v>
      </c>
      <c r="F42" s="25">
        <v>57</v>
      </c>
      <c r="G42" s="22">
        <v>6.6380183768298225E-5</v>
      </c>
      <c r="H42" s="64">
        <v>849189</v>
      </c>
      <c r="I42" s="25">
        <v>9558</v>
      </c>
      <c r="J42" s="76">
        <v>1.1255444900958443E-2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76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69" t="s">
        <v>6</v>
      </c>
      <c r="J45" s="69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797918</v>
      </c>
      <c r="E47" s="56">
        <v>798096</v>
      </c>
      <c r="F47" s="56">
        <v>-178</v>
      </c>
      <c r="G47" s="22">
        <v>-2.2303081333573905E-4</v>
      </c>
      <c r="H47" s="56">
        <v>788518</v>
      </c>
      <c r="I47" s="56">
        <v>9400</v>
      </c>
      <c r="J47" s="76">
        <v>1.1921097552624037E-2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56386</v>
      </c>
      <c r="E48" s="56">
        <v>56326</v>
      </c>
      <c r="F48" s="56">
        <v>60</v>
      </c>
      <c r="G48" s="22">
        <v>1.0652274260554628E-3</v>
      </c>
      <c r="H48" s="56">
        <v>56264</v>
      </c>
      <c r="I48" s="56">
        <v>122</v>
      </c>
      <c r="J48" s="76">
        <v>2.1683492108630739E-3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273</v>
      </c>
      <c r="E49" s="56">
        <v>147</v>
      </c>
      <c r="F49" s="56">
        <v>126</v>
      </c>
      <c r="G49" s="22">
        <v>0.8571428571428571</v>
      </c>
      <c r="H49" s="56">
        <v>300</v>
      </c>
      <c r="I49" s="56">
        <v>-27</v>
      </c>
      <c r="J49" s="76">
        <v>-0.09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2284</v>
      </c>
      <c r="E50" s="56">
        <v>2278</v>
      </c>
      <c r="F50" s="56">
        <v>6</v>
      </c>
      <c r="G50" s="22">
        <v>2.6338893766461808E-3</v>
      </c>
      <c r="H50" s="56">
        <v>2298</v>
      </c>
      <c r="I50" s="56">
        <v>-14</v>
      </c>
      <c r="J50" s="76">
        <v>-6.0922541340295913E-3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8</v>
      </c>
      <c r="F51" s="56">
        <v>1</v>
      </c>
      <c r="G51" s="22">
        <v>0.125</v>
      </c>
      <c r="H51" s="56">
        <v>8</v>
      </c>
      <c r="I51" s="56">
        <v>1</v>
      </c>
      <c r="J51" s="76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221</v>
      </c>
      <c r="E52" s="57">
        <v>224</v>
      </c>
      <c r="F52" s="57">
        <v>-3</v>
      </c>
      <c r="G52" s="44">
        <v>-1.3392857142857142E-2</v>
      </c>
      <c r="H52" s="57">
        <v>226</v>
      </c>
      <c r="I52" s="57">
        <v>-5</v>
      </c>
      <c r="J52" s="77">
        <v>-2.2123893805309734E-2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857091</v>
      </c>
      <c r="E53" s="25">
        <v>857079</v>
      </c>
      <c r="F53" s="25">
        <v>12</v>
      </c>
      <c r="G53" s="22">
        <v>1.4001043077709289E-5</v>
      </c>
      <c r="H53" s="25">
        <v>847614</v>
      </c>
      <c r="I53" s="25">
        <v>9477</v>
      </c>
      <c r="J53" s="76">
        <v>1.1180796919352441E-2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60C6EAC8FA434690B79B408AA49D31" ma:contentTypeVersion="36" ma:contentTypeDescription="" ma:contentTypeScope="" ma:versionID="b5e29238e0d960fc499852416bacce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8F4224-FDED-4EC0-8CF9-80F06623E1D7}"/>
</file>

<file path=customXml/itemProps2.xml><?xml version="1.0" encoding="utf-8"?>
<ds:datastoreItem xmlns:ds="http://schemas.openxmlformats.org/officeDocument/2006/customXml" ds:itemID="{66BAFD1E-0F54-4E9D-AA8F-C0C88CDCA766}"/>
</file>

<file path=customXml/itemProps3.xml><?xml version="1.0" encoding="utf-8"?>
<ds:datastoreItem xmlns:ds="http://schemas.openxmlformats.org/officeDocument/2006/customXml" ds:itemID="{679047AD-8E89-4A98-BDDE-D42A702C579F}"/>
</file>

<file path=customXml/itemProps4.xml><?xml version="1.0" encoding="utf-8"?>
<ds:datastoreItem xmlns:ds="http://schemas.openxmlformats.org/officeDocument/2006/customXml" ds:itemID="{D977C05F-C4C4-4321-8CD9-668BC10B11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2021-09-01T23:26:43Z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0x0101006E56B4D1795A2E4DB2F0B01679ED314A00F760C6EAC8FA434690B79B408AA49D31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