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FFICIAL DATA\Major Events Excluded\WA\CY2019\072319 Loss of Feed BPA - Sunnyside\"/>
    </mc:Choice>
  </mc:AlternateContent>
  <bookViews>
    <workbookView xWindow="525" yWindow="270" windowWidth="16380" windowHeight="9600" tabRatio="710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Analysis'!$A$1:$R$24</definedName>
    <definedName name="_xlnm.Print_Area" localSheetId="2">'SSC by State'!$A$1:$T$19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G1" i="32" l="1"/>
  <c r="E1" i="32"/>
  <c r="B17" i="32" l="1"/>
  <c r="B22" i="3" l="1"/>
</calcChain>
</file>

<file path=xl/sharedStrings.xml><?xml version="1.0" encoding="utf-8"?>
<sst xmlns="http://schemas.openxmlformats.org/spreadsheetml/2006/main" count="114" uniqueCount="60">
  <si>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</si>
  <si>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</si>
  <si>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</si>
  <si>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</si>
  <si>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</si>
  <si>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</si>
  <si>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</si>
  <si>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</si>
  <si>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</si>
  <si>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</si>
  <si>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</si>
  <si>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</si>
  <si>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</si>
  <si>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</si>
  <si>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</si>
  <si>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</si>
  <si>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</si>
  <si>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</si>
  <si>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</si>
  <si>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</si>
  <si>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</si>
  <si>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</si>
  <si>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</si>
  <si>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</si>
  <si>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</si>
  <si>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</si>
  <si>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</si>
  <si>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</si>
  <si>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</si>
  <si>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</si>
  <si>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</si>
  <si>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</si>
  <si>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</si>
  <si>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</si>
  <si>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</si>
  <si>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</si>
  <si>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</si>
  <si>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</si>
  <si>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</si>
  <si>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</si>
  <si>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</si>
  <si>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</si>
  <si>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</si>
  <si>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</si>
  <si>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</si>
  <si>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</si>
  <si>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</si>
  <si>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</si>
  <si>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</si>
  <si>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</si>
  <si>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Sunnyside WA</t>
  </si>
  <si>
    <t>Year</t>
  </si>
  <si>
    <t>SUNNYSIDE</t>
  </si>
  <si>
    <t>WA</t>
  </si>
  <si>
    <t>PACIFICORP</t>
  </si>
  <si>
    <t>PP</t>
  </si>
  <si>
    <t>Pacific Power</t>
  </si>
  <si>
    <t>Washington</t>
  </si>
  <si>
    <t>WALLA WALLA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</si>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</sst>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2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6" xfId="54" applyNumberFormat="1" applyFont="1" applyFill="1" applyBorder="1"/>
    <xf numFmtId="173" fontId="28" fillId="2" borderId="67" xfId="54" applyNumberFormat="1" applyFont="1" applyFill="1" applyBorder="1"/>
    <xf numFmtId="173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1" fontId="28" fillId="2" borderId="51" xfId="54" applyNumberFormat="1" applyFont="1" applyFill="1" applyBorder="1"/>
    <xf numFmtId="173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64" xfId="0" applyNumberFormat="1" applyFont="1" applyFill="1" applyBorder="1" applyAlignment="1">
      <alignment horizontal="right" vertical="top"/>
    </xf>
    <xf numFmtId="169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Border="1"/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4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left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68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14" fontId="33" fillId="2" borderId="7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5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pane ySplit="1" topLeftCell="A2" activePane="bottomLeft" state="frozen"/>
      <selection pane="bottomLeft" activeCell="D27" sqref="D27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77">
        <v>43700</v>
      </c>
      <c r="C3" s="2"/>
    </row>
    <row r="4" spans="1:3" x14ac:dyDescent="0.2">
      <c r="A4" s="26"/>
      <c r="B4" s="78"/>
      <c r="C4" s="2"/>
    </row>
    <row r="5" spans="1:3" x14ac:dyDescent="0.2">
      <c r="A5" s="27" t="s">
        <v>51</v>
      </c>
      <c r="B5" s="181">
        <v>2019</v>
      </c>
      <c r="C5" s="26"/>
    </row>
    <row r="6" spans="1:3" x14ac:dyDescent="0.2">
      <c r="A6" s="26"/>
      <c r="B6" s="78"/>
      <c r="C6" s="26"/>
    </row>
    <row r="7" spans="1:3" x14ac:dyDescent="0.2">
      <c r="A7" s="26"/>
      <c r="B7" s="78"/>
      <c r="C7" s="26"/>
    </row>
    <row r="8" spans="1:3" x14ac:dyDescent="0.2">
      <c r="A8" s="27" t="s">
        <v>23</v>
      </c>
      <c r="B8" s="79">
        <v>43669</v>
      </c>
      <c r="C8" s="27" t="s">
        <v>24</v>
      </c>
    </row>
    <row r="9" spans="1:3" x14ac:dyDescent="0.2">
      <c r="A9" s="27" t="s">
        <v>25</v>
      </c>
      <c r="B9" s="79">
        <v>43670</v>
      </c>
      <c r="C9" s="27" t="s">
        <v>26</v>
      </c>
    </row>
    <row r="10" spans="1:3" x14ac:dyDescent="0.2">
      <c r="A10" s="26"/>
      <c r="B10" s="78"/>
      <c r="C10" s="26"/>
    </row>
    <row r="11" spans="1:3" x14ac:dyDescent="0.2">
      <c r="A11" s="27" t="s">
        <v>16</v>
      </c>
      <c r="B11" s="80">
        <v>43647</v>
      </c>
      <c r="C11" s="26"/>
    </row>
    <row r="12" spans="1:3" x14ac:dyDescent="0.2">
      <c r="A12" s="27" t="s">
        <v>17</v>
      </c>
      <c r="B12" s="80">
        <v>43677</v>
      </c>
      <c r="C12" s="26"/>
    </row>
    <row r="13" spans="1:3" x14ac:dyDescent="0.2">
      <c r="A13" s="26"/>
      <c r="B13" s="78"/>
      <c r="C13" s="26"/>
    </row>
    <row r="14" spans="1:3" x14ac:dyDescent="0.2">
      <c r="A14" s="27" t="s">
        <v>18</v>
      </c>
      <c r="B14" s="80">
        <v>43466</v>
      </c>
      <c r="C14" s="26"/>
    </row>
    <row r="15" spans="1:3" x14ac:dyDescent="0.2">
      <c r="A15" s="27" t="s">
        <v>27</v>
      </c>
      <c r="B15" s="80">
        <v>43677</v>
      </c>
      <c r="C15" s="26"/>
    </row>
    <row r="16" spans="1:3" x14ac:dyDescent="0.2">
      <c r="A16" s="26"/>
      <c r="B16" s="78"/>
      <c r="C16" s="26"/>
    </row>
    <row r="17" spans="1:4" x14ac:dyDescent="0.2">
      <c r="A17" s="27" t="s">
        <v>20</v>
      </c>
      <c r="B17" s="81" t="s">
        <v>50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28</v>
      </c>
      <c r="B19" s="28" t="s">
        <v>29</v>
      </c>
      <c r="C19" s="28" t="s">
        <v>30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1"/>
  <sheetViews>
    <sheetView showGridLines="0" view="pageBreakPreview" zoomScaleNormal="110" zoomScaleSheetLayoutView="100" workbookViewId="0">
      <pane ySplit="3" topLeftCell="A4" activePane="bottomLeft" state="frozen"/>
      <selection activeCell="O2" sqref="O2"/>
      <selection pane="bottomLeft" activeCell="U14" sqref="U14"/>
    </sheetView>
  </sheetViews>
  <sheetFormatPr defaultRowHeight="15" customHeight="1" x14ac:dyDescent="0.2"/>
  <cols>
    <col min="1" max="1" width="6.5703125" style="198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98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98" customWidth="1"/>
    <col min="18" max="18" width="7.85546875" style="201" customWidth="1"/>
    <col min="20" max="20" width="13.42578125" customWidth="1"/>
    <col min="21" max="23" width="7.85546875" customWidth="1"/>
    <col min="24" max="25" width="8" style="96" customWidth="1"/>
    <col min="26" max="16384" width="9.140625" style="96"/>
  </cols>
  <sheetData>
    <row r="1" spans="1:798" ht="19.5" customHeight="1" x14ac:dyDescent="0.2">
      <c r="A1" s="29"/>
      <c r="B1" s="147" t="str">
        <f>Legend!B17</f>
        <v>Sunnyside WA</v>
      </c>
      <c r="C1" s="149" t="s">
        <v>8</v>
      </c>
      <c r="D1" s="150"/>
      <c r="E1" s="150"/>
      <c r="F1" s="150"/>
      <c r="G1" s="151"/>
      <c r="H1" s="162" t="s">
        <v>7</v>
      </c>
      <c r="I1" s="162"/>
      <c r="J1" s="162"/>
      <c r="K1" s="162"/>
      <c r="L1" s="162"/>
      <c r="M1" s="162"/>
      <c r="N1" s="162"/>
      <c r="O1" s="163"/>
      <c r="P1" s="152" t="s">
        <v>42</v>
      </c>
      <c r="Q1" s="153"/>
      <c r="R1" s="154"/>
    </row>
    <row r="2" spans="1:798" s="144" customFormat="1" ht="19.5" customHeight="1" thickBot="1" x14ac:dyDescent="0.25">
      <c r="A2" s="138"/>
      <c r="B2" s="148"/>
      <c r="C2" s="182"/>
      <c r="D2" s="183">
        <f>Legend!B8</f>
        <v>43669</v>
      </c>
      <c r="E2" s="134" t="s">
        <v>11</v>
      </c>
      <c r="F2" s="183">
        <f>Legend!B9</f>
        <v>43670</v>
      </c>
      <c r="G2" s="132"/>
      <c r="H2" s="165"/>
      <c r="I2" s="165"/>
      <c r="J2" s="165"/>
      <c r="K2" s="165"/>
      <c r="L2" s="165"/>
      <c r="M2" s="165"/>
      <c r="N2" s="165"/>
      <c r="O2" s="166"/>
      <c r="P2" s="167"/>
      <c r="Q2" s="168"/>
      <c r="R2" s="169"/>
      <c r="S2"/>
      <c r="T2"/>
      <c r="U2"/>
      <c r="V2"/>
      <c r="W2"/>
    </row>
    <row r="3" spans="1:798" s="97" customFormat="1" ht="65.25" customHeight="1" thickBot="1" x14ac:dyDescent="0.25">
      <c r="A3" s="82"/>
      <c r="B3" s="83" t="s">
        <v>47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31</v>
      </c>
      <c r="H3" s="43" t="s">
        <v>35</v>
      </c>
      <c r="I3" s="44" t="s">
        <v>36</v>
      </c>
      <c r="J3" s="44" t="s">
        <v>37</v>
      </c>
      <c r="K3" s="44" t="s">
        <v>40</v>
      </c>
      <c r="L3" s="44" t="s">
        <v>38</v>
      </c>
      <c r="M3" s="44" t="s">
        <v>39</v>
      </c>
      <c r="N3" s="44" t="s">
        <v>41</v>
      </c>
      <c r="O3" s="49" t="s">
        <v>14</v>
      </c>
      <c r="P3" s="84" t="s">
        <v>1</v>
      </c>
      <c r="Q3" s="85" t="s">
        <v>2</v>
      </c>
      <c r="R3" s="86" t="s">
        <v>22</v>
      </c>
      <c r="S3"/>
      <c r="T3"/>
      <c r="U3"/>
      <c r="V3"/>
      <c r="W3"/>
    </row>
    <row r="4" spans="1:798" ht="15" customHeight="1" x14ac:dyDescent="0.2">
      <c r="A4" s="87"/>
      <c r="B4" s="37"/>
      <c r="C4" s="34"/>
      <c r="D4" s="35"/>
      <c r="E4" s="38"/>
      <c r="F4" s="36"/>
      <c r="G4" s="38"/>
      <c r="H4" s="98"/>
      <c r="I4" s="88"/>
      <c r="J4" s="88"/>
      <c r="K4" s="88"/>
      <c r="L4" s="88"/>
      <c r="M4" s="88"/>
      <c r="N4" s="88"/>
      <c r="O4" s="99"/>
      <c r="P4" s="100"/>
      <c r="Q4" s="88"/>
      <c r="R4" s="101"/>
    </row>
    <row r="5" spans="1:798" s="104" customFormat="1" ht="15" customHeight="1" x14ac:dyDescent="0.2">
      <c r="A5" s="102" t="s">
        <v>19</v>
      </c>
      <c r="B5" s="103" t="s">
        <v>54</v>
      </c>
      <c r="C5" s="59">
        <v>10365</v>
      </c>
      <c r="D5" s="42">
        <v>5.2438557340158502E-3</v>
      </c>
      <c r="E5" s="63">
        <v>420632.58199999999</v>
      </c>
      <c r="F5" s="63">
        <v>26</v>
      </c>
      <c r="G5" s="64">
        <v>1976599</v>
      </c>
      <c r="H5" s="70">
        <v>0</v>
      </c>
      <c r="I5" s="63">
        <v>10147</v>
      </c>
      <c r="J5" s="63">
        <v>218</v>
      </c>
      <c r="K5" s="63">
        <v>0</v>
      </c>
      <c r="L5" s="63">
        <v>0</v>
      </c>
      <c r="M5" s="63">
        <v>0</v>
      </c>
      <c r="N5" s="63">
        <v>0</v>
      </c>
      <c r="O5" s="48">
        <v>0.97896767969126897</v>
      </c>
      <c r="P5" s="68">
        <v>0.21280623029759699</v>
      </c>
      <c r="Q5" s="74">
        <v>5.2438557340158502E-3</v>
      </c>
      <c r="R5" s="89">
        <v>40.582014664737102</v>
      </c>
      <c r="S5"/>
      <c r="T5"/>
      <c r="U5"/>
      <c r="V5"/>
      <c r="W5"/>
    </row>
    <row r="6" spans="1:798" s="104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90"/>
      <c r="S6"/>
      <c r="T6"/>
      <c r="U6"/>
      <c r="V6"/>
      <c r="W6"/>
    </row>
    <row r="7" spans="1:798" s="104" customFormat="1" ht="15" customHeight="1" x14ac:dyDescent="0.2">
      <c r="A7" s="102" t="s">
        <v>55</v>
      </c>
      <c r="B7" s="184" t="s">
        <v>56</v>
      </c>
      <c r="C7" s="59">
        <v>10365</v>
      </c>
      <c r="D7" s="42">
        <v>1.2926519006285501E-2</v>
      </c>
      <c r="E7" s="63">
        <v>420632.58199999999</v>
      </c>
      <c r="F7" s="63">
        <v>26</v>
      </c>
      <c r="G7" s="64">
        <v>801840</v>
      </c>
      <c r="H7" s="70">
        <v>0</v>
      </c>
      <c r="I7" s="63">
        <v>10147</v>
      </c>
      <c r="J7" s="63">
        <v>218</v>
      </c>
      <c r="K7" s="63">
        <v>0</v>
      </c>
      <c r="L7" s="63">
        <v>0</v>
      </c>
      <c r="M7" s="63">
        <v>0</v>
      </c>
      <c r="N7" s="63">
        <v>0</v>
      </c>
      <c r="O7" s="48">
        <v>0.97896767969126897</v>
      </c>
      <c r="P7" s="68">
        <v>0.52458418387708305</v>
      </c>
      <c r="Q7" s="74">
        <v>1.2926519006285501E-2</v>
      </c>
      <c r="R7" s="89">
        <v>40.582014664737102</v>
      </c>
      <c r="S7"/>
      <c r="T7"/>
      <c r="U7"/>
      <c r="V7"/>
      <c r="W7"/>
    </row>
    <row r="8" spans="1:798" s="104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  <c r="S8"/>
      <c r="T8"/>
      <c r="U8"/>
      <c r="V8"/>
      <c r="W8"/>
    </row>
    <row r="9" spans="1:798" s="104" customFormat="1" ht="15" customHeight="1" x14ac:dyDescent="0.2">
      <c r="A9" s="102" t="s">
        <v>53</v>
      </c>
      <c r="B9" s="103" t="s">
        <v>57</v>
      </c>
      <c r="C9" s="59">
        <v>10365</v>
      </c>
      <c r="D9" s="42">
        <v>7.5775298641673899E-2</v>
      </c>
      <c r="E9" s="63">
        <v>420632.58199999999</v>
      </c>
      <c r="F9" s="63">
        <v>26</v>
      </c>
      <c r="G9" s="64">
        <v>136786</v>
      </c>
      <c r="H9" s="70">
        <v>0</v>
      </c>
      <c r="I9" s="63">
        <v>10147</v>
      </c>
      <c r="J9" s="63">
        <v>218</v>
      </c>
      <c r="K9" s="63">
        <v>0</v>
      </c>
      <c r="L9" s="63">
        <v>0</v>
      </c>
      <c r="M9" s="63">
        <v>0</v>
      </c>
      <c r="N9" s="63">
        <v>0</v>
      </c>
      <c r="O9" s="48">
        <v>0.97896767969126897</v>
      </c>
      <c r="P9" s="68">
        <v>3.0751142807012402</v>
      </c>
      <c r="Q9" s="74">
        <v>7.5775298641673899E-2</v>
      </c>
      <c r="R9" s="89">
        <v>40.582014664737102</v>
      </c>
      <c r="S9"/>
      <c r="T9"/>
      <c r="U9"/>
      <c r="V9"/>
      <c r="W9"/>
    </row>
    <row r="10" spans="1:798" s="104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  <c r="S10"/>
      <c r="T10"/>
      <c r="U10"/>
      <c r="V10"/>
      <c r="W10"/>
    </row>
    <row r="11" spans="1:798" s="104" customFormat="1" ht="15" customHeight="1" thickBot="1" x14ac:dyDescent="0.25">
      <c r="A11" s="185" t="s">
        <v>53</v>
      </c>
      <c r="B11" s="186" t="s">
        <v>52</v>
      </c>
      <c r="C11" s="62">
        <v>10365</v>
      </c>
      <c r="D11" s="46">
        <v>0.41326103424903299</v>
      </c>
      <c r="E11" s="66">
        <v>420632.58199999999</v>
      </c>
      <c r="F11" s="66">
        <v>26</v>
      </c>
      <c r="G11" s="67">
        <v>25081</v>
      </c>
      <c r="H11" s="91">
        <v>0</v>
      </c>
      <c r="I11" s="66">
        <v>10147</v>
      </c>
      <c r="J11" s="66">
        <v>218</v>
      </c>
      <c r="K11" s="66">
        <v>0</v>
      </c>
      <c r="L11" s="66">
        <v>0</v>
      </c>
      <c r="M11" s="66">
        <v>0</v>
      </c>
      <c r="N11" s="66">
        <v>0</v>
      </c>
      <c r="O11" s="92">
        <v>0.97896767969126897</v>
      </c>
      <c r="P11" s="93">
        <v>16.770965352258699</v>
      </c>
      <c r="Q11" s="94">
        <v>0.41326103424903299</v>
      </c>
      <c r="R11" s="95">
        <v>40.582014664737102</v>
      </c>
      <c r="S11"/>
      <c r="T11"/>
      <c r="U11"/>
      <c r="V11"/>
      <c r="W11"/>
    </row>
    <row r="12" spans="1:798" ht="15" customHeight="1" x14ac:dyDescent="0.2">
      <c r="A12" s="146" t="s">
        <v>49</v>
      </c>
      <c r="B12" s="146"/>
      <c r="C12" s="146"/>
      <c r="D12" s="146"/>
      <c r="E12" s="187"/>
      <c r="F12" s="187"/>
      <c r="G12" s="187"/>
      <c r="H12" s="187"/>
      <c r="I12" s="187"/>
      <c r="J12" s="146"/>
      <c r="K12" s="146"/>
      <c r="L12" s="146"/>
      <c r="M12" s="146"/>
      <c r="N12" s="146"/>
      <c r="O12" s="146"/>
      <c r="P12" s="146"/>
      <c r="Q12" s="146"/>
      <c r="R12" s="146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</row>
    <row r="13" spans="1:798" ht="15" customHeight="1" x14ac:dyDescent="0.2">
      <c r="A13" s="146"/>
      <c r="B13" s="146"/>
      <c r="C13" s="146"/>
      <c r="D13" s="146"/>
      <c r="E13" s="187"/>
      <c r="F13" s="187"/>
      <c r="G13" s="187"/>
      <c r="H13" s="187"/>
      <c r="I13" s="187"/>
      <c r="J13" s="146"/>
      <c r="K13" s="146"/>
      <c r="L13" s="146"/>
      <c r="M13" s="146"/>
      <c r="N13" s="146"/>
      <c r="O13" s="146"/>
      <c r="P13" s="146"/>
      <c r="Q13" s="146"/>
      <c r="R13" s="146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798" s="105" customFormat="1" ht="15" customHeight="1" thickBot="1" x14ac:dyDescent="0.25">
      <c r="A14" s="188"/>
      <c r="B14" s="189"/>
      <c r="C14" s="190"/>
      <c r="D14" s="191"/>
      <c r="E14" s="187"/>
      <c r="F14" s="187"/>
      <c r="G14" s="187"/>
      <c r="H14" s="187"/>
      <c r="I14" s="187"/>
      <c r="J14" s="190"/>
      <c r="K14" s="190"/>
      <c r="L14" s="190"/>
      <c r="M14" s="190"/>
      <c r="N14" s="190"/>
      <c r="O14" s="191"/>
      <c r="P14" s="192"/>
      <c r="Q14" s="192"/>
      <c r="R14" s="193"/>
      <c r="S14"/>
      <c r="T14"/>
      <c r="U14"/>
      <c r="V14"/>
      <c r="W1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6"/>
      <c r="UW14" s="106"/>
      <c r="UX14" s="106"/>
      <c r="UY14" s="106"/>
      <c r="UZ14" s="106"/>
      <c r="VA14" s="106"/>
      <c r="VB14" s="106"/>
      <c r="VC14" s="106"/>
      <c r="VD14" s="106"/>
      <c r="VE14" s="106"/>
      <c r="VF14" s="106"/>
      <c r="VG14" s="106"/>
      <c r="VH14" s="106"/>
      <c r="VI14" s="106"/>
      <c r="VJ14" s="106"/>
      <c r="VK14" s="106"/>
      <c r="VL14" s="106"/>
      <c r="VM14" s="106"/>
      <c r="VN14" s="106"/>
      <c r="VO14" s="106"/>
      <c r="VP14" s="106"/>
      <c r="VQ14" s="106"/>
      <c r="VR14" s="106"/>
      <c r="VS14" s="106"/>
      <c r="VT14" s="106"/>
      <c r="VU14" s="106"/>
      <c r="VV14" s="106"/>
      <c r="VW14" s="106"/>
      <c r="VX14" s="106"/>
      <c r="VY14" s="106"/>
      <c r="VZ14" s="106"/>
      <c r="WA14" s="106"/>
      <c r="WB14" s="106"/>
      <c r="WC14" s="106"/>
      <c r="WD14" s="106"/>
      <c r="WE14" s="106"/>
      <c r="WF14" s="106"/>
      <c r="WG14" s="106"/>
      <c r="WH14" s="106"/>
      <c r="WI14" s="106"/>
      <c r="WJ14" s="106"/>
      <c r="WK14" s="106"/>
      <c r="WL14" s="106"/>
      <c r="WM14" s="106"/>
      <c r="WN14" s="106"/>
      <c r="WO14" s="106"/>
      <c r="WP14" s="106"/>
      <c r="WQ14" s="106"/>
      <c r="WR14" s="106"/>
      <c r="WS14" s="106"/>
      <c r="WT14" s="106"/>
      <c r="WU14" s="106"/>
      <c r="WV14" s="106"/>
      <c r="WW14" s="106"/>
      <c r="WX14" s="106"/>
      <c r="WY14" s="106"/>
      <c r="WZ14" s="106"/>
      <c r="XA14" s="106"/>
      <c r="XB14" s="106"/>
      <c r="XC14" s="106"/>
      <c r="XD14" s="106"/>
      <c r="XE14" s="106"/>
      <c r="XF14" s="106"/>
      <c r="XG14" s="106"/>
      <c r="XH14" s="106"/>
      <c r="XI14" s="106"/>
      <c r="XJ14" s="106"/>
      <c r="XK14" s="106"/>
      <c r="XL14" s="106"/>
      <c r="XM14" s="106"/>
      <c r="XN14" s="106"/>
      <c r="XO14" s="106"/>
      <c r="XP14" s="106"/>
      <c r="XQ14" s="106"/>
      <c r="XR14" s="106"/>
      <c r="XS14" s="106"/>
      <c r="XT14" s="106"/>
      <c r="XU14" s="106"/>
      <c r="XV14" s="106"/>
      <c r="XW14" s="106"/>
      <c r="XX14" s="106"/>
      <c r="XY14" s="106"/>
      <c r="XZ14" s="106"/>
      <c r="YA14" s="106"/>
      <c r="YB14" s="106"/>
      <c r="YC14" s="106"/>
      <c r="YD14" s="106"/>
      <c r="YE14" s="106"/>
      <c r="YF14" s="106"/>
      <c r="YG14" s="106"/>
      <c r="YH14" s="106"/>
      <c r="YI14" s="106"/>
      <c r="YJ14" s="106"/>
      <c r="YK14" s="106"/>
      <c r="YL14" s="106"/>
      <c r="YM14" s="106"/>
      <c r="YN14" s="106"/>
      <c r="YO14" s="106"/>
      <c r="YP14" s="106"/>
      <c r="YQ14" s="106"/>
      <c r="YR14" s="106"/>
      <c r="YS14" s="106"/>
      <c r="YT14" s="106"/>
      <c r="YU14" s="106"/>
      <c r="YV14" s="106"/>
      <c r="YW14" s="106"/>
      <c r="YX14" s="106"/>
      <c r="YY14" s="106"/>
      <c r="YZ14" s="106"/>
      <c r="ZA14" s="106"/>
      <c r="ZB14" s="106"/>
      <c r="ZC14" s="106"/>
      <c r="ZD14" s="106"/>
      <c r="ZE14" s="106"/>
      <c r="ZF14" s="106"/>
      <c r="ZG14" s="106"/>
      <c r="ZH14" s="106"/>
      <c r="ZI14" s="106"/>
      <c r="ZJ14" s="106"/>
      <c r="ZK14" s="106"/>
      <c r="ZL14" s="106"/>
      <c r="ZM14" s="106"/>
      <c r="ZN14" s="106"/>
      <c r="ZO14" s="106"/>
      <c r="ZP14" s="106"/>
      <c r="ZQ14" s="106"/>
      <c r="ZR14" s="106"/>
      <c r="ZS14" s="106"/>
      <c r="ZT14" s="106"/>
      <c r="ZU14" s="106"/>
      <c r="ZV14" s="106"/>
      <c r="ZW14" s="106"/>
      <c r="ZX14" s="106"/>
      <c r="ZY14" s="106"/>
      <c r="ZZ14" s="106"/>
      <c r="AAA14" s="106"/>
      <c r="AAB14" s="106"/>
      <c r="AAC14" s="106"/>
      <c r="AAD14" s="106"/>
      <c r="AAE14" s="106"/>
      <c r="AAF14" s="106"/>
      <c r="AAG14" s="106"/>
      <c r="AAH14" s="106"/>
      <c r="AAI14" s="106"/>
      <c r="AAJ14" s="106"/>
      <c r="AAK14" s="106"/>
      <c r="AAL14" s="106"/>
      <c r="AAM14" s="106"/>
      <c r="AAN14" s="106"/>
      <c r="AAO14" s="106"/>
      <c r="AAP14" s="106"/>
      <c r="AAQ14" s="106"/>
      <c r="AAR14" s="106"/>
      <c r="AAS14" s="106"/>
      <c r="AAT14" s="106"/>
      <c r="AAU14" s="106"/>
      <c r="AAV14" s="106"/>
      <c r="AAW14" s="106"/>
      <c r="AAX14" s="106"/>
      <c r="AAY14" s="106"/>
      <c r="AAZ14" s="106"/>
      <c r="ABA14" s="106"/>
      <c r="ABB14" s="106"/>
      <c r="ABC14" s="106"/>
      <c r="ABD14" s="106"/>
      <c r="ABE14" s="106"/>
      <c r="ABF14" s="106"/>
      <c r="ABG14" s="106"/>
      <c r="ABH14" s="106"/>
      <c r="ABI14" s="106"/>
      <c r="ABJ14" s="106"/>
      <c r="ABK14" s="106"/>
      <c r="ABL14" s="106"/>
      <c r="ABM14" s="106"/>
      <c r="ABN14" s="106"/>
      <c r="ABO14" s="106"/>
      <c r="ABP14" s="106"/>
      <c r="ABQ14" s="106"/>
      <c r="ABR14" s="106"/>
      <c r="ABS14" s="106"/>
      <c r="ABT14" s="106"/>
      <c r="ABU14" s="106"/>
      <c r="ABV14" s="106"/>
      <c r="ABW14" s="106"/>
      <c r="ABX14" s="106"/>
      <c r="ABY14" s="106"/>
      <c r="ABZ14" s="106"/>
      <c r="ACA14" s="106"/>
      <c r="ACB14" s="106"/>
      <c r="ACC14" s="106"/>
      <c r="ACD14" s="106"/>
      <c r="ACE14" s="106"/>
      <c r="ACF14" s="106"/>
      <c r="ACG14" s="106"/>
      <c r="ACH14" s="106"/>
      <c r="ACI14" s="106"/>
      <c r="ACJ14" s="106"/>
      <c r="ACK14" s="106"/>
      <c r="ACL14" s="106"/>
      <c r="ACM14" s="106"/>
      <c r="ACN14" s="106"/>
      <c r="ACO14" s="106"/>
      <c r="ACP14" s="106"/>
      <c r="ACQ14" s="106"/>
      <c r="ACR14" s="106"/>
      <c r="ACS14" s="106"/>
      <c r="ACT14" s="106"/>
      <c r="ACU14" s="106"/>
      <c r="ACV14" s="106"/>
      <c r="ACW14" s="106"/>
      <c r="ACX14" s="106"/>
      <c r="ACY14" s="106"/>
      <c r="ACZ14" s="106"/>
      <c r="ADA14" s="106"/>
      <c r="ADB14" s="106"/>
      <c r="ADC14" s="106"/>
      <c r="ADD14" s="106"/>
      <c r="ADE14" s="106"/>
      <c r="ADF14" s="106"/>
      <c r="ADG14" s="106"/>
      <c r="ADH14" s="106"/>
      <c r="ADI14" s="106"/>
      <c r="ADJ14" s="106"/>
      <c r="ADK14" s="106"/>
      <c r="ADL14" s="106"/>
      <c r="ADM14" s="106"/>
      <c r="ADN14" s="106"/>
      <c r="ADO14" s="106"/>
      <c r="ADP14" s="106"/>
      <c r="ADQ14" s="106"/>
      <c r="ADR14" s="106"/>
    </row>
    <row r="15" spans="1:798" s="142" customFormat="1" ht="19.5" customHeight="1" x14ac:dyDescent="0.2">
      <c r="A15" s="194"/>
      <c r="B15" s="135"/>
      <c r="C15" s="158" t="s">
        <v>21</v>
      </c>
      <c r="D15" s="159"/>
      <c r="E15" s="159"/>
      <c r="F15" s="159"/>
      <c r="G15" s="160"/>
      <c r="H15" s="161" t="s">
        <v>7</v>
      </c>
      <c r="I15" s="162"/>
      <c r="J15" s="162"/>
      <c r="K15" s="162"/>
      <c r="L15" s="162"/>
      <c r="M15" s="162"/>
      <c r="N15" s="162"/>
      <c r="O15" s="163"/>
      <c r="P15" s="152" t="s">
        <v>45</v>
      </c>
      <c r="Q15" s="153"/>
      <c r="R15" s="154"/>
      <c r="S15"/>
      <c r="T15"/>
      <c r="U15"/>
      <c r="V15"/>
      <c r="W15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  <c r="IV15" s="136"/>
      <c r="IW15" s="136"/>
      <c r="IX15" s="136"/>
      <c r="IY15" s="136"/>
      <c r="IZ15" s="136"/>
      <c r="JA15" s="136"/>
      <c r="JB15" s="136"/>
      <c r="JC15" s="136"/>
      <c r="JD15" s="136"/>
      <c r="JE15" s="136"/>
      <c r="JF15" s="136"/>
      <c r="JG15" s="136"/>
      <c r="JH15" s="136"/>
      <c r="JI15" s="136"/>
      <c r="JJ15" s="136"/>
      <c r="JK15" s="136"/>
      <c r="JL15" s="136"/>
      <c r="JM15" s="136"/>
      <c r="JN15" s="136"/>
      <c r="JO15" s="136"/>
      <c r="JP15" s="136"/>
      <c r="JQ15" s="136"/>
      <c r="JR15" s="136"/>
      <c r="JS15" s="136"/>
      <c r="JT15" s="136"/>
      <c r="JU15" s="136"/>
      <c r="JV15" s="136"/>
      <c r="JW15" s="136"/>
      <c r="JX15" s="136"/>
      <c r="JY15" s="136"/>
      <c r="JZ15" s="136"/>
      <c r="KA15" s="136"/>
      <c r="KB15" s="136"/>
      <c r="KC15" s="136"/>
      <c r="KD15" s="136"/>
      <c r="KE15" s="136"/>
      <c r="KF15" s="136"/>
      <c r="KG15" s="136"/>
      <c r="KH15" s="136"/>
      <c r="KI15" s="136"/>
      <c r="KJ15" s="136"/>
      <c r="KK15" s="136"/>
      <c r="KL15" s="136"/>
      <c r="KM15" s="136"/>
      <c r="KN15" s="136"/>
      <c r="KO15" s="136"/>
      <c r="KP15" s="136"/>
      <c r="KQ15" s="136"/>
      <c r="KR15" s="136"/>
      <c r="KS15" s="136"/>
      <c r="KT15" s="136"/>
      <c r="KU15" s="136"/>
      <c r="KV15" s="136"/>
      <c r="KW15" s="136"/>
      <c r="KX15" s="136"/>
      <c r="KY15" s="136"/>
      <c r="KZ15" s="136"/>
      <c r="LA15" s="136"/>
      <c r="LB15" s="136"/>
      <c r="LC15" s="136"/>
      <c r="LD15" s="136"/>
      <c r="LE15" s="136"/>
      <c r="LF15" s="136"/>
      <c r="LG15" s="136"/>
      <c r="LH15" s="136"/>
      <c r="LI15" s="136"/>
      <c r="LJ15" s="136"/>
      <c r="LK15" s="136"/>
      <c r="LL15" s="136"/>
      <c r="LM15" s="136"/>
      <c r="LN15" s="136"/>
      <c r="LO15" s="136"/>
      <c r="LP15" s="136"/>
      <c r="LQ15" s="136"/>
      <c r="LR15" s="136"/>
      <c r="LS15" s="136"/>
      <c r="LT15" s="136"/>
      <c r="LU15" s="136"/>
      <c r="LV15" s="136"/>
      <c r="LW15" s="136"/>
      <c r="LX15" s="136"/>
      <c r="LY15" s="136"/>
      <c r="LZ15" s="136"/>
      <c r="MA15" s="136"/>
      <c r="MB15" s="136"/>
      <c r="MC15" s="136"/>
      <c r="MD15" s="136"/>
      <c r="ME15" s="136"/>
      <c r="MF15" s="136"/>
      <c r="MG15" s="136"/>
      <c r="MH15" s="136"/>
      <c r="MI15" s="136"/>
      <c r="MJ15" s="136"/>
      <c r="MK15" s="136"/>
      <c r="ML15" s="136"/>
      <c r="MM15" s="136"/>
      <c r="MN15" s="136"/>
      <c r="MO15" s="136"/>
      <c r="MP15" s="136"/>
      <c r="MQ15" s="136"/>
      <c r="MR15" s="136"/>
      <c r="MS15" s="136"/>
      <c r="MT15" s="136"/>
      <c r="MU15" s="136"/>
      <c r="MV15" s="136"/>
      <c r="MW15" s="136"/>
      <c r="MX15" s="136"/>
      <c r="MY15" s="136"/>
      <c r="MZ15" s="136"/>
      <c r="NA15" s="136"/>
      <c r="NB15" s="136"/>
      <c r="NC15" s="136"/>
      <c r="ND15" s="136"/>
      <c r="NE15" s="136"/>
      <c r="NF15" s="136"/>
      <c r="NG15" s="136"/>
      <c r="NH15" s="136"/>
      <c r="NI15" s="136"/>
      <c r="NJ15" s="136"/>
      <c r="NK15" s="136"/>
      <c r="NL15" s="136"/>
      <c r="NM15" s="136"/>
      <c r="NN15" s="136"/>
      <c r="NO15" s="136"/>
      <c r="NP15" s="136"/>
      <c r="NQ15" s="136"/>
      <c r="NR15" s="136"/>
      <c r="NS15" s="136"/>
      <c r="NT15" s="136"/>
      <c r="NU15" s="136"/>
      <c r="NV15" s="136"/>
      <c r="NW15" s="136"/>
      <c r="NX15" s="136"/>
      <c r="NY15" s="136"/>
      <c r="NZ15" s="136"/>
      <c r="OA15" s="136"/>
      <c r="OB15" s="136"/>
      <c r="OC15" s="136"/>
      <c r="OD15" s="136"/>
      <c r="OE15" s="136"/>
      <c r="OF15" s="136"/>
      <c r="OG15" s="136"/>
      <c r="OH15" s="136"/>
      <c r="OI15" s="136"/>
      <c r="OJ15" s="136"/>
      <c r="OK15" s="136"/>
      <c r="OL15" s="136"/>
      <c r="OM15" s="136"/>
      <c r="ON15" s="136"/>
      <c r="OO15" s="136"/>
      <c r="OP15" s="136"/>
      <c r="OQ15" s="136"/>
      <c r="OR15" s="136"/>
      <c r="OS15" s="136"/>
      <c r="OT15" s="136"/>
      <c r="OU15" s="136"/>
      <c r="OV15" s="136"/>
      <c r="OW15" s="136"/>
      <c r="OX15" s="136"/>
      <c r="OY15" s="136"/>
      <c r="OZ15" s="136"/>
      <c r="PA15" s="136"/>
      <c r="PB15" s="136"/>
      <c r="PC15" s="136"/>
      <c r="PD15" s="136"/>
      <c r="PE15" s="136"/>
      <c r="PF15" s="136"/>
      <c r="PG15" s="136"/>
      <c r="PH15" s="136"/>
      <c r="PI15" s="136"/>
      <c r="PJ15" s="136"/>
      <c r="PK15" s="136"/>
      <c r="PL15" s="136"/>
      <c r="PM15" s="136"/>
      <c r="PN15" s="136"/>
      <c r="PO15" s="136"/>
      <c r="PP15" s="136"/>
      <c r="PQ15" s="136"/>
      <c r="PR15" s="136"/>
      <c r="PS15" s="136"/>
      <c r="PT15" s="136"/>
      <c r="PU15" s="136"/>
      <c r="PV15" s="136"/>
      <c r="PW15" s="136"/>
      <c r="PX15" s="136"/>
      <c r="PY15" s="136"/>
      <c r="PZ15" s="136"/>
      <c r="QA15" s="136"/>
      <c r="QB15" s="136"/>
      <c r="QC15" s="136"/>
      <c r="QD15" s="136"/>
      <c r="QE15" s="136"/>
      <c r="QF15" s="136"/>
      <c r="QG15" s="136"/>
      <c r="QH15" s="136"/>
      <c r="QI15" s="136"/>
      <c r="QJ15" s="136"/>
      <c r="QK15" s="136"/>
      <c r="QL15" s="136"/>
      <c r="QM15" s="136"/>
      <c r="QN15" s="136"/>
      <c r="QO15" s="136"/>
      <c r="QP15" s="136"/>
      <c r="QQ15" s="136"/>
      <c r="QR15" s="136"/>
      <c r="QS15" s="136"/>
      <c r="QT15" s="136"/>
      <c r="QU15" s="136"/>
      <c r="QV15" s="136"/>
      <c r="QW15" s="136"/>
      <c r="QX15" s="136"/>
      <c r="QY15" s="136"/>
      <c r="QZ15" s="136"/>
      <c r="RA15" s="136"/>
      <c r="RB15" s="136"/>
      <c r="RC15" s="136"/>
      <c r="RD15" s="136"/>
      <c r="RE15" s="136"/>
      <c r="RF15" s="136"/>
      <c r="RG15" s="136"/>
      <c r="RH15" s="136"/>
      <c r="RI15" s="136"/>
      <c r="RJ15" s="136"/>
      <c r="RK15" s="136"/>
      <c r="RL15" s="136"/>
      <c r="RM15" s="136"/>
      <c r="RN15" s="136"/>
      <c r="RO15" s="136"/>
      <c r="RP15" s="136"/>
      <c r="RQ15" s="136"/>
      <c r="RR15" s="136"/>
      <c r="RS15" s="136"/>
      <c r="RT15" s="136"/>
      <c r="RU15" s="136"/>
      <c r="RV15" s="136"/>
      <c r="RW15" s="136"/>
      <c r="RX15" s="136"/>
      <c r="RY15" s="136"/>
      <c r="RZ15" s="136"/>
      <c r="SA15" s="136"/>
      <c r="SB15" s="136"/>
      <c r="SC15" s="136"/>
      <c r="SD15" s="136"/>
      <c r="SE15" s="136"/>
      <c r="SF15" s="136"/>
      <c r="SG15" s="136"/>
      <c r="SH15" s="136"/>
      <c r="SI15" s="136"/>
      <c r="SJ15" s="136"/>
      <c r="SK15" s="136"/>
      <c r="SL15" s="136"/>
      <c r="SM15" s="136"/>
      <c r="SN15" s="136"/>
      <c r="SO15" s="136"/>
      <c r="SP15" s="136"/>
      <c r="SQ15" s="136"/>
      <c r="SR15" s="136"/>
      <c r="SS15" s="136"/>
      <c r="ST15" s="136"/>
      <c r="SU15" s="136"/>
      <c r="SV15" s="136"/>
      <c r="SW15" s="136"/>
      <c r="SX15" s="136"/>
      <c r="SY15" s="136"/>
      <c r="SZ15" s="136"/>
      <c r="TA15" s="136"/>
      <c r="TB15" s="136"/>
      <c r="TC15" s="136"/>
      <c r="TD15" s="136"/>
      <c r="TE15" s="136"/>
      <c r="TF15" s="136"/>
      <c r="TG15" s="136"/>
      <c r="TH15" s="136"/>
      <c r="TI15" s="136"/>
      <c r="TJ15" s="136"/>
      <c r="TK15" s="136"/>
      <c r="TL15" s="136"/>
      <c r="TM15" s="136"/>
      <c r="TN15" s="136"/>
      <c r="TO15" s="136"/>
      <c r="TP15" s="136"/>
      <c r="TQ15" s="136"/>
      <c r="TR15" s="136"/>
      <c r="TS15" s="136"/>
      <c r="TT15" s="136"/>
      <c r="TU15" s="136"/>
      <c r="TV15" s="136"/>
      <c r="TW15" s="136"/>
      <c r="TX15" s="136"/>
      <c r="TY15" s="136"/>
      <c r="TZ15" s="136"/>
      <c r="UA15" s="136"/>
      <c r="UB15" s="136"/>
      <c r="UC15" s="136"/>
      <c r="UD15" s="136"/>
      <c r="UE15" s="136"/>
      <c r="UF15" s="136"/>
      <c r="UG15" s="136"/>
      <c r="UH15" s="136"/>
      <c r="UI15" s="136"/>
      <c r="UJ15" s="136"/>
      <c r="UK15" s="136"/>
      <c r="UL15" s="136"/>
      <c r="UM15" s="136"/>
      <c r="UN15" s="136"/>
      <c r="UO15" s="136"/>
      <c r="UP15" s="136"/>
      <c r="UQ15" s="136"/>
      <c r="UR15" s="136"/>
      <c r="US15" s="136"/>
      <c r="UT15" s="136"/>
      <c r="UU15" s="136"/>
      <c r="UV15" s="136"/>
      <c r="UW15" s="136"/>
      <c r="UX15" s="136"/>
      <c r="UY15" s="136"/>
      <c r="UZ15" s="136"/>
      <c r="VA15" s="136"/>
      <c r="VB15" s="136"/>
      <c r="VC15" s="136"/>
      <c r="VD15" s="136"/>
      <c r="VE15" s="136"/>
      <c r="VF15" s="136"/>
      <c r="VG15" s="136"/>
      <c r="VH15" s="136"/>
      <c r="VI15" s="136"/>
      <c r="VJ15" s="136"/>
      <c r="VK15" s="136"/>
      <c r="VL15" s="136"/>
      <c r="VM15" s="136"/>
      <c r="VN15" s="136"/>
      <c r="VO15" s="136"/>
      <c r="VP15" s="136"/>
      <c r="VQ15" s="136"/>
      <c r="VR15" s="136"/>
      <c r="VS15" s="136"/>
      <c r="VT15" s="136"/>
      <c r="VU15" s="136"/>
      <c r="VV15" s="136"/>
      <c r="VW15" s="136"/>
      <c r="VX15" s="136"/>
      <c r="VY15" s="136"/>
      <c r="VZ15" s="136"/>
      <c r="WA15" s="136"/>
      <c r="WB15" s="136"/>
      <c r="WC15" s="136"/>
      <c r="WD15" s="136"/>
      <c r="WE15" s="136"/>
      <c r="WF15" s="136"/>
      <c r="WG15" s="136"/>
      <c r="WH15" s="136"/>
      <c r="WI15" s="136"/>
      <c r="WJ15" s="136"/>
      <c r="WK15" s="136"/>
      <c r="WL15" s="136"/>
      <c r="WM15" s="136"/>
      <c r="WN15" s="136"/>
      <c r="WO15" s="136"/>
      <c r="WP15" s="136"/>
      <c r="WQ15" s="136"/>
      <c r="WR15" s="136"/>
      <c r="WS15" s="136"/>
      <c r="WT15" s="136"/>
      <c r="WU15" s="136"/>
      <c r="WV15" s="136"/>
      <c r="WW15" s="136"/>
      <c r="WX15" s="136"/>
      <c r="WY15" s="136"/>
      <c r="WZ15" s="136"/>
      <c r="XA15" s="136"/>
      <c r="XB15" s="136"/>
      <c r="XC15" s="136"/>
      <c r="XD15" s="136"/>
      <c r="XE15" s="136"/>
      <c r="XF15" s="136"/>
      <c r="XG15" s="136"/>
      <c r="XH15" s="136"/>
      <c r="XI15" s="136"/>
      <c r="XJ15" s="136"/>
      <c r="XK15" s="136"/>
      <c r="XL15" s="136"/>
      <c r="XM15" s="136"/>
      <c r="XN15" s="136"/>
      <c r="XO15" s="136"/>
      <c r="XP15" s="136"/>
      <c r="XQ15" s="136"/>
      <c r="XR15" s="136"/>
      <c r="XS15" s="136"/>
      <c r="XT15" s="136"/>
      <c r="XU15" s="136"/>
      <c r="XV15" s="136"/>
      <c r="XW15" s="136"/>
      <c r="XX15" s="136"/>
      <c r="XY15" s="136"/>
      <c r="XZ15" s="136"/>
      <c r="YA15" s="136"/>
      <c r="YB15" s="136"/>
      <c r="YC15" s="136"/>
      <c r="YD15" s="136"/>
      <c r="YE15" s="136"/>
      <c r="YF15" s="136"/>
      <c r="YG15" s="136"/>
      <c r="YH15" s="136"/>
      <c r="YI15" s="136"/>
      <c r="YJ15" s="136"/>
      <c r="YK15" s="136"/>
      <c r="YL15" s="136"/>
      <c r="YM15" s="136"/>
      <c r="YN15" s="136"/>
      <c r="YO15" s="136"/>
      <c r="YP15" s="136"/>
      <c r="YQ15" s="136"/>
      <c r="YR15" s="136"/>
      <c r="YS15" s="136"/>
      <c r="YT15" s="136"/>
      <c r="YU15" s="136"/>
      <c r="YV15" s="136"/>
      <c r="YW15" s="136"/>
      <c r="YX15" s="136"/>
      <c r="YY15" s="136"/>
      <c r="YZ15" s="136"/>
      <c r="ZA15" s="136"/>
      <c r="ZB15" s="136"/>
      <c r="ZC15" s="136"/>
      <c r="ZD15" s="136"/>
      <c r="ZE15" s="136"/>
      <c r="ZF15" s="136"/>
      <c r="ZG15" s="136"/>
      <c r="ZH15" s="136"/>
      <c r="ZI15" s="136"/>
      <c r="ZJ15" s="136"/>
      <c r="ZK15" s="136"/>
      <c r="ZL15" s="136"/>
      <c r="ZM15" s="136"/>
      <c r="ZN15" s="136"/>
      <c r="ZO15" s="136"/>
      <c r="ZP15" s="136"/>
      <c r="ZQ15" s="136"/>
      <c r="ZR15" s="136"/>
      <c r="ZS15" s="136"/>
      <c r="ZT15" s="136"/>
      <c r="ZU15" s="136"/>
      <c r="ZV15" s="136"/>
      <c r="ZW15" s="136"/>
      <c r="ZX15" s="136"/>
      <c r="ZY15" s="136"/>
      <c r="ZZ15" s="136"/>
      <c r="AAA15" s="136"/>
      <c r="AAB15" s="136"/>
      <c r="AAC15" s="136"/>
      <c r="AAD15" s="136"/>
      <c r="AAE15" s="136"/>
      <c r="AAF15" s="136"/>
      <c r="AAG15" s="136"/>
      <c r="AAH15" s="136"/>
      <c r="AAI15" s="136"/>
      <c r="AAJ15" s="136"/>
      <c r="AAK15" s="136"/>
      <c r="AAL15" s="136"/>
      <c r="AAM15" s="136"/>
      <c r="AAN15" s="136"/>
      <c r="AAO15" s="136"/>
      <c r="AAP15" s="136"/>
      <c r="AAQ15" s="136"/>
      <c r="AAR15" s="136"/>
      <c r="AAS15" s="136"/>
      <c r="AAT15" s="136"/>
      <c r="AAU15" s="136"/>
      <c r="AAV15" s="136"/>
      <c r="AAW15" s="136"/>
      <c r="AAX15" s="136"/>
      <c r="AAY15" s="136"/>
      <c r="AAZ15" s="136"/>
      <c r="ABA15" s="136"/>
      <c r="ABB15" s="136"/>
      <c r="ABC15" s="136"/>
      <c r="ABD15" s="136"/>
      <c r="ABE15" s="136"/>
      <c r="ABF15" s="136"/>
      <c r="ABG15" s="136"/>
      <c r="ABH15" s="136"/>
      <c r="ABI15" s="136"/>
      <c r="ABJ15" s="136"/>
      <c r="ABK15" s="136"/>
      <c r="ABL15" s="136"/>
      <c r="ABM15" s="136"/>
      <c r="ABN15" s="136"/>
      <c r="ABO15" s="136"/>
      <c r="ABP15" s="136"/>
      <c r="ABQ15" s="136"/>
      <c r="ABR15" s="136"/>
      <c r="ABS15" s="136"/>
      <c r="ABT15" s="136"/>
      <c r="ABU15" s="136"/>
      <c r="ABV15" s="136"/>
      <c r="ABW15" s="136"/>
      <c r="ABX15" s="136"/>
      <c r="ABY15" s="136"/>
      <c r="ABZ15" s="136"/>
      <c r="ACA15" s="136"/>
      <c r="ACB15" s="136"/>
      <c r="ACC15" s="136"/>
      <c r="ACD15" s="136"/>
      <c r="ACE15" s="136"/>
      <c r="ACF15" s="136"/>
      <c r="ACG15" s="136"/>
      <c r="ACH15" s="136"/>
      <c r="ACI15" s="136"/>
      <c r="ACJ15" s="136"/>
      <c r="ACK15" s="136"/>
      <c r="ACL15" s="136"/>
      <c r="ACM15" s="136"/>
      <c r="ACN15" s="136"/>
      <c r="ACO15" s="136"/>
      <c r="ACP15" s="136"/>
      <c r="ACQ15" s="136"/>
      <c r="ACR15" s="136"/>
      <c r="ACS15" s="136"/>
      <c r="ACT15" s="136"/>
      <c r="ACU15" s="136"/>
      <c r="ACV15" s="136"/>
      <c r="ACW15" s="136"/>
      <c r="ACX15" s="136"/>
      <c r="ACY15" s="136"/>
      <c r="ACZ15" s="136"/>
      <c r="ADA15" s="136"/>
      <c r="ADB15" s="136"/>
      <c r="ADC15" s="136"/>
      <c r="ADD15" s="136"/>
      <c r="ADE15" s="136"/>
      <c r="ADF15" s="136"/>
      <c r="ADG15" s="136"/>
      <c r="ADH15" s="136"/>
      <c r="ADI15" s="136"/>
      <c r="ADJ15" s="136"/>
      <c r="ADK15" s="136"/>
      <c r="ADL15" s="136"/>
      <c r="ADM15" s="136"/>
      <c r="ADN15" s="136"/>
      <c r="ADO15" s="136"/>
      <c r="ADP15" s="136"/>
      <c r="ADQ15" s="136"/>
      <c r="ADR15" s="136"/>
    </row>
    <row r="16" spans="1:798" s="131" customFormat="1" ht="19.5" customHeight="1" thickBot="1" x14ac:dyDescent="0.25">
      <c r="A16" s="195"/>
      <c r="B16" s="140"/>
      <c r="C16" s="133"/>
      <c r="D16" s="196">
        <f>Legend!B8</f>
        <v>43669</v>
      </c>
      <c r="E16" s="137" t="s">
        <v>11</v>
      </c>
      <c r="F16" s="196">
        <f>Legend!B9</f>
        <v>43670</v>
      </c>
      <c r="G16" s="143"/>
      <c r="H16" s="164"/>
      <c r="I16" s="165"/>
      <c r="J16" s="165" t="s">
        <v>7</v>
      </c>
      <c r="K16" s="165"/>
      <c r="L16" s="165"/>
      <c r="M16" s="165"/>
      <c r="N16" s="165"/>
      <c r="O16" s="166"/>
      <c r="P16" s="155"/>
      <c r="Q16" s="156"/>
      <c r="R16" s="157"/>
      <c r="S16"/>
      <c r="T16"/>
      <c r="U16"/>
      <c r="V16"/>
      <c r="W16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</row>
    <row r="17" spans="1:43" ht="66" customHeight="1" thickBot="1" x14ac:dyDescent="0.25">
      <c r="A17" s="1"/>
      <c r="B17" s="30" t="s">
        <v>46</v>
      </c>
      <c r="C17" s="6" t="s">
        <v>3</v>
      </c>
      <c r="D17" s="7" t="s">
        <v>5</v>
      </c>
      <c r="E17" s="7" t="s">
        <v>4</v>
      </c>
      <c r="F17" s="7" t="s">
        <v>6</v>
      </c>
      <c r="G17" s="8" t="s">
        <v>32</v>
      </c>
      <c r="H17" s="6" t="s">
        <v>35</v>
      </c>
      <c r="I17" s="7" t="s">
        <v>36</v>
      </c>
      <c r="J17" s="7" t="s">
        <v>37</v>
      </c>
      <c r="K17" s="7" t="s">
        <v>40</v>
      </c>
      <c r="L17" s="7" t="s">
        <v>38</v>
      </c>
      <c r="M17" s="7" t="s">
        <v>39</v>
      </c>
      <c r="N17" s="7" t="s">
        <v>41</v>
      </c>
      <c r="O17" s="8" t="s">
        <v>14</v>
      </c>
      <c r="P17" s="9" t="s">
        <v>1</v>
      </c>
      <c r="Q17" s="10" t="s">
        <v>2</v>
      </c>
      <c r="R17" s="11" t="s">
        <v>22</v>
      </c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</row>
    <row r="18" spans="1:43" ht="15" customHeight="1" thickBot="1" x14ac:dyDescent="0.25">
      <c r="A18" s="1"/>
      <c r="B18" s="197">
        <v>43669</v>
      </c>
      <c r="C18" s="62">
        <v>10365</v>
      </c>
      <c r="D18" s="46">
        <v>7.5775298641673899E-2</v>
      </c>
      <c r="E18" s="66">
        <v>420632.58199999999</v>
      </c>
      <c r="F18" s="66">
        <v>26</v>
      </c>
      <c r="G18" s="67">
        <v>136786</v>
      </c>
      <c r="H18" s="91">
        <v>0</v>
      </c>
      <c r="I18" s="66">
        <v>10147</v>
      </c>
      <c r="J18" s="66">
        <v>218</v>
      </c>
      <c r="K18" s="66">
        <v>0</v>
      </c>
      <c r="L18" s="66">
        <v>0</v>
      </c>
      <c r="M18" s="66">
        <v>0</v>
      </c>
      <c r="N18" s="66">
        <v>0</v>
      </c>
      <c r="O18" s="92">
        <v>0.97896767969126897</v>
      </c>
      <c r="P18" s="93">
        <v>3.0751142807012402</v>
      </c>
      <c r="Q18" s="94">
        <v>7.5775298641673899E-2</v>
      </c>
      <c r="R18" s="95">
        <v>40.582014664737102</v>
      </c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</row>
    <row r="19" spans="1:43" ht="15" customHeight="1" x14ac:dyDescent="0.2">
      <c r="A19" s="1"/>
      <c r="B19" s="198"/>
      <c r="C19" s="198"/>
      <c r="D19" s="198"/>
      <c r="E19" s="198"/>
      <c r="G19" s="198"/>
      <c r="H19" s="198"/>
      <c r="I19" s="198"/>
      <c r="J19" s="198"/>
      <c r="K19" s="198"/>
      <c r="L19" s="198"/>
      <c r="M19" s="198"/>
      <c r="N19" s="198"/>
      <c r="O19" s="198"/>
      <c r="Q19" s="199"/>
      <c r="R19" s="199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</row>
    <row r="20" spans="1:43" ht="15" customHeight="1" thickBot="1" x14ac:dyDescent="0.25">
      <c r="A20" s="1"/>
      <c r="B20" s="198"/>
      <c r="C20" s="198"/>
      <c r="D20" s="198"/>
      <c r="E20" s="198"/>
      <c r="G20" s="198"/>
      <c r="H20" s="198"/>
      <c r="I20" s="198"/>
      <c r="J20" s="198"/>
      <c r="K20" s="198"/>
      <c r="L20" s="198"/>
      <c r="M20" s="198"/>
      <c r="N20" s="198"/>
      <c r="O20" s="198"/>
      <c r="Q20" s="199"/>
      <c r="R20" s="199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</row>
    <row r="21" spans="1:43" ht="15" customHeight="1" thickBot="1" x14ac:dyDescent="0.25">
      <c r="A21" s="1"/>
      <c r="B21" s="30" t="s">
        <v>33</v>
      </c>
      <c r="P21" s="199"/>
      <c r="Q21" s="199"/>
      <c r="R21" s="199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</row>
    <row r="22" spans="1:43" ht="15" customHeight="1" thickBot="1" x14ac:dyDescent="0.25">
      <c r="A22" s="1"/>
      <c r="B22" s="200">
        <f>Legend!B3</f>
        <v>43700</v>
      </c>
      <c r="P22" s="199"/>
      <c r="Q22" s="199"/>
      <c r="R22" s="199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</row>
    <row r="23" spans="1:43" ht="15" customHeight="1" x14ac:dyDescent="0.2">
      <c r="A23" s="1"/>
    </row>
    <row r="24" spans="1:43" ht="15" customHeight="1" x14ac:dyDescent="0.2">
      <c r="A24" s="1"/>
    </row>
    <row r="25" spans="1:43" ht="15" customHeight="1" x14ac:dyDescent="0.2">
      <c r="A25" s="1"/>
    </row>
    <row r="26" spans="1:43" ht="15" customHeight="1" x14ac:dyDescent="0.2">
      <c r="A26" s="1"/>
    </row>
    <row r="27" spans="1:43" ht="15" customHeight="1" x14ac:dyDescent="0.2">
      <c r="A27" s="1"/>
    </row>
    <row r="28" spans="1:43" ht="15" customHeight="1" x14ac:dyDescent="0.2">
      <c r="A28" s="1"/>
    </row>
    <row r="29" spans="1:43" ht="15" customHeight="1" x14ac:dyDescent="0.2">
      <c r="A29" s="1"/>
      <c r="B29" s="202"/>
    </row>
    <row r="30" spans="1:43" ht="15" customHeight="1" x14ac:dyDescent="0.2">
      <c r="A30" s="1"/>
    </row>
    <row r="31" spans="1:43" ht="15" customHeight="1" x14ac:dyDescent="0.2">
      <c r="A31" s="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120" zoomScaleNormal="90" zoomScaleSheet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5" sqref="G25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209" customWidth="1"/>
    <col min="9" max="10" width="8.5703125" style="1" customWidth="1"/>
    <col min="11" max="11" width="8.5703125" style="209" customWidth="1"/>
    <col min="12" max="13" width="8.5703125" style="1" customWidth="1"/>
    <col min="14" max="14" width="8.5703125" style="209" customWidth="1"/>
    <col min="15" max="15" width="8.5703125" style="1" customWidth="1"/>
    <col min="16" max="16" width="9" style="1" customWidth="1"/>
    <col min="17" max="17" width="8.5703125" style="209" customWidth="1"/>
    <col min="18" max="19" width="8.5703125" style="1" customWidth="1"/>
    <col min="20" max="20" width="8.5703125" style="209" customWidth="1"/>
    <col min="21" max="16384" width="9.140625" style="1"/>
  </cols>
  <sheetData>
    <row r="1" spans="1:86" ht="15" customHeight="1" thickBot="1" x14ac:dyDescent="0.25">
      <c r="A1" s="19"/>
      <c r="B1" s="173" t="str">
        <f>Legend!B17</f>
        <v>Sunnyside WA</v>
      </c>
      <c r="C1" s="117" t="s">
        <v>10</v>
      </c>
      <c r="D1" s="118"/>
      <c r="E1" s="203">
        <f>Legend!B8</f>
        <v>43669</v>
      </c>
      <c r="F1" s="119" t="s">
        <v>11</v>
      </c>
      <c r="G1" s="203">
        <f>Legend!B9</f>
        <v>43670</v>
      </c>
      <c r="H1" s="120"/>
      <c r="I1" s="122" t="s">
        <v>12</v>
      </c>
      <c r="J1" s="123"/>
      <c r="K1" s="204">
        <f>Legend!B11</f>
        <v>43647</v>
      </c>
      <c r="L1" s="124" t="s">
        <v>11</v>
      </c>
      <c r="M1" s="204">
        <f>Legend!B12</f>
        <v>43677</v>
      </c>
      <c r="N1" s="17"/>
      <c r="O1" s="127" t="s">
        <v>13</v>
      </c>
      <c r="P1" s="128"/>
      <c r="Q1" s="205">
        <f>Legend!B14</f>
        <v>43466</v>
      </c>
      <c r="R1" s="14" t="s">
        <v>11</v>
      </c>
      <c r="S1" s="206">
        <f>Legend!B15</f>
        <v>43677</v>
      </c>
      <c r="T1" s="16"/>
    </row>
    <row r="2" spans="1:86" s="194" customFormat="1" ht="15" customHeight="1" thickBot="1" x14ac:dyDescent="0.25">
      <c r="A2" s="15"/>
      <c r="B2" s="174"/>
      <c r="C2" s="175" t="s">
        <v>0</v>
      </c>
      <c r="D2" s="176"/>
      <c r="E2" s="177"/>
      <c r="F2" s="175" t="s">
        <v>43</v>
      </c>
      <c r="G2" s="176"/>
      <c r="H2" s="177"/>
      <c r="I2" s="178" t="s">
        <v>0</v>
      </c>
      <c r="J2" s="179"/>
      <c r="K2" s="180"/>
      <c r="L2" s="178" t="s">
        <v>44</v>
      </c>
      <c r="M2" s="179"/>
      <c r="N2" s="180"/>
      <c r="O2" s="170" t="s">
        <v>0</v>
      </c>
      <c r="P2" s="171"/>
      <c r="Q2" s="172"/>
      <c r="R2" s="170" t="s">
        <v>44</v>
      </c>
      <c r="S2" s="171"/>
      <c r="T2" s="17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98" customFormat="1" ht="48" thickBot="1" x14ac:dyDescent="0.25">
      <c r="A3" s="18"/>
      <c r="B3" s="22" t="s">
        <v>34</v>
      </c>
      <c r="C3" s="121" t="s">
        <v>1</v>
      </c>
      <c r="D3" s="10" t="s">
        <v>2</v>
      </c>
      <c r="E3" s="11" t="s">
        <v>22</v>
      </c>
      <c r="F3" s="121" t="s">
        <v>1</v>
      </c>
      <c r="G3" s="10" t="s">
        <v>2</v>
      </c>
      <c r="H3" s="11" t="s">
        <v>22</v>
      </c>
      <c r="I3" s="125" t="s">
        <v>1</v>
      </c>
      <c r="J3" s="52" t="s">
        <v>2</v>
      </c>
      <c r="K3" s="126" t="s">
        <v>22</v>
      </c>
      <c r="L3" s="51" t="s">
        <v>1</v>
      </c>
      <c r="M3" s="52" t="s">
        <v>2</v>
      </c>
      <c r="N3" s="53" t="s">
        <v>22</v>
      </c>
      <c r="O3" s="55" t="s">
        <v>1</v>
      </c>
      <c r="P3" s="54" t="s">
        <v>2</v>
      </c>
      <c r="Q3" s="56" t="s">
        <v>22</v>
      </c>
      <c r="R3" s="55" t="s">
        <v>1</v>
      </c>
      <c r="S3" s="54" t="s">
        <v>2</v>
      </c>
      <c r="T3" s="56" t="s">
        <v>22</v>
      </c>
    </row>
    <row r="4" spans="1:86" ht="15" customHeight="1" x14ac:dyDescent="0.2">
      <c r="A4" s="129"/>
      <c r="B4" s="129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11" customFormat="1" ht="15" customHeight="1" x14ac:dyDescent="0.2">
      <c r="A5" s="107" t="s">
        <v>19</v>
      </c>
      <c r="B5" s="130" t="s">
        <v>54</v>
      </c>
      <c r="C5" s="108">
        <v>0.74990290089188605</v>
      </c>
      <c r="D5" s="109">
        <v>1.11686791301625E-2</v>
      </c>
      <c r="E5" s="110">
        <v>67.143383040405894</v>
      </c>
      <c r="F5" s="108">
        <v>0.53709667059428901</v>
      </c>
      <c r="G5" s="109">
        <v>5.9248233961466104E-3</v>
      </c>
      <c r="H5" s="110">
        <v>90.651929126462306</v>
      </c>
      <c r="I5" s="108">
        <v>18.603276275056299</v>
      </c>
      <c r="J5" s="109">
        <v>0.13485638715794099</v>
      </c>
      <c r="K5" s="110">
        <v>137.94879624995801</v>
      </c>
      <c r="L5" s="108">
        <v>10.7444169773434</v>
      </c>
      <c r="M5" s="109">
        <v>9.6203124660085307E-2</v>
      </c>
      <c r="N5" s="110">
        <v>111.684698551182</v>
      </c>
      <c r="O5" s="108">
        <v>186.17973526850901</v>
      </c>
      <c r="P5" s="109">
        <v>0.81657584568240704</v>
      </c>
      <c r="Q5" s="110">
        <v>228.00054183934299</v>
      </c>
      <c r="R5" s="108">
        <v>69.071368426272102</v>
      </c>
      <c r="S5" s="109">
        <v>0.61847901369979397</v>
      </c>
      <c r="T5" s="110">
        <v>111.679405276957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</row>
    <row r="7" spans="1:86" s="111" customFormat="1" ht="15" customHeight="1" x14ac:dyDescent="0.2">
      <c r="A7" s="107" t="s">
        <v>55</v>
      </c>
      <c r="B7" s="130" t="s">
        <v>56</v>
      </c>
      <c r="C7" s="108">
        <v>0.97930480769230699</v>
      </c>
      <c r="D7" s="109">
        <v>1.7356330439988001E-2</v>
      </c>
      <c r="E7" s="110">
        <v>56.423494071998299</v>
      </c>
      <c r="F7" s="108">
        <v>0.45472062381522499</v>
      </c>
      <c r="G7" s="109">
        <v>4.4298114337024798E-3</v>
      </c>
      <c r="H7" s="110">
        <v>102.65010838964</v>
      </c>
      <c r="I7" s="108">
        <v>16.842397408460599</v>
      </c>
      <c r="J7" s="109">
        <v>0.16814576474109599</v>
      </c>
      <c r="K7" s="110">
        <v>100.165457241185</v>
      </c>
      <c r="L7" s="108">
        <v>9.9452483313379094</v>
      </c>
      <c r="M7" s="109">
        <v>9.8838920482889295E-2</v>
      </c>
      <c r="N7" s="110">
        <v>100.620770469257</v>
      </c>
      <c r="O7" s="108">
        <v>309.37762732215901</v>
      </c>
      <c r="P7" s="109">
        <v>0.96353262496258596</v>
      </c>
      <c r="Q7" s="110">
        <v>321.08682083719998</v>
      </c>
      <c r="R7" s="108">
        <v>66.317278262496203</v>
      </c>
      <c r="S7" s="109">
        <v>0.59084231268083398</v>
      </c>
      <c r="T7" s="110">
        <v>112.24192451890301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111" customFormat="1" ht="15" customHeight="1" x14ac:dyDescent="0.2">
      <c r="A9" s="107" t="s">
        <v>53</v>
      </c>
      <c r="B9" s="130" t="s">
        <v>57</v>
      </c>
      <c r="C9" s="108">
        <v>3.6399441390200802</v>
      </c>
      <c r="D9" s="109">
        <v>7.7676077961194898E-2</v>
      </c>
      <c r="E9" s="110">
        <v>46.8605552</v>
      </c>
      <c r="F9" s="108">
        <v>0.56482985831883403</v>
      </c>
      <c r="G9" s="109">
        <v>1.9007793195209999E-3</v>
      </c>
      <c r="H9" s="110">
        <v>297.15698846153799</v>
      </c>
      <c r="I9" s="108">
        <v>10.576753278844301</v>
      </c>
      <c r="J9" s="109">
        <v>0.13709736376529799</v>
      </c>
      <c r="K9" s="110">
        <v>77.147750973177693</v>
      </c>
      <c r="L9" s="108">
        <v>7.5016389981430898</v>
      </c>
      <c r="M9" s="109">
        <v>6.1322065123623801E-2</v>
      </c>
      <c r="N9" s="110">
        <v>122.331806390081</v>
      </c>
      <c r="O9" s="108">
        <v>77.261006440717694</v>
      </c>
      <c r="P9" s="109">
        <v>0.63910780343017604</v>
      </c>
      <c r="Q9" s="110">
        <v>120.888848526098</v>
      </c>
      <c r="R9" s="108">
        <v>62.396689332241699</v>
      </c>
      <c r="S9" s="109">
        <v>0.50162297311128301</v>
      </c>
      <c r="T9" s="110">
        <v>124.389616658165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111" customFormat="1" ht="15" customHeight="1" x14ac:dyDescent="0.2">
      <c r="A11" s="107" t="s">
        <v>53</v>
      </c>
      <c r="B11" s="130" t="s">
        <v>52</v>
      </c>
      <c r="C11" s="108">
        <v>3.0751142807012402</v>
      </c>
      <c r="D11" s="109">
        <v>7.5775298641673899E-2</v>
      </c>
      <c r="E11" s="110">
        <v>40.582014664737102</v>
      </c>
      <c r="F11" s="112">
        <v>0</v>
      </c>
      <c r="G11" s="109">
        <v>0</v>
      </c>
      <c r="H11" s="110">
        <v>0</v>
      </c>
      <c r="I11" s="108">
        <v>4.2109423844545502</v>
      </c>
      <c r="J11" s="109">
        <v>9.03747459535333E-2</v>
      </c>
      <c r="K11" s="110">
        <v>46.594237582915397</v>
      </c>
      <c r="L11" s="108">
        <v>1.13582810375331</v>
      </c>
      <c r="M11" s="109">
        <v>1.4599447311859399E-2</v>
      </c>
      <c r="N11" s="110">
        <v>77.799390585878896</v>
      </c>
      <c r="O11" s="108">
        <v>15.575997426637199</v>
      </c>
      <c r="P11" s="109">
        <v>0.17229102393519799</v>
      </c>
      <c r="Q11" s="110">
        <v>90.405159078372293</v>
      </c>
      <c r="R11" s="108">
        <v>12.4999860000292</v>
      </c>
      <c r="S11" s="109">
        <v>9.6508414603833706E-2</v>
      </c>
      <c r="T11" s="110">
        <v>129.52223960306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11" customFormat="1" ht="15" customHeight="1" x14ac:dyDescent="0.2">
      <c r="A12" s="107" t="s">
        <v>53</v>
      </c>
      <c r="B12" s="130" t="s">
        <v>58</v>
      </c>
      <c r="C12" s="108">
        <v>1.3528431272206199E-3</v>
      </c>
      <c r="D12" s="109">
        <v>2.1932069071396199E-5</v>
      </c>
      <c r="E12" s="110">
        <v>61.683333333333302</v>
      </c>
      <c r="F12" s="108">
        <v>1.3528431272206199E-3</v>
      </c>
      <c r="G12" s="109">
        <v>2.1932069071396199E-5</v>
      </c>
      <c r="H12" s="110">
        <v>61.683333333333302</v>
      </c>
      <c r="I12" s="108">
        <v>3.0293900764698201</v>
      </c>
      <c r="J12" s="109">
        <v>1.5111195590192E-2</v>
      </c>
      <c r="K12" s="110">
        <v>200.473222544751</v>
      </c>
      <c r="L12" s="108">
        <v>3.0293900764698201</v>
      </c>
      <c r="M12" s="109">
        <v>1.5111195590192E-2</v>
      </c>
      <c r="N12" s="110">
        <v>200.473222544751</v>
      </c>
      <c r="O12" s="108">
        <v>9.7315641001272102</v>
      </c>
      <c r="P12" s="109">
        <v>9.2092758030792601E-2</v>
      </c>
      <c r="Q12" s="110">
        <v>105.671328649679</v>
      </c>
      <c r="R12" s="108">
        <v>9.6945519058968106</v>
      </c>
      <c r="S12" s="109">
        <v>9.1983097685435597E-2</v>
      </c>
      <c r="T12" s="110">
        <v>105.39492743602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11" customFormat="1" ht="15" customHeight="1" thickBot="1" x14ac:dyDescent="0.25">
      <c r="A13" s="207" t="s">
        <v>53</v>
      </c>
      <c r="B13" s="208" t="s">
        <v>59</v>
      </c>
      <c r="C13" s="113">
        <v>0.56347701519161297</v>
      </c>
      <c r="D13" s="114">
        <v>1.8788472504496099E-3</v>
      </c>
      <c r="E13" s="115">
        <v>299.90570817120602</v>
      </c>
      <c r="F13" s="113">
        <v>0.56347701519161297</v>
      </c>
      <c r="G13" s="114">
        <v>1.8788472504496099E-3</v>
      </c>
      <c r="H13" s="115">
        <v>299.90570817120602</v>
      </c>
      <c r="I13" s="113">
        <v>3.3364208179199601</v>
      </c>
      <c r="J13" s="114">
        <v>3.1611422221572399E-2</v>
      </c>
      <c r="K13" s="115">
        <v>105.544786771508</v>
      </c>
      <c r="L13" s="113">
        <v>3.3364208179199601</v>
      </c>
      <c r="M13" s="114">
        <v>3.1611422221572399E-2</v>
      </c>
      <c r="N13" s="115">
        <v>105.544786771508</v>
      </c>
      <c r="O13" s="113">
        <v>51.953444913953199</v>
      </c>
      <c r="P13" s="114">
        <v>0.37472402146418499</v>
      </c>
      <c r="Q13" s="115">
        <v>138.64455422674001</v>
      </c>
      <c r="R13" s="113">
        <v>40.202151426315602</v>
      </c>
      <c r="S13" s="114">
        <v>0.31313146082201399</v>
      </c>
      <c r="T13" s="115">
        <v>128.387455290437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45" t="s">
        <v>48</v>
      </c>
    </row>
    <row r="15" spans="1:86" ht="15" customHeight="1" thickBot="1" x14ac:dyDescent="0.25"/>
    <row r="16" spans="1:86" ht="15" customHeight="1" x14ac:dyDescent="0.2">
      <c r="B16" s="116" t="s">
        <v>15</v>
      </c>
    </row>
    <row r="17" spans="2:20" ht="15" customHeight="1" thickBot="1" x14ac:dyDescent="0.25">
      <c r="B17" s="200">
        <f>Legend!B3</f>
        <v>43700</v>
      </c>
      <c r="H17" s="1"/>
      <c r="K17" s="1"/>
      <c r="N17" s="1"/>
      <c r="Q17" s="1"/>
      <c r="T17" s="1"/>
    </row>
    <row r="18" spans="2:20" ht="15" customHeight="1" x14ac:dyDescent="0.2">
      <c r="E18" s="210"/>
      <c r="F18" s="211"/>
      <c r="H18" s="1"/>
      <c r="K18" s="1"/>
      <c r="N18" s="1"/>
      <c r="Q18" s="1"/>
      <c r="T18" s="1"/>
    </row>
    <row r="19" spans="2:20" ht="15" customHeight="1" x14ac:dyDescent="0.2">
      <c r="E19" s="210"/>
      <c r="F19" s="211"/>
      <c r="H19" s="1"/>
      <c r="K19" s="1"/>
      <c r="N19" s="1"/>
      <c r="Q19" s="1"/>
      <c r="T19" s="1"/>
    </row>
    <row r="20" spans="2:20" ht="15" customHeight="1" x14ac:dyDescent="0.2">
      <c r="E20" s="210"/>
      <c r="F20" s="211"/>
      <c r="H20" s="1"/>
      <c r="K20" s="1"/>
      <c r="N20" s="1"/>
      <c r="Q20" s="1"/>
      <c r="T20" s="1"/>
    </row>
    <row r="21" spans="2:20" ht="15" customHeight="1" x14ac:dyDescent="0.2">
      <c r="E21" s="210"/>
      <c r="F21" s="211"/>
      <c r="H21" s="1"/>
      <c r="K21" s="1"/>
      <c r="N21" s="1"/>
      <c r="Q21" s="1"/>
      <c r="T21" s="1"/>
    </row>
    <row r="22" spans="2:20" ht="15" customHeight="1" x14ac:dyDescent="0.2">
      <c r="E22" s="210"/>
      <c r="F22" s="211"/>
      <c r="H22" s="1"/>
      <c r="K22" s="1"/>
      <c r="N22" s="1"/>
      <c r="Q22" s="1"/>
      <c r="T22" s="1"/>
    </row>
    <row r="23" spans="2:20" ht="15" customHeight="1" x14ac:dyDescent="0.2">
      <c r="E23" s="210"/>
      <c r="F23" s="211"/>
      <c r="H23" s="1"/>
      <c r="K23" s="1"/>
      <c r="N23" s="1"/>
      <c r="Q23" s="1"/>
      <c r="T23" s="1"/>
    </row>
    <row r="24" spans="2:20" ht="15" customHeight="1" x14ac:dyDescent="0.2">
      <c r="E24" s="210"/>
      <c r="F24" s="211"/>
      <c r="H24" s="1"/>
      <c r="K24" s="1"/>
      <c r="N24" s="1"/>
      <c r="Q24" s="1"/>
      <c r="T24" s="1"/>
    </row>
    <row r="25" spans="2:20" ht="15" customHeight="1" x14ac:dyDescent="0.2">
      <c r="E25" s="210"/>
      <c r="F25" s="211"/>
      <c r="H25" s="1"/>
      <c r="K25" s="1"/>
      <c r="N25" s="1"/>
      <c r="Q25" s="1"/>
      <c r="T25" s="1"/>
    </row>
    <row r="26" spans="2:20" ht="15" customHeight="1" x14ac:dyDescent="0.2">
      <c r="E26" s="210"/>
      <c r="F26" s="211"/>
      <c r="H26" s="1"/>
      <c r="K26" s="1"/>
      <c r="N26" s="1"/>
      <c r="Q26" s="1"/>
      <c r="T26" s="1"/>
    </row>
    <row r="27" spans="2:20" ht="15" customHeight="1" x14ac:dyDescent="0.2">
      <c r="E27" s="210"/>
      <c r="F27" s="211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224DB36F4BD54691CA700E572CA2CA" ma:contentTypeVersion="56" ma:contentTypeDescription="" ma:contentTypeScope="" ma:versionID="3f37afb5d27ac9b8186db4ae8b5452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2019-09-03T07:00:00+00:00</OpenedDate>
    <SignificantOrder xmlns="dc463f71-b30c-4ab2-9473-d307f9d35888">false</SignificantOrder>
    <Date1 xmlns="dc463f71-b30c-4ab2-9473-d307f9d35888">2019-09-03T07:00:00+00:00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190732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F751D67-A0CA-454C-BB87-072532F45E47}"/>
</file>

<file path=customXml/itemProps2.xml><?xml version="1.0" encoding="utf-8"?>
<ds:datastoreItem xmlns:ds="http://schemas.openxmlformats.org/officeDocument/2006/customXml" ds:itemID="{6B83C845-86D2-4FE6-911C-FBBA20B7BE29}"/>
</file>

<file path=customXml/itemProps3.xml><?xml version="1.0" encoding="utf-8"?>
<ds:datastoreItem xmlns:ds="http://schemas.openxmlformats.org/officeDocument/2006/customXml" ds:itemID="{6B787550-819B-4FA0-A82E-50E149138256}"/>
</file>

<file path=customXml/itemProps4.xml><?xml version="1.0" encoding="utf-8"?>
<ds:datastoreItem xmlns:ds="http://schemas.openxmlformats.org/officeDocument/2006/customXml" ds:itemID="{2E1BCBD5-54B2-4C4F-97C1-70D6DAFA0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Brewer, April</cp:lastModifiedBy>
  <cp:lastPrinted>2012-05-01T17:04:06Z</cp:lastPrinted>
  <dcterms:created xsi:type="dcterms:W3CDTF">2001-05-16T14:07:14Z</dcterms:created>
  <dcterms:modified xsi:type="dcterms:W3CDTF">2019-08-23T15:54:49Z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0x0101006E56B4D1795A2E4DB2F0B01679ED314A0055224DB36F4BD54691CA700E572CA2CA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