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ugust 2017\August 1\Hat Island Telephone\"/>
    </mc:Choice>
  </mc:AlternateContent>
  <bookViews>
    <workbookView xWindow="0" yWindow="0" windowWidth="28800" windowHeight="13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s="1"/>
  <c r="C13" i="1"/>
  <c r="B13" i="1"/>
  <c r="D12" i="1"/>
  <c r="E12" i="1" s="1"/>
  <c r="D11" i="1"/>
  <c r="E11" i="1" s="1"/>
  <c r="D13" i="1" l="1"/>
  <c r="E13" i="1" s="1"/>
</calcChain>
</file>

<file path=xl/sharedStrings.xml><?xml version="1.0" encoding="utf-8"?>
<sst xmlns="http://schemas.openxmlformats.org/spreadsheetml/2006/main" count="22" uniqueCount="21">
  <si>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</si>
  <si>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</si>
  <si>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</si>
  <si>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</si>
  <si>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</si>
  <si>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</si>
  <si>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</si>
  <si>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</si>
  <si>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</si>
  <si>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</si>
  <si>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</si>
  <si>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</si>
  <si>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</si>
  <si>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Gross Regulated and Nonregulated Capital Expenditures:</t>
  </si>
  <si>
    <t>% Change</t>
  </si>
  <si>
    <t>Total Annual Amount</t>
  </si>
  <si>
    <t>Balance - 2015</t>
  </si>
  <si>
    <t>2015</t>
  </si>
  <si>
    <t>Balance - 2016</t>
  </si>
  <si>
    <t>2016</t>
  </si>
  <si>
    <t>Exhibit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</si>
</sst>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view="pageLayout" zoomScaleNormal="100" workbookViewId="0">
      <selection activeCell="B17" sqref="B17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x14ac:dyDescent="0.25">
      <c r="A1" s="35" t="s">
        <v>20</v>
      </c>
    </row>
    <row r="3" spans="1:5" x14ac:dyDescent="0.25">
      <c r="A3" t="s">
        <v>0</v>
      </c>
    </row>
    <row r="4" spans="1:5" x14ac:dyDescent="0.25">
      <c r="A4" s="1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3"/>
      <c r="B7" s="4" t="s">
        <v>1</v>
      </c>
      <c r="C7" s="4" t="s">
        <v>2</v>
      </c>
      <c r="D7" s="3"/>
      <c r="E7" s="5"/>
    </row>
    <row r="8" spans="1:5" x14ac:dyDescent="0.2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</row>
    <row r="9" spans="1:5" x14ac:dyDescent="0.25">
      <c r="A9" s="9"/>
      <c r="B9" s="10" t="s">
        <v>16</v>
      </c>
      <c r="C9" s="10" t="s">
        <v>18</v>
      </c>
      <c r="D9" s="10"/>
      <c r="E9" s="11" t="s">
        <v>8</v>
      </c>
    </row>
    <row r="10" spans="1:5" x14ac:dyDescent="0.25">
      <c r="A10" s="12" t="s">
        <v>9</v>
      </c>
      <c r="B10" s="13"/>
      <c r="C10" s="13"/>
      <c r="D10" s="14"/>
      <c r="E10" s="15"/>
    </row>
    <row r="11" spans="1:5" x14ac:dyDescent="0.25">
      <c r="A11" s="16" t="s">
        <v>10</v>
      </c>
      <c r="B11" s="17">
        <v>48</v>
      </c>
      <c r="C11" s="17">
        <v>51</v>
      </c>
      <c r="D11" s="18">
        <f>C11-B11</f>
        <v>3</v>
      </c>
      <c r="E11" s="19">
        <f>D11/B11</f>
        <v>6.25E-2</v>
      </c>
    </row>
    <row r="12" spans="1:5" x14ac:dyDescent="0.25">
      <c r="A12" s="16" t="s">
        <v>11</v>
      </c>
      <c r="B12" s="20">
        <v>3</v>
      </c>
      <c r="C12" s="20">
        <v>3</v>
      </c>
      <c r="D12" s="21">
        <f>C12-B12</f>
        <v>0</v>
      </c>
      <c r="E12" s="22">
        <f>D12/B12</f>
        <v>0</v>
      </c>
    </row>
    <row r="13" spans="1:5" x14ac:dyDescent="0.25">
      <c r="A13" s="16" t="s">
        <v>12</v>
      </c>
      <c r="B13" s="23">
        <f>B11+B12</f>
        <v>51</v>
      </c>
      <c r="C13" s="23">
        <f t="shared" ref="C13:D13" si="0">C11+C12</f>
        <v>54</v>
      </c>
      <c r="D13" s="23">
        <f t="shared" si="0"/>
        <v>3</v>
      </c>
      <c r="E13" s="24">
        <f>D13/B13</f>
        <v>5.8823529411764705E-2</v>
      </c>
    </row>
    <row r="14" spans="1:5" x14ac:dyDescent="0.25">
      <c r="A14" s="25"/>
      <c r="B14" s="26"/>
      <c r="C14" s="26"/>
      <c r="D14" s="27"/>
      <c r="E14" s="28"/>
    </row>
    <row r="15" spans="1:5" x14ac:dyDescent="0.25">
      <c r="A15" s="12" t="s">
        <v>13</v>
      </c>
      <c r="B15" s="29" t="s">
        <v>17</v>
      </c>
      <c r="C15" s="30" t="s">
        <v>19</v>
      </c>
      <c r="D15" s="31" t="s">
        <v>6</v>
      </c>
      <c r="E15" s="32" t="s">
        <v>14</v>
      </c>
    </row>
    <row r="16" spans="1:5" x14ac:dyDescent="0.25">
      <c r="A16" s="25" t="s">
        <v>15</v>
      </c>
      <c r="B16" s="33">
        <v>4254</v>
      </c>
      <c r="C16" s="33">
        <v>0</v>
      </c>
      <c r="D16" s="34">
        <f>C16-B16</f>
        <v>-4254</v>
      </c>
      <c r="E16" s="24">
        <f>D16/B16</f>
        <v>-1</v>
      </c>
    </row>
  </sheetData>
  <sheetProtection selectLockedCells="1"/>
  <pageMargins left="0.7" right="0.7" top="0.75" bottom="0.75" header="0.3" footer="0.3"/>
  <pageSetup orientation="landscape" r:id="rId1"/>
  <headerFooter>
    <oddHeader xml:space="preserve">&amp;L&amp;"-,Bold"State USF Petition Filing Requirement - WAC 480-123-110(e)
Prior and Current Year Broadband and Gross Capital Expenditures&amp;R&amp;"-,Bold"CONFIDENTIAL PER 480-07-160
Exhibit  4.1
</oddHeader>
    <oddFooter>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055C5029DB36640B7B558204900FE48" ma:contentTypeVersion="104" ma:contentTypeDescription="" ma:contentTypeScope="" ma:versionID="49a275cdc751b2a8bdf94a205f652b4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2017-07-31T07:00:00+00:00</OpenedDate>
    <Date1 xmlns="dc463f71-b30c-4ab2-9473-d307f9d35888">2017-07-31T07:00:00+00:00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Hat Island Telephone Company</CaseCompanyNames>
    <Nickname xmlns="http://schemas.microsoft.com/sharepoint/v3" xsi:nil="true"/>
    <DocketNumber xmlns="dc463f71-b30c-4ab2-9473-d307f9d35888">170862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A3A1535A-FA47-40CB-A463-0EEC692D2B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2F51E5-70A2-4F2B-A727-EFC84535B94A}"/>
</file>

<file path=customXml/itemProps3.xml><?xml version="1.0" encoding="utf-8"?>
<ds:datastoreItem xmlns:ds="http://schemas.openxmlformats.org/officeDocument/2006/customXml" ds:itemID="{003D470E-FE33-465D-89EF-2C4088562944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6a7bd91e-004b-490a-8704-e368d63d59a0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CE15507-F5AF-4364-84AD-90B8C38BDC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2017-05-18T18:02:22Z</cp:lastPrinted>
  <dcterms:created xsi:type="dcterms:W3CDTF">2015-07-13T21:53:07Z</dcterms:created>
  <dcterms:modified xsi:type="dcterms:W3CDTF">2017-08-01T17:18:34Z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0x0101006E56B4D1795A2E4DB2F0B01679ED314A00B055C5029DB36640B7B558204900FE48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