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5.xml" ContentType="application/vnd.openxmlformats-officedocument.drawing+xml"/>
  <Override PartName="/xl/worksheets/sheet3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worksheets/sheet20.xml" ContentType="application/vnd.openxmlformats-officedocument.spreadsheetml.worksheet+xml"/>
  <Override PartName="/xl/worksheets/sheet18.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9.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7.xml" ContentType="application/vnd.openxmlformats-officedocument.spreadsheetml.worksheet+xml"/>
  <Override PartName="/xl/worksheets/sheet10.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June 19\Tariff Revision-Ed's Disposal, Inc\"/>
    </mc:Choice>
  </mc:AlternateContent>
  <bookViews>
    <workbookView xWindow="31515" yWindow="420" windowWidth="15210" windowHeight="13110" tabRatio="991" firstSheet="27" activeTab="35"/>
  </bookViews>
  <sheets>
    <sheet name="Title Page P1" sheetId="2" r:id="rId1"/>
    <sheet name="Check Sheet P2" sheetId="3" r:id="rId2"/>
    <sheet name="Index by number P3" sheetId="11" r:id="rId3"/>
    <sheet name="Index by topic p4" sheetId="12" r:id="rId4"/>
    <sheet name="Index by topic P5" sheetId="13" r:id="rId5"/>
    <sheet name="Item 5 P6" sheetId="14" r:id="rId6"/>
    <sheet name="Item 10,15,16 P7" sheetId="15" r:id="rId7"/>
    <sheet name="Item 17 P8" sheetId="16" r:id="rId8"/>
    <sheet name="Item 18 P9" sheetId="19" r:id="rId9"/>
    <sheet name="Item 20 P10" sheetId="18" r:id="rId10"/>
    <sheet name="Item 20 P11" sheetId="17" r:id="rId11"/>
    <sheet name="Item 20 P12" sheetId="20" r:id="rId12"/>
    <sheet name="Item 20 P13" sheetId="21" r:id="rId13"/>
    <sheet name="Item 30 P14" sheetId="22" r:id="rId14"/>
    <sheet name="Item 40, 45, 50 P15" sheetId="23" r:id="rId15"/>
    <sheet name="Item 51,52 P16" sheetId="31" r:id="rId16"/>
    <sheet name="Item 55,60 P17" sheetId="30" r:id="rId17"/>
    <sheet name="Item 70 P18" sheetId="29" r:id="rId18"/>
    <sheet name="Item 75, P19" sheetId="28" r:id="rId19"/>
    <sheet name="Item 80, P20" sheetId="36" r:id="rId20"/>
    <sheet name="Item 90, P21" sheetId="35" r:id="rId21"/>
    <sheet name="Item 100, P22" sheetId="34" r:id="rId22"/>
    <sheet name="Item 100,P 23" sheetId="41" r:id="rId23"/>
    <sheet name="Item 120,130,150 P24" sheetId="38" r:id="rId24"/>
    <sheet name="Item 160 P25" sheetId="37" r:id="rId25"/>
    <sheet name="Item 200 P26" sheetId="33" r:id="rId26"/>
    <sheet name="Item 205 P27" sheetId="32" r:id="rId27"/>
    <sheet name="Item 207 P28" sheetId="45" r:id="rId28"/>
    <sheet name="Item 210, 220, P29" sheetId="46" r:id="rId29"/>
    <sheet name="Item 230 P30" sheetId="48" r:id="rId30"/>
    <sheet name="Item 240, p 31" sheetId="58" r:id="rId31"/>
    <sheet name="Item 240, P32" sheetId="57" r:id="rId32"/>
    <sheet name="Item 245" sheetId="49" r:id="rId33"/>
    <sheet name="Item 250" sheetId="50" r:id="rId34"/>
    <sheet name="Item 255" sheetId="51" r:id="rId35"/>
    <sheet name="Item 260" sheetId="52" r:id="rId36"/>
    <sheet name="Item 270" sheetId="54" r:id="rId37"/>
    <sheet name="Item 275" sheetId="55" r:id="rId38"/>
    <sheet name="Item 300" sheetId="10" r:id="rId39"/>
  </sheets>
  <definedNames>
    <definedName name="_xlnm.Print_Area" localSheetId="3">'Index by topic p4'!$A$1:$J$59</definedName>
    <definedName name="_xlnm.Print_Area" localSheetId="13">'Item 30 P14'!$A$1:$J$57</definedName>
    <definedName name="_xlnm.Print_Area" localSheetId="14">'Item 40, 45, 50 P15'!$A$1:$J$58</definedName>
    <definedName name="_xlnm.Print_Area" localSheetId="18">'Item 75, P19'!$A$1:$J$58</definedName>
  </definedNames>
  <calcPr calcId="152511"/>
</workbook>
</file>

<file path=xl/calcChain.xml><?xml version="1.0" encoding="utf-8"?>
<calcChain xmlns="http://schemas.openxmlformats.org/spreadsheetml/2006/main">
  <c r="M20" i="57" l="1"/>
  <c r="I54" i="3" l="1"/>
  <c r="I55" i="11" s="1"/>
  <c r="I55" i="12" s="1"/>
  <c r="I56" i="13" s="1"/>
  <c r="I48" i="14" s="1"/>
  <c r="I51" i="15" s="1"/>
  <c r="I53" i="16" s="1"/>
  <c r="I52" i="19" s="1"/>
  <c r="I51" i="18" s="1"/>
  <c r="I54" i="17" s="1"/>
  <c r="I54" i="20" s="1"/>
  <c r="I54" i="21" s="1"/>
  <c r="I53" i="22" s="1"/>
  <c r="I54" i="23" s="1"/>
  <c r="I54" i="31" s="1"/>
  <c r="I54" i="30" s="1"/>
  <c r="I46" i="29" s="1"/>
  <c r="I54" i="28" s="1"/>
  <c r="I51" i="36" s="1"/>
  <c r="I54" i="35" s="1"/>
  <c r="J54" i="34" s="1"/>
  <c r="I54" i="41" s="1"/>
  <c r="I52" i="38" s="1"/>
  <c r="I52" i="37" s="1"/>
  <c r="I54" i="33" s="1"/>
  <c r="I54" i="32" s="1"/>
  <c r="I54" i="45" s="1"/>
  <c r="I54" i="46" s="1"/>
  <c r="I51" i="48" s="1"/>
  <c r="I50" i="58" s="1"/>
  <c r="I48" i="57" s="1"/>
  <c r="I51" i="49" s="1"/>
  <c r="I54" i="50" s="1"/>
  <c r="I52" i="51" s="1"/>
  <c r="I54" i="52" s="1"/>
  <c r="I54" i="54" s="1"/>
  <c r="I49" i="55" s="1"/>
  <c r="I54" i="10" s="1"/>
  <c r="B54" i="3"/>
  <c r="B55" i="11" s="1"/>
  <c r="B55" i="12" s="1"/>
  <c r="B56" i="13" s="1"/>
  <c r="B48" i="14" s="1"/>
  <c r="B51" i="15" s="1"/>
  <c r="B53" i="16" s="1"/>
  <c r="B52" i="19" s="1"/>
  <c r="B51" i="18" s="1"/>
  <c r="B54" i="17" s="1"/>
  <c r="B54" i="20" s="1"/>
  <c r="B54" i="21" s="1"/>
  <c r="B53" i="22" s="1"/>
  <c r="B54" i="23" s="1"/>
  <c r="B54" i="31" s="1"/>
  <c r="B54" i="30" s="1"/>
  <c r="B46" i="29" s="1"/>
  <c r="B54" i="28" s="1"/>
  <c r="B51" i="36" s="1"/>
  <c r="B54" i="35" s="1"/>
  <c r="B54" i="34" s="1"/>
  <c r="B54" i="41" s="1"/>
  <c r="B52" i="38" s="1"/>
  <c r="B52" i="37" s="1"/>
  <c r="B54" i="33" s="1"/>
  <c r="B54" i="32" s="1"/>
  <c r="B54" i="45" s="1"/>
  <c r="B54" i="46" s="1"/>
  <c r="B51" i="48" s="1"/>
  <c r="B50" i="58" s="1"/>
  <c r="B48" i="57" s="1"/>
  <c r="B51" i="49" s="1"/>
  <c r="B54" i="50" s="1"/>
  <c r="B52" i="51" s="1"/>
  <c r="B54" i="52" s="1"/>
  <c r="B54" i="54" s="1"/>
  <c r="B49" i="55" s="1"/>
  <c r="B54" i="10" s="1"/>
  <c r="B2" i="58" l="1"/>
  <c r="G2" i="34" l="1"/>
  <c r="H2" i="11"/>
  <c r="H2" i="12" s="1"/>
  <c r="H2" i="13" s="1"/>
  <c r="H2" i="14" s="1"/>
  <c r="H2" i="15" s="1"/>
  <c r="H2" i="16" s="1"/>
  <c r="H2" i="19" s="1"/>
  <c r="H2" i="18" s="1"/>
  <c r="H2" i="17" s="1"/>
  <c r="H2" i="20" s="1"/>
  <c r="H2" i="21" s="1"/>
  <c r="H2" i="22" s="1"/>
  <c r="H2" i="23" s="1"/>
  <c r="H2" i="31" s="1"/>
  <c r="H2" i="30" s="1"/>
  <c r="H2" i="29" s="1"/>
  <c r="H2" i="28" s="1"/>
  <c r="H2" i="36" s="1"/>
  <c r="H2" i="35" s="1"/>
  <c r="H2" i="34" s="1"/>
  <c r="H2" i="41" s="1"/>
  <c r="H2" i="38" s="1"/>
  <c r="H2" i="37" s="1"/>
  <c r="H2" i="33" s="1"/>
  <c r="H2" i="32" s="1"/>
  <c r="H2" i="45" s="1"/>
  <c r="H2" i="46" s="1"/>
  <c r="H2" i="48" s="1"/>
  <c r="H2" i="58" s="1"/>
  <c r="H2" i="57" s="1"/>
  <c r="H2" i="49" s="1"/>
  <c r="H2" i="50" s="1"/>
  <c r="H2" i="51" s="1"/>
  <c r="H2" i="52" s="1"/>
  <c r="H2" i="54" s="1"/>
  <c r="H2" i="55" s="1"/>
  <c r="H2" i="10" s="1"/>
  <c r="B2" i="57" l="1"/>
  <c r="B2" i="10" l="1"/>
  <c r="B2" i="55"/>
  <c r="B2" i="54"/>
  <c r="B2" i="52"/>
  <c r="B2" i="51"/>
  <c r="B2" i="50"/>
  <c r="B2" i="49"/>
  <c r="B2" i="48"/>
  <c r="B2" i="46"/>
  <c r="B2" i="45"/>
  <c r="B2" i="32"/>
  <c r="B2" i="33"/>
  <c r="B2" i="37"/>
  <c r="B2" i="38"/>
  <c r="B2" i="41"/>
  <c r="B2" i="34"/>
  <c r="B2" i="35"/>
  <c r="B2" i="36"/>
  <c r="B2" i="28"/>
  <c r="B2" i="29"/>
  <c r="B2" i="30"/>
  <c r="B2" i="31"/>
  <c r="B2" i="23"/>
  <c r="B2" i="22"/>
  <c r="B2" i="21"/>
  <c r="B2" i="20"/>
  <c r="B2" i="17"/>
  <c r="B2" i="18"/>
  <c r="B2" i="19"/>
  <c r="B2" i="16"/>
  <c r="B2" i="15"/>
  <c r="B2" i="14"/>
  <c r="B2" i="13"/>
  <c r="B2" i="11"/>
  <c r="B2" i="12"/>
</calcChain>
</file>

<file path=xl/sharedStrings.xml><?xml version="1.0" encoding="utf-8"?>
<sst xmlns="http://schemas.openxmlformats.org/spreadsheetml/2006/main" count="1832" uniqueCount="912">
  <si>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</si>
  <si>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</si>
  <si>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</si>
  <si>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</si>
  <si>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</si>
  <si>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</si>
  <si>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</si>
  <si>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</si>
  <si>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</si>
  <si>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</si>
  <si>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</si>
  <si>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</si>
  <si>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</si>
  <si>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</si>
  <si>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</si>
  <si>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</si>
  <si>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</si>
  <si>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</si>
  <si>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</si>
  <si>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</si>
  <si>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</si>
  <si>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</si>
  <si>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</si>
  <si>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</si>
  <si>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</si>
  <si>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</si>
  <si>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</si>
  <si>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</si>
  <si>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</si>
  <si>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</si>
  <si>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</si>
  <si>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</si>
  <si>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</si>
  <si>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</si>
  <si>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</si>
  <si>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</si>
  <si>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</si>
  <si>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</si>
  <si>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</si>
  <si>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</si>
  <si>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</si>
  <si>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</si>
  <si>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</si>
  <si>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</si>
  <si>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275 -- Drop Box Service -- To Disposal Site and Return</t>
  </si>
  <si>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</si>
  <si>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</si>
  <si>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</si>
  <si>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</si>
  <si>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</si>
  <si>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</si>
  <si>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</si>
  <si>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</si>
  <si>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t>
  </si>
  <si>
    <t>……………</t>
  </si>
  <si>
    <t>……………………………………………………………….</t>
  </si>
  <si>
    <t>……………………….</t>
  </si>
  <si>
    <t>Material requiring special disposal……………………..</t>
  </si>
  <si>
    <t>………………………………………………………………………………………….</t>
  </si>
  <si>
    <t>…………………………………………………..</t>
  </si>
  <si>
    <t>……………………………………..</t>
  </si>
  <si>
    <t>Redelivery fees………………………………………………………………………………………………..</t>
  </si>
  <si>
    <t>Refund of overcharges………………………………………………………………………………………</t>
  </si>
  <si>
    <t>Refund of prepayments…………………………………………………………………………………………..</t>
  </si>
  <si>
    <t>Refunds……………………………………………………………………………………………………….</t>
  </si>
  <si>
    <t>Refusal to make pickup…………………………………………………………………………………….</t>
  </si>
  <si>
    <t>Residential service…………………………………………………………………………………………….</t>
  </si>
  <si>
    <t>Return trips……………………………………………………………………………………………………….</t>
  </si>
  <si>
    <t>Roll-out charges……………………………………………………………………………………………………</t>
  </si>
  <si>
    <t>Stairs or steps……………………………………………………………………………………………………</t>
  </si>
  <si>
    <t>Sunken or elevated cans/units…………………………………………………………………………………</t>
  </si>
  <si>
    <t>Symbols used in tariff……………………………………………………………………………………………</t>
  </si>
  <si>
    <t>Taxes………………………………………………………………………………………………………………</t>
  </si>
  <si>
    <t>Time rates……………………………………………………………………………………………………………</t>
  </si>
  <si>
    <t>SOLID WASTE, AND IF NOTED, RECYCLING AND YARDWASTE</t>
  </si>
  <si>
    <t>Drop Box Service - Compacted - Company-owned drop box</t>
  </si>
  <si>
    <t>Item 275</t>
  </si>
  <si>
    <t>Loose and/or Bulky Material</t>
  </si>
  <si>
    <t>Roll-Out Charges - Containers, Automated Carts, and Toters</t>
  </si>
  <si>
    <t>…………….</t>
  </si>
  <si>
    <t>……………….</t>
  </si>
  <si>
    <t>…………...</t>
  </si>
  <si>
    <t>……………..</t>
  </si>
  <si>
    <t>Rates named in this tariff cover the collection, transportation, and disposal of solid waste.  When specifically referred to, rates also cover the collection and transportation of recyclable materials and/or yardwaste.</t>
  </si>
  <si>
    <t>than twenty gallons, but not more than thirty-two gallons.  A can may not weigh more</t>
  </si>
  <si>
    <t>that is watertight and has a close-fitting cover.  A mini-can may not hold more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</si>
  <si>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</si>
  <si>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</si>
  <si>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</si>
  <si>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</si>
  <si>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(4) Would negatively impact or otherwise damage road surface integrity.</t>
  </si>
  <si>
    <t>(3) Would cause the company to violate load limitations or result in unsafe vehicle operation; and/or</t>
  </si>
  <si>
    <t>sheets as necessary.</t>
  </si>
  <si>
    <t>Item 260 -- Drop Box Service -- To Disposal Site and Return</t>
  </si>
  <si>
    <t>Item 270 -- Drop BoxService -- To Disposal Site and Return</t>
  </si>
  <si>
    <t>Recycling service rates on this page expire on:___________________</t>
  </si>
  <si>
    <t>25 feet, add</t>
  </si>
  <si>
    <t>……………………………………………………………………………</t>
  </si>
  <si>
    <t>………………………………………………………………………………………..</t>
  </si>
  <si>
    <t>Container service, compacted, company owned…………………………………………………………..</t>
  </si>
  <si>
    <t>…………………………………………………</t>
  </si>
  <si>
    <t>……………………………………</t>
  </si>
  <si>
    <t>………………………………………………………………</t>
  </si>
  <si>
    <t>……………………………………………………………………………………………………...</t>
  </si>
  <si>
    <t>…………………………………………………………………………………………</t>
  </si>
  <si>
    <t>………………………………………………….</t>
  </si>
  <si>
    <t>E-mail address, if any:</t>
  </si>
  <si>
    <t>(For Official Use Only)</t>
  </si>
  <si>
    <t>Cancels</t>
  </si>
  <si>
    <t>of</t>
  </si>
  <si>
    <t>(Registered trade name of Solid Waste Collection Company)</t>
  </si>
  <si>
    <t>NAMING RATES FOR THE COLLECTION, TRANSPORTATION, AND DISPOSAL OF</t>
  </si>
  <si>
    <t>IN THE FOLLOWING DESCRIBED TERRITORY:</t>
  </si>
  <si>
    <t>(Note: If this tariff applies in only a portion of a company's</t>
  </si>
  <si>
    <t>certificate authority, a map accurately depicting the area</t>
  </si>
  <si>
    <t>in which the tariff applies must be attached to this tariff.)</t>
  </si>
  <si>
    <t>Name of person issuing tariff:</t>
  </si>
  <si>
    <t>(Name/Certificate Number of Solid Waste Collection Company)</t>
  </si>
  <si>
    <t>Mailing address of issuer:</t>
  </si>
  <si>
    <t>City, State/Zip Code</t>
  </si>
  <si>
    <r>
      <t>Telephone Number</t>
    </r>
    <r>
      <rPr>
        <sz val="6"/>
        <rFont val="Arial"/>
        <family val="2"/>
      </rPr>
      <t>(including area code)</t>
    </r>
  </si>
  <si>
    <t>FAX number, if any</t>
  </si>
  <si>
    <t>regarding consumer questions and/or</t>
  </si>
  <si>
    <t>complaints should be referred to the</t>
  </si>
  <si>
    <t>following company representative:</t>
  </si>
  <si>
    <t>Name:</t>
  </si>
  <si>
    <t>Title:</t>
  </si>
  <si>
    <t>Phone:</t>
  </si>
  <si>
    <t>E-mail:</t>
  </si>
  <si>
    <t>Fax:</t>
  </si>
  <si>
    <t>Docket No.____________________  Date:_________________________  By:__________________________</t>
  </si>
  <si>
    <t xml:space="preserve">Official UTC requests for information </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</si>
  <si>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</si>
  <si>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</si>
  <si>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</si>
  <si>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</si>
  <si>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</si>
  <si>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</si>
  <si>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</si>
  <si>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</si>
  <si>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</si>
  <si>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</si>
  <si>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</si>
  <si>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</si>
  <si>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</si>
  <si>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Index of Items in This Tariff - see next item for list by topic</t>
  </si>
  <si>
    <t>Item 5</t>
  </si>
  <si>
    <t>Taxes</t>
  </si>
  <si>
    <t>Item 10</t>
  </si>
  <si>
    <t>Application of Rates -- General</t>
  </si>
  <si>
    <t>Item 15</t>
  </si>
  <si>
    <t>Item 16</t>
  </si>
  <si>
    <t>Item 17</t>
  </si>
  <si>
    <t>Item 18</t>
  </si>
  <si>
    <t>Item 20</t>
  </si>
  <si>
    <t>Item 30</t>
  </si>
  <si>
    <t>Item 40</t>
  </si>
  <si>
    <t>Holiday Pickup</t>
  </si>
  <si>
    <t>Change in Pickup Schedule</t>
  </si>
  <si>
    <t>Refunds</t>
  </si>
  <si>
    <t>Billing, Advance Billing, Payment Delinquency Dates, Late Charges</t>
  </si>
  <si>
    <t>Definitions</t>
  </si>
  <si>
    <t>Limitation of Service</t>
  </si>
  <si>
    <t>Material Requiring Special Equipment, Precautions, or Disposal</t>
  </si>
  <si>
    <t>Material Requiring Special Testing and/or Analysis</t>
  </si>
  <si>
    <t>Item 45</t>
  </si>
  <si>
    <t>Item 50</t>
  </si>
  <si>
    <t>Returned Check Charges</t>
  </si>
  <si>
    <t>Item 51</t>
  </si>
  <si>
    <t>Restart Fees</t>
  </si>
  <si>
    <t>Item 52</t>
  </si>
  <si>
    <t>Redelivery Fees</t>
  </si>
  <si>
    <t>Item 60</t>
  </si>
  <si>
    <t>Overtime</t>
  </si>
  <si>
    <t>Item 70</t>
  </si>
  <si>
    <t>Return Trips</t>
  </si>
  <si>
    <t>Item 90</t>
  </si>
  <si>
    <t>Item 80</t>
  </si>
  <si>
    <t>Item 100</t>
  </si>
  <si>
    <t>Item 120</t>
  </si>
  <si>
    <t>Item 130</t>
  </si>
  <si>
    <t>Item 150</t>
  </si>
  <si>
    <t>Item 160</t>
  </si>
  <si>
    <t>Item 205</t>
  </si>
  <si>
    <t>Item 210</t>
  </si>
  <si>
    <t>Item 220</t>
  </si>
  <si>
    <t>Item 230</t>
  </si>
  <si>
    <t>Item 240</t>
  </si>
  <si>
    <t>Item 250</t>
  </si>
  <si>
    <t>Item 255</t>
  </si>
  <si>
    <t>Item 260</t>
  </si>
  <si>
    <t>Item 270</t>
  </si>
  <si>
    <t>Item 300</t>
  </si>
  <si>
    <t>Carryout Service, Drive-Ins</t>
  </si>
  <si>
    <t>Can Carriage, Overhead Obstructions, Sunken or Elevated cans/units</t>
  </si>
  <si>
    <t>Can/Unit Service, Residential - Residential Curbside Recycling - Residential Yardwaste Service</t>
  </si>
  <si>
    <t>Drums</t>
  </si>
  <si>
    <t>Litter Receptacles - Litter Toters</t>
  </si>
  <si>
    <t>Time Rates</t>
  </si>
  <si>
    <t>Application of Container and/or Drop Box Rates - General</t>
  </si>
  <si>
    <t>Excess Weight - Rejection of Load, Charges to Transport</t>
  </si>
  <si>
    <t>Washing and Sanitizing Containers and Drop Boxes</t>
  </si>
  <si>
    <t>Compactor Rental</t>
  </si>
  <si>
    <t>Disposal Fees</t>
  </si>
  <si>
    <t>Container Service - Non-compacted - Company-owned Container</t>
  </si>
  <si>
    <t>Container Service - Non-compacted - Customer-owned Container</t>
  </si>
  <si>
    <t>Container Service - Compacted - Company-owned Container</t>
  </si>
  <si>
    <t>Container Service - Compacted - Customer-owned Container</t>
  </si>
  <si>
    <t>Drop Box Service - Non-Compacted - Company-owned drop box</t>
  </si>
  <si>
    <t>Drop Box Service - Compacted - Customer-owned drop box</t>
  </si>
  <si>
    <t>List of Abbreviations and Symbols Used in Tariff</t>
  </si>
  <si>
    <t>Item 207</t>
  </si>
  <si>
    <t>Item 245</t>
  </si>
  <si>
    <t>Index by topic</t>
  </si>
  <si>
    <t>Item No</t>
  </si>
  <si>
    <t>Continued on next page</t>
  </si>
  <si>
    <t xml:space="preserve">Continued on next page   </t>
  </si>
  <si>
    <t>Index by topic, continued</t>
  </si>
  <si>
    <t>Item 5 -- Application of Rates -- Taxes</t>
  </si>
  <si>
    <t>Entity imposing tax:</t>
  </si>
  <si>
    <t>Ordinance number:</t>
  </si>
  <si>
    <t>Amount of tax:</t>
  </si>
  <si>
    <t>Application (Commodities and territory)</t>
  </si>
  <si>
    <t>Item 10 - Application of Rates -- General</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</si>
  <si>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</si>
  <si>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</si>
  <si>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</si>
  <si>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</si>
  <si>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</si>
  <si>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</si>
  <si>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</si>
  <si>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</si>
  <si>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</si>
  <si>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</si>
  <si>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</si>
  <si>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</si>
  <si>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</si>
  <si>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</si>
  <si>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</si>
  <si>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</si>
  <si>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</si>
  <si>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</si>
  <si>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</si>
  <si>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</si>
  <si>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</si>
  <si>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</si>
  <si>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</si>
  <si>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</si>
  <si>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</si>
  <si>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</si>
  <si>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</si>
  <si>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</si>
  <si>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</si>
  <si>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</si>
  <si>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</si>
  <si>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</si>
  <si>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</si>
  <si>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</si>
  <si>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</si>
  <si>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</si>
  <si>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</si>
  <si>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</si>
  <si>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</si>
  <si>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</si>
  <si>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</si>
  <si>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</si>
  <si>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</si>
  <si>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</si>
  <si>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</si>
  <si>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</si>
  <si>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</si>
  <si>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</si>
  <si>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</si>
  <si>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</si>
  <si>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</si>
  <si>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</si>
  <si>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</si>
  <si>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</si>
  <si>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</si>
  <si>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</si>
  <si>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</si>
  <si>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</si>
  <si>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</si>
  <si>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</si>
  <si>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Packer:</t>
  </si>
  <si>
    <t>A device or vehicle specially designed to pack loose materials.</t>
  </si>
  <si>
    <t>Pass through fee:</t>
  </si>
  <si>
    <t>fee is billed directly to the customer without markup or markdown.</t>
  </si>
  <si>
    <t>Any structure housing two or more dwelling units.</t>
  </si>
  <si>
    <t>A fee collected by a solid waste collection company on behalf of a third party when the</t>
  </si>
  <si>
    <t>Permanent service:</t>
  </si>
  <si>
    <t>Container and drop-box service provided at the customer's request for more than 90 days.</t>
  </si>
  <si>
    <t>Rate:</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</si>
  <si>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</si>
  <si>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</si>
  <si>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</si>
  <si>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</si>
  <si>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</si>
  <si>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</si>
  <si>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</si>
  <si>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</si>
  <si>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</si>
  <si>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</si>
  <si>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</si>
  <si>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</si>
  <si>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</si>
  <si>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</si>
  <si>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</si>
  <si>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</si>
  <si>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</si>
  <si>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</si>
  <si>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</si>
  <si>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fifty-five gallon capacity,</t>
    </r>
  </si>
  <si>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</si>
  <si>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</si>
  <si>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</si>
  <si>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r>
      <t>Micro-mini can</t>
    </r>
    <r>
      <rPr>
        <sz val="10"/>
        <rFont val="Arial"/>
        <family val="2"/>
      </rPr>
      <t xml:space="preserve"> means a can made of durable, corrosion-resistant, nonabsorbent</t>
    </r>
  </si>
  <si>
    <t>pounds when filled.</t>
  </si>
  <si>
    <r>
      <t xml:space="preserve">Mini-can </t>
    </r>
    <r>
      <rPr>
        <sz val="10"/>
        <rFont val="Arial"/>
        <family val="2"/>
      </rPr>
      <t>means a can made of durable, corrosion-resistant, nonabsorbent material</t>
    </r>
  </si>
  <si>
    <r>
      <t>Recycling bin or container</t>
    </r>
    <r>
      <rPr>
        <sz val="10"/>
        <rFont val="Arial"/>
        <family val="2"/>
      </rPr>
      <t xml:space="preserve"> means a bin or container designed or designated for the</t>
    </r>
  </si>
  <si>
    <t>collection of recyclables.  The size and type of recycling bin or container will be</t>
  </si>
  <si>
    <t>established in each company's tariff.</t>
  </si>
  <si>
    <r>
      <t>Container</t>
    </r>
    <r>
      <rPr>
        <sz val="10"/>
        <rFont val="Arial"/>
        <family val="2"/>
      </rPr>
      <t xml:space="preserve"> means a detachable receptacle (normally designed to hold at least a</t>
    </r>
  </si>
  <si>
    <t xml:space="preserve">material that is watertight and has a close-fitting cover.  A micro-mini can may not </t>
  </si>
  <si>
    <r>
      <t>Toter</t>
    </r>
    <r>
      <rPr>
        <sz val="10"/>
        <rFont val="Arial"/>
        <family val="2"/>
      </rPr>
      <t xml:space="preserve"> means a wheeled plastic container.  A toter may also be referred to as a cart.  If</t>
    </r>
  </si>
  <si>
    <t>size and type of toter that is compatible will be established in each company's tariff.</t>
  </si>
  <si>
    <r>
      <t>Unit</t>
    </r>
    <r>
      <rPr>
        <sz val="10"/>
        <rFont val="Arial"/>
        <family val="2"/>
      </rPr>
      <t xml:space="preserve"> means a receptacle made of durable, corrosion-resistant, nonabsorbent material,</t>
    </r>
  </si>
  <si>
    <t>that is watertight, and has a close-fitting cover and two handles.  A unit holds more</t>
  </si>
  <si>
    <t>than twenty gallons, but not more than thirty-two gallons or four cubic feet.  A unit</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</si>
  <si>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</si>
  <si>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</si>
  <si>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</si>
  <si>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</si>
  <si>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r>
      <t>Yardwaste bin or container</t>
    </r>
    <r>
      <rPr>
        <sz val="10"/>
        <rFont val="Arial"/>
        <family val="2"/>
      </rPr>
      <t xml:space="preserve"> means a bin or container specifically designed or</t>
    </r>
  </si>
  <si>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</si>
  <si>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</si>
  <si>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</si>
  <si>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</si>
  <si>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</si>
  <si>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A pick-up requested by the customer at a time other than the regularly scheduled</t>
  </si>
  <si>
    <t>pick-up time, that requires the special dispatch of a truck.  If a special dispatch</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</si>
  <si>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</si>
  <si>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</si>
  <si>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</si>
  <si>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</si>
  <si>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</si>
  <si>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</si>
  <si>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</si>
  <si>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</si>
  <si>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</si>
  <si>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</si>
  <si>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</si>
  <si>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</si>
  <si>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</si>
  <si>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</si>
  <si>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supplied by customer, a toter must be compatible with the company's equipment.  The</t>
  </si>
  <si>
    <t>must unlock padlocks or other locking devices to perform pickup services.</t>
  </si>
  <si>
    <t>A price per unit or per service.  A rate is multiplied times the number of units transported</t>
  </si>
  <si>
    <t>Company-specific definitions:</t>
  </si>
  <si>
    <t>Item 30 -- Limitations of Service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</si>
  <si>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</si>
  <si>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</si>
  <si>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</si>
  <si>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</si>
  <si>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Companies assessing restart fees must describe when the fees apply, and must</t>
  </si>
  <si>
    <t>state the amount of the fees in this item.</t>
  </si>
  <si>
    <t>Companies assessing redelivery fees must describe when the fees apply, and must</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</si>
  <si>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</si>
  <si>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</si>
  <si>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</si>
  <si>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</si>
  <si>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</si>
  <si>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</si>
  <si>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</si>
  <si>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</si>
  <si>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</si>
  <si>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</si>
  <si>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</si>
  <si>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</si>
  <si>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</si>
  <si>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</si>
  <si>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</si>
  <si>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</si>
  <si>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</si>
  <si>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</si>
  <si>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</si>
  <si>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</si>
  <si>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</si>
  <si>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</si>
  <si>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</si>
  <si>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</si>
  <si>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</si>
  <si>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</si>
  <si>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</si>
  <si>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Other</t>
  </si>
  <si>
    <t>………….</t>
  </si>
  <si>
    <t>NOTE: Return trips requiring the special dispatch of a truck are considered special pickups and are charged</t>
  </si>
  <si>
    <t>for under the provisions of Item 160 (Time Rates).</t>
  </si>
  <si>
    <t>Item 75 -- Flat Monthly Charges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</si>
  <si>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</si>
  <si>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</si>
  <si>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</si>
  <si>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</si>
  <si>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</si>
  <si>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</si>
  <si>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</si>
  <si>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</si>
  <si>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</si>
  <si>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</si>
  <si>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</si>
  <si>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</si>
  <si>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</si>
  <si>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</si>
  <si>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</si>
  <si>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</si>
  <si>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</si>
  <si>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</si>
  <si>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</si>
  <si>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</si>
  <si>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</si>
  <si>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</si>
  <si>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</si>
  <si>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</si>
  <si>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</si>
  <si>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</si>
  <si>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</si>
  <si>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</si>
  <si>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</si>
  <si>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</si>
  <si>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</si>
  <si>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</si>
  <si>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</si>
  <si>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</si>
  <si>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</si>
  <si>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</si>
  <si>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</si>
  <si>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</si>
  <si>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</si>
  <si>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</si>
  <si>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</si>
  <si>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</si>
  <si>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</si>
  <si>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</si>
  <si>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</si>
  <si>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</si>
  <si>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</si>
  <si>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</si>
  <si>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</si>
  <si>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</si>
  <si>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</si>
  <si>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</si>
  <si>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</si>
  <si>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</si>
  <si>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</si>
  <si>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</si>
  <si>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</si>
  <si>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</si>
  <si>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</si>
  <si>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</si>
  <si>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</si>
  <si>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</si>
  <si>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</si>
  <si>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</si>
  <si>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</si>
  <si>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</si>
  <si>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</si>
  <si>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</si>
  <si>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</si>
  <si>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</si>
  <si>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Type of Service</t>
  </si>
  <si>
    <t>Rate Per Drum, Per Pickup</t>
  </si>
  <si>
    <t>Regular Route Service</t>
  </si>
  <si>
    <t>Customer-owned Receptacle</t>
  </si>
  <si>
    <t>Rate Per Receptacle, Per Pickup</t>
  </si>
  <si>
    <t>Company-owned Receptacle:</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</si>
  <si>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</si>
  <si>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</si>
  <si>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</si>
  <si>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</si>
  <si>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</si>
  <si>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</si>
  <si>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</si>
  <si>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</si>
  <si>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</si>
  <si>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</si>
  <si>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</si>
  <si>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</si>
  <si>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</si>
  <si>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</si>
  <si>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</si>
  <si>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</si>
  <si>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</si>
  <si>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</si>
  <si>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</si>
  <si>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</si>
  <si>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</si>
  <si>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</si>
  <si>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</si>
  <si>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</si>
  <si>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</si>
  <si>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</si>
  <si>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</si>
  <si>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Item 200 -- Containers and/or Drop Boxes -- General Rules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</si>
  <si>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</si>
  <si>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</si>
  <si>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</si>
  <si>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</si>
  <si>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</si>
  <si>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</si>
  <si>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</si>
  <si>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</si>
  <si>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</si>
  <si>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</si>
  <si>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</si>
  <si>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</si>
  <si>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</si>
  <si>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</si>
  <si>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</si>
  <si>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</si>
  <si>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</si>
  <si>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</si>
  <si>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</si>
  <si>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</si>
  <si>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</si>
  <si>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</si>
  <si>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</si>
  <si>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</si>
  <si>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</si>
  <si>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</si>
  <si>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</si>
  <si>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</si>
  <si>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</si>
  <si>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</si>
  <si>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</si>
  <si>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</si>
  <si>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</si>
  <si>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</si>
  <si>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</si>
  <si>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</si>
  <si>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</si>
  <si>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PO Box 3850</t>
  </si>
  <si>
    <t>Pasco, WA 99302-3850</t>
  </si>
  <si>
    <t>509-547-2476</t>
  </si>
  <si>
    <t>509-547-8617</t>
  </si>
  <si>
    <t>office@basindisposal.com</t>
  </si>
  <si>
    <t>Darrick Dierich</t>
  </si>
  <si>
    <t>President</t>
  </si>
  <si>
    <t>Benton County</t>
  </si>
  <si>
    <t>Applicable Customers - Revenue</t>
  </si>
  <si>
    <t>Pick-up days are Monday through Friday, including all holidays</t>
  </si>
  <si>
    <t>The billing period chosen by the company operating under ths tariff for residential solid waste</t>
  </si>
  <si>
    <t>The billing period chosen by the company operating under ths tariff for commercial solid waste</t>
  </si>
  <si>
    <r>
      <t xml:space="preserve">accounts is:  </t>
    </r>
    <r>
      <rPr>
        <b/>
        <u/>
        <sz val="10"/>
        <rFont val="Arial"/>
        <family val="2"/>
      </rPr>
      <t>One month's service.</t>
    </r>
  </si>
  <si>
    <r>
      <t>Late charges.</t>
    </r>
    <r>
      <rPr>
        <sz val="10"/>
        <rFont val="Arial"/>
        <family val="2"/>
      </rPr>
      <t xml:space="preserve">  Customers with past due accounts after the delinquency dates specified in the chart</t>
    </r>
  </si>
  <si>
    <t>above will be charged a late fee of 1.0% per month on outstanding balances.  The minimum charge</t>
  </si>
  <si>
    <t>Issued By: Darrick Dietrich, President</t>
  </si>
  <si>
    <t>non-payment and who subsequently request reinstatement of services.</t>
  </si>
  <si>
    <t>discontinued for non-payment, or Cart customers who request re-delivery.  Please see Item 100.</t>
  </si>
  <si>
    <t>discontinued for non-payment, or request that their Container be washed, steam cleaned</t>
  </si>
  <si>
    <t>discontinued for non-payment, or request that their Drop Box be washed, steam cleaned</t>
  </si>
  <si>
    <t>and sanitized.  Please see Item 210.</t>
  </si>
  <si>
    <t>New Year's Day</t>
  </si>
  <si>
    <t>Washington's Birthday  ***</t>
  </si>
  <si>
    <t>Memorial Day</t>
  </si>
  <si>
    <t>Independence Day</t>
  </si>
  <si>
    <t>Labor Day</t>
  </si>
  <si>
    <t>Thanksgiving Day</t>
  </si>
  <si>
    <t>Christmas Day</t>
  </si>
  <si>
    <t>Toter, 64 gallons</t>
  </si>
  <si>
    <t>Toter, 96 gallons</t>
  </si>
  <si>
    <t>Toter, 300 gallons</t>
  </si>
  <si>
    <t>MG</t>
  </si>
  <si>
    <t>1 Can</t>
  </si>
  <si>
    <t>2 Can</t>
  </si>
  <si>
    <t>3 Can</t>
  </si>
  <si>
    <t>4 Can</t>
  </si>
  <si>
    <t>WG</t>
  </si>
  <si>
    <t>64-gallon toter</t>
  </si>
  <si>
    <t>96-gallon toter</t>
  </si>
  <si>
    <t>Note 8:</t>
  </si>
  <si>
    <r>
      <t xml:space="preserve">Charges for containers.  </t>
    </r>
    <r>
      <rPr>
        <sz val="10"/>
        <rFont val="Arial"/>
        <family val="2"/>
      </rPr>
      <t>The company will assess roll-out charges where, due to circumstances outside</t>
    </r>
  </si>
  <si>
    <t>Cart - All Sizes</t>
  </si>
  <si>
    <t>Washing</t>
  </si>
  <si>
    <t>Steam Cleaning</t>
  </si>
  <si>
    <t>Sanitizing</t>
  </si>
  <si>
    <t>1.5 Yard</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</si>
  <si>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</si>
  <si>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</si>
  <si>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</si>
  <si>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</si>
  <si>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</si>
  <si>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</si>
  <si>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</si>
  <si>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</si>
  <si>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</si>
  <si>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</si>
  <si>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</si>
  <si>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</si>
  <si>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</si>
  <si>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gates, or moving objects in order to service the Can</t>
  </si>
  <si>
    <t>11 Yard</t>
  </si>
  <si>
    <t>15 Yard</t>
  </si>
  <si>
    <t>20 Yard</t>
  </si>
  <si>
    <t>30 Yard</t>
  </si>
  <si>
    <t>40 Yard</t>
  </si>
  <si>
    <t>50 Yard</t>
  </si>
  <si>
    <t>35 Yard</t>
  </si>
  <si>
    <t>45 Yard</t>
  </si>
  <si>
    <t>Title Page</t>
  </si>
  <si>
    <t>Over-weight units………………………………………………………………………………………………..</t>
  </si>
  <si>
    <t>Overtime………………………………………………………………………………………………………..</t>
  </si>
  <si>
    <t>Over-sized units…………………………………………………………………………</t>
  </si>
  <si>
    <t>Overhead obstructions……………………………………………………..</t>
  </si>
  <si>
    <t>Missed pickups, weather or road conditions…………………</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</si>
  <si>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</si>
  <si>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</si>
  <si>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</si>
  <si>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</si>
  <si>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</si>
  <si>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(3) If rent is shown, the rate for the first pickup and each additional pickup must be the same.</t>
  </si>
  <si>
    <t xml:space="preserve">Title Page  </t>
  </si>
  <si>
    <t>Check Sheet / 2</t>
  </si>
  <si>
    <t>Item Index / 3</t>
  </si>
  <si>
    <t>Subject Index / 4</t>
  </si>
  <si>
    <t>Subject Index / 5</t>
  </si>
  <si>
    <t>Abbreviations used in tariff…………………….</t>
  </si>
  <si>
    <t>Advance billing………………………………..</t>
  </si>
  <si>
    <t>Animals…………………………………………</t>
  </si>
  <si>
    <t>Bales…………………………………………………</t>
  </si>
  <si>
    <t>Billing periods authorized…………………………</t>
  </si>
  <si>
    <t>Carryout service…………………………………</t>
  </si>
  <si>
    <t>Commercial can service………………………………..</t>
  </si>
  <si>
    <t>Compactor rental…………………………….</t>
  </si>
  <si>
    <t>Container service, non-compacted, company-owned……………………………………</t>
  </si>
  <si>
    <t>Container service, compacted, customer-owned………………………..</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</si>
  <si>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</si>
  <si>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</si>
  <si>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</si>
  <si>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</si>
  <si>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</si>
  <si>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</si>
  <si>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Delinquency dates…………………………………..</t>
  </si>
  <si>
    <t>Disposal fees……………………………….</t>
  </si>
  <si>
    <t>Drive-in service………………………………</t>
  </si>
  <si>
    <t>Drop-box service, compacted, company-owned………………………….</t>
  </si>
  <si>
    <t>Drop-box service, compacted, customer-owned…………………………..</t>
  </si>
  <si>
    <t>Drop-box service, non-compacted, company-owned……………………………</t>
  </si>
  <si>
    <t>Excess weight, rejection of load, charges to transport ………………………………..</t>
  </si>
  <si>
    <t>Flat monthly charges…………………………………..</t>
  </si>
  <si>
    <t>Late charges…………………………..</t>
  </si>
  <si>
    <t>Limitations of service………………………………</t>
  </si>
  <si>
    <t>Litter receptacles………………………….</t>
  </si>
  <si>
    <t>Material requiring special equipment……………………………………………………………………...……………</t>
  </si>
  <si>
    <t>Material requiring special precautions……………………………</t>
  </si>
  <si>
    <t>Material requiring special testing/analysis…………………..</t>
  </si>
  <si>
    <t>Returned checks……………………</t>
  </si>
  <si>
    <t>provided on the following day of that week through Saturday</t>
  </si>
  <si>
    <t>If no access to Commercial Accounts is available during the holiday, service will be</t>
  </si>
  <si>
    <r>
      <t xml:space="preserve">than </t>
    </r>
    <r>
      <rPr>
        <b/>
        <u/>
        <sz val="10"/>
        <rFont val="Arial"/>
        <family val="2"/>
      </rPr>
      <t>65</t>
    </r>
    <r>
      <rPr>
        <sz val="10"/>
        <rFont val="Arial"/>
        <family val="2"/>
      </rPr>
      <t xml:space="preserve"> pounds when filled.</t>
    </r>
  </si>
  <si>
    <r>
      <t xml:space="preserve">generally used for oils or solvents.  A drum may not weigh more than </t>
    </r>
    <r>
      <rPr>
        <b/>
        <u/>
        <sz val="10"/>
        <rFont val="Arial"/>
        <family val="2"/>
      </rPr>
      <t>65</t>
    </r>
    <r>
      <rPr>
        <sz val="10"/>
        <rFont val="Arial"/>
        <family val="2"/>
      </rPr>
      <t xml:space="preserve"> pounds</t>
    </r>
  </si>
  <si>
    <r>
      <t xml:space="preserve">not weigh more than </t>
    </r>
    <r>
      <rPr>
        <b/>
        <u/>
        <sz val="10"/>
        <rFont val="Arial"/>
        <family val="2"/>
      </rPr>
      <t>65</t>
    </r>
    <r>
      <rPr>
        <sz val="10"/>
        <rFont val="Arial"/>
        <family val="2"/>
      </rPr>
      <t xml:space="preserve"> pounds when filled.</t>
    </r>
  </si>
  <si>
    <r>
      <t xml:space="preserve">may not weigh more than </t>
    </r>
    <r>
      <rPr>
        <b/>
        <u/>
        <sz val="10"/>
        <rFont val="Arial"/>
        <family val="2"/>
      </rPr>
      <t>65</t>
    </r>
    <r>
      <rPr>
        <sz val="10"/>
        <rFont val="Arial"/>
        <family val="2"/>
      </rPr>
      <t xml:space="preserve"> pounds when filled.</t>
    </r>
  </si>
  <si>
    <r>
      <t xml:space="preserve">than twenty gallons.  A mini-can may not weigh more than </t>
    </r>
    <r>
      <rPr>
        <b/>
        <u/>
        <sz val="10"/>
        <rFont val="Arial"/>
        <family val="2"/>
      </rPr>
      <t>***</t>
    </r>
    <r>
      <rPr>
        <sz val="10"/>
        <rFont val="Arial"/>
        <family val="2"/>
      </rPr>
      <t xml:space="preserve"> pounds when filled.</t>
    </r>
  </si>
  <si>
    <t>No additional charge will be assessed to customers for overtime or holiday work performed solely for the</t>
  </si>
  <si>
    <t>hold more than ten gallons.  A micro-mini can may not weigh more than _____</t>
  </si>
  <si>
    <t>Item 55</t>
  </si>
  <si>
    <t>Over-sized or Over-weight Cans</t>
  </si>
  <si>
    <t>Item 75</t>
  </si>
  <si>
    <t>Flat Monthly Charges</t>
  </si>
  <si>
    <t>Item 200</t>
  </si>
  <si>
    <t>Holidays observed……………………………………</t>
  </si>
  <si>
    <t>Holiday pickup, regularly scheduled service………………………………………………………………………………………….</t>
  </si>
  <si>
    <t>Pickup Schedule, change…………………………………………………………….…………………….…….…………………….</t>
  </si>
  <si>
    <t>Restart Fees…………………………………………………………………………………………….………………………………………….</t>
  </si>
  <si>
    <t>Drums…………………………………………………………………………………………………………………………………………</t>
  </si>
  <si>
    <t>Bulky Material…………………………………………………………………………………………………………………………</t>
  </si>
  <si>
    <t>Rates, Application of………………………………………………………………………………………………..…………………………..</t>
  </si>
  <si>
    <t>Veteran's Day</t>
  </si>
  <si>
    <t xml:space="preserve">per month is $1.00. </t>
  </si>
  <si>
    <r>
      <t xml:space="preserve">accounts is:  </t>
    </r>
    <r>
      <rPr>
        <b/>
        <u/>
        <sz val="10"/>
        <rFont val="Arial"/>
        <family val="2"/>
      </rPr>
      <t>Two months service.</t>
    </r>
  </si>
  <si>
    <t>mile.  Mileage charge is in addition to all regular charges.</t>
  </si>
  <si>
    <t>Tariff No. 5</t>
  </si>
  <si>
    <t>Tariff No. 4</t>
  </si>
  <si>
    <t>Ed's Disposal Inc.</t>
  </si>
  <si>
    <t>G - 110</t>
  </si>
  <si>
    <t>Company Name/Permit Number: Ed's Disposal, Inc. G-110</t>
  </si>
  <si>
    <t xml:space="preserve">Issue Date:  </t>
  </si>
  <si>
    <t>Effective Date:</t>
  </si>
  <si>
    <t xml:space="preserve">Issue Date: </t>
  </si>
  <si>
    <t>Issue Date:</t>
  </si>
  <si>
    <t xml:space="preserve">Effective Date: </t>
  </si>
  <si>
    <t>or toter more than five  feet in order to reach the truck.  The charge for this roll-out service is:</t>
  </si>
  <si>
    <t>cart or toter more than five  feet in order to reach the truck.  The charge for this roll-out</t>
  </si>
  <si>
    <t>condominiums, and apartment buildings of less than five  residential units, where service is billed</t>
  </si>
  <si>
    <t xml:space="preserve">Carts - All Sizes </t>
  </si>
  <si>
    <t xml:space="preserve">1 to 8 cu yds </t>
  </si>
  <si>
    <t xml:space="preserve">Drop Boxes - All Sizes </t>
  </si>
  <si>
    <t xml:space="preserve">Note 4: For container service items 240 or 255 may be used.   For drop box service items 260 or 275 may be used. 
</t>
  </si>
  <si>
    <t>Item 51 -- Restart Fees (N)</t>
  </si>
  <si>
    <t>60 gallon Cart (over 5)</t>
  </si>
  <si>
    <t>60 gallon Cart</t>
  </si>
  <si>
    <t xml:space="preserve">1 64 gallon </t>
  </si>
  <si>
    <t xml:space="preserve">1 96 gallon </t>
  </si>
  <si>
    <t>105 gallon Cart</t>
  </si>
  <si>
    <t>300 gallon Cart</t>
  </si>
  <si>
    <t>City of Richland Landfill</t>
  </si>
  <si>
    <t>Compacted MSW</t>
  </si>
  <si>
    <t>Non-compacted MSW</t>
  </si>
  <si>
    <t>Columbia Basin, LLC</t>
  </si>
  <si>
    <t>Basin Recycling</t>
  </si>
  <si>
    <t>Finley Buttes</t>
  </si>
  <si>
    <t>Asbestos</t>
  </si>
  <si>
    <t>Waste Management Kennewick Transfer Station</t>
  </si>
  <si>
    <t>City of Walla Walla Sudbury Landfill</t>
  </si>
  <si>
    <t>Concrete, Dirt Rock</t>
  </si>
  <si>
    <t># - plus $37.50 (N) per load fee</t>
  </si>
  <si>
    <t xml:space="preserve">Original Page No. </t>
  </si>
  <si>
    <t xml:space="preserve">      service level ordinances.</t>
  </si>
  <si>
    <t xml:space="preserve">      left on or near solid waste receptacles.</t>
  </si>
  <si>
    <r>
      <t xml:space="preserve">l .   </t>
    </r>
    <r>
      <rPr>
        <b/>
        <sz val="11"/>
        <color rgb="FF1A1A1A"/>
        <rFont val="Calibri"/>
        <family val="2"/>
        <scheme val="minor"/>
      </rPr>
      <t>Schedules.</t>
    </r>
    <r>
      <rPr>
        <sz val="11"/>
        <color rgb="FF1A1A1A"/>
        <rFont val="Calibri"/>
        <family val="2"/>
        <scheme val="minor"/>
      </rPr>
      <t xml:space="preserve">  A company's schedule will meet reasonable requirements and will comply with local</t>
    </r>
  </si>
  <si>
    <r>
      <rPr>
        <sz val="11"/>
        <color rgb="FF363636"/>
        <rFont val="Calibri"/>
        <family val="2"/>
        <scheme val="minor"/>
      </rPr>
      <t>2</t>
    </r>
    <r>
      <rPr>
        <sz val="11"/>
        <color rgb="FF545454"/>
        <rFont val="Calibri"/>
        <family val="2"/>
        <scheme val="minor"/>
      </rPr>
      <t xml:space="preserve">.  </t>
    </r>
    <r>
      <rPr>
        <b/>
        <sz val="11"/>
        <color rgb="FF545454"/>
        <rFont val="Calibri"/>
        <family val="2"/>
        <scheme val="minor"/>
      </rPr>
      <t xml:space="preserve"> </t>
    </r>
    <r>
      <rPr>
        <b/>
        <sz val="11"/>
        <color rgb="FF1A1A1A"/>
        <rFont val="Calibri"/>
        <family val="2"/>
        <scheme val="minor"/>
      </rPr>
      <t>Due care</t>
    </r>
    <r>
      <rPr>
        <sz val="11"/>
        <color rgb="FF1A1A1A"/>
        <rFont val="Calibri"/>
        <family val="2"/>
        <scheme val="minor"/>
      </rPr>
      <t>.  Other than to offer reasonable care, the company assumes no responsibility for articles</t>
    </r>
  </si>
  <si>
    <r>
      <rPr>
        <sz val="11"/>
        <color rgb="FF1A1A1A"/>
        <rFont val="Calibri"/>
        <family val="2"/>
        <scheme val="minor"/>
      </rPr>
      <t xml:space="preserve">A solid waste collection company may refuse to:                                                                                                  </t>
    </r>
    <r>
      <rPr>
        <sz val="11"/>
        <color rgb="FFC3C3C3"/>
        <rFont val="Calibri"/>
        <family val="2"/>
        <scheme val="minor"/>
      </rPr>
      <t>I</t>
    </r>
  </si>
  <si>
    <r>
      <rPr>
        <sz val="11"/>
        <color rgb="FF363636"/>
        <rFont val="Calibri"/>
        <family val="2"/>
        <scheme val="minor"/>
      </rPr>
      <t>5</t>
    </r>
    <r>
      <rPr>
        <sz val="11"/>
        <color rgb="FF1A1A1A"/>
        <rFont val="Calibri"/>
        <family val="2"/>
        <scheme val="minor"/>
      </rPr>
      <t xml:space="preserve">.  </t>
    </r>
    <r>
      <rPr>
        <b/>
        <sz val="11"/>
        <color rgb="FF1A1A1A"/>
        <rFont val="Calibri"/>
        <family val="2"/>
        <scheme val="minor"/>
      </rPr>
      <t xml:space="preserve"> Mi</t>
    </r>
    <r>
      <rPr>
        <b/>
        <sz val="11"/>
        <color rgb="FF363636"/>
        <rFont val="Calibri"/>
        <family val="2"/>
        <scheme val="minor"/>
      </rPr>
      <t>s</t>
    </r>
    <r>
      <rPr>
        <b/>
        <sz val="11"/>
        <color rgb="FF1A1A1A"/>
        <rFont val="Calibri"/>
        <family val="2"/>
        <scheme val="minor"/>
      </rPr>
      <t>sed service due to unsafe weather conditions, road conditions, nature real d disaster or when government</t>
    </r>
  </si>
  <si>
    <r>
      <rPr>
        <sz val="11"/>
        <color rgb="FF363636"/>
        <rFont val="Calibri"/>
        <family val="2"/>
        <scheme val="minor"/>
      </rPr>
      <t>3</t>
    </r>
    <r>
      <rPr>
        <sz val="11"/>
        <color rgb="FF1A1A1A"/>
        <rFont val="Calibri"/>
        <family val="2"/>
        <scheme val="minor"/>
      </rPr>
      <t xml:space="preserve">.   </t>
    </r>
    <r>
      <rPr>
        <b/>
        <sz val="11"/>
        <color rgb="FF1A1A1A"/>
        <rFont val="Calibri"/>
        <family val="2"/>
        <scheme val="minor"/>
      </rPr>
      <t>Liability for damage</t>
    </r>
    <r>
      <rPr>
        <sz val="11"/>
        <color rgb="FF1A1A1A"/>
        <rFont val="Calibri"/>
        <family val="2"/>
        <scheme val="minor"/>
      </rPr>
      <t>.  When a customer requests that a company provide service and damage occurs to the</t>
    </r>
  </si>
  <si>
    <t xml:space="preserve">     responsibility for the damage.</t>
  </si>
  <si>
    <t xml:space="preserve">      customer's driveway due to reasons not in the control of the company, the company will assume no</t>
  </si>
  <si>
    <t xml:space="preserve">      conditions, natural disaster or when governmental authority restricts access to local roads.)</t>
  </si>
  <si>
    <r>
      <rPr>
        <sz val="11"/>
        <color rgb="FF545454"/>
        <rFont val="Calibri"/>
        <family val="2"/>
        <scheme val="minor"/>
      </rPr>
      <t>4</t>
    </r>
    <r>
      <rPr>
        <sz val="11"/>
        <color rgb="FF363636"/>
        <rFont val="Calibri"/>
        <family val="2"/>
        <scheme val="minor"/>
      </rPr>
      <t xml:space="preserve">.  </t>
    </r>
    <r>
      <rPr>
        <b/>
        <sz val="11"/>
        <color rgb="FF363636"/>
        <rFont val="Calibri"/>
        <family val="2"/>
        <scheme val="minor"/>
      </rPr>
      <t xml:space="preserve"> </t>
    </r>
    <r>
      <rPr>
        <b/>
        <sz val="11"/>
        <color rgb="FF1A1A1A"/>
        <rFont val="Calibri"/>
        <family val="2"/>
        <scheme val="minor"/>
      </rPr>
      <t>Refusal of service</t>
    </r>
    <r>
      <rPr>
        <sz val="11"/>
        <color rgb="FF1A1A1A"/>
        <rFont val="Calibri"/>
        <family val="2"/>
        <scheme val="minor"/>
      </rPr>
      <t>.  (Except as set forth in Section 5</t>
    </r>
    <r>
      <rPr>
        <sz val="11"/>
        <color rgb="FF363636"/>
        <rFont val="Calibri"/>
        <family val="2"/>
        <scheme val="minor"/>
      </rPr>
      <t xml:space="preserve">, </t>
    </r>
    <r>
      <rPr>
        <sz val="11"/>
        <color rgb="FF1A1A1A"/>
        <rFont val="Calibri"/>
        <family val="2"/>
        <scheme val="minor"/>
      </rPr>
      <t>Missed service due to unsafe weather conditions, road</t>
    </r>
  </si>
  <si>
    <r>
      <rPr>
        <sz val="11"/>
        <color rgb="FF1A1A1A"/>
        <rFont val="Calibri"/>
        <family val="2"/>
        <scheme val="minor"/>
      </rPr>
      <t xml:space="preserve">      equipment to operate vehicles due to the conditions of streets</t>
    </r>
    <r>
      <rPr>
        <sz val="11"/>
        <color rgb="FF363636"/>
        <rFont val="Calibri"/>
        <family val="2"/>
        <scheme val="minor"/>
      </rPr>
      <t xml:space="preserve">, </t>
    </r>
    <r>
      <rPr>
        <sz val="11"/>
        <color rgb="FF1A1A1A"/>
        <rFont val="Calibri"/>
        <family val="2"/>
        <scheme val="minor"/>
      </rPr>
      <t>alleys, or roads.</t>
    </r>
  </si>
  <si>
    <r>
      <rPr>
        <sz val="11"/>
        <color rgb="FF1A1A1A"/>
        <rFont val="Calibri"/>
        <family val="2"/>
        <scheme val="minor"/>
      </rPr>
      <t xml:space="preserve">•    Collect solid waste from points where it is hazardous </t>
    </r>
    <r>
      <rPr>
        <sz val="11"/>
        <color rgb="FF363636"/>
        <rFont val="Calibri"/>
        <family val="2"/>
        <scheme val="minor"/>
      </rPr>
      <t xml:space="preserve">, </t>
    </r>
    <r>
      <rPr>
        <sz val="11"/>
        <color rgb="FF1A1A1A"/>
        <rFont val="Calibri"/>
        <family val="2"/>
        <scheme val="minor"/>
      </rPr>
      <t>unsafe</t>
    </r>
    <r>
      <rPr>
        <sz val="11"/>
        <color rgb="FF363636"/>
        <rFont val="Calibri"/>
        <family val="2"/>
        <scheme val="minor"/>
      </rPr>
      <t xml:space="preserve">, </t>
    </r>
    <r>
      <rPr>
        <sz val="11"/>
        <color rgb="FF1A1A1A"/>
        <rFont val="Calibri"/>
        <family val="2"/>
        <scheme val="minor"/>
      </rPr>
      <t>or dangerous to persons</t>
    </r>
    <r>
      <rPr>
        <sz val="11"/>
        <color rgb="FF363636"/>
        <rFont val="Calibri"/>
        <family val="2"/>
        <scheme val="minor"/>
      </rPr>
      <t xml:space="preserve">, </t>
    </r>
    <r>
      <rPr>
        <sz val="11"/>
        <color rgb="FF1A1A1A"/>
        <rFont val="Calibri"/>
        <family val="2"/>
        <scheme val="minor"/>
      </rPr>
      <t xml:space="preserve">property, or </t>
    </r>
  </si>
  <si>
    <t xml:space="preserve">      constructed or maintained, do not have adequate turn-around, or have other unsafe conditions; or </t>
  </si>
  <si>
    <t xml:space="preserve">•    Drive into private property when, in the company's judgment, driveways or roads are improperly </t>
  </si>
  <si>
    <t xml:space="preserve">     not confined. The customer will be required to confine the animal on service days.                                       </t>
  </si>
  <si>
    <t xml:space="preserve">•   Enter private property to pick up solid waste while an animal considered or feared to be dangerous is </t>
  </si>
  <si>
    <r>
      <rPr>
        <b/>
        <sz val="11"/>
        <color rgb="FF1A1A1A"/>
        <rFont val="Calibri"/>
        <family val="2"/>
        <scheme val="minor"/>
      </rPr>
      <t xml:space="preserve">      authority restricts access to local roads</t>
    </r>
    <r>
      <rPr>
        <sz val="11"/>
        <color rgb="FF1A1A1A"/>
        <rFont val="Calibri"/>
        <family val="2"/>
        <scheme val="minor"/>
      </rPr>
      <t>.  A company i</t>
    </r>
    <r>
      <rPr>
        <sz val="11"/>
        <color rgb="FF363636"/>
        <rFont val="Calibri"/>
        <family val="2"/>
        <scheme val="minor"/>
      </rPr>
      <t xml:space="preserve">s </t>
    </r>
    <r>
      <rPr>
        <sz val="11"/>
        <color rgb="FF1A1A1A"/>
        <rFont val="Calibri"/>
        <family val="2"/>
        <scheme val="minor"/>
      </rPr>
      <t>not required to collect solid waste when the company</t>
    </r>
  </si>
  <si>
    <r>
      <rPr>
        <sz val="11"/>
        <color rgb="FF1A1A1A"/>
        <rFont val="Calibri"/>
        <family val="2"/>
        <scheme val="minor"/>
      </rPr>
      <t xml:space="preserve">      determines that it is unsafe  to operate due to weather conditions</t>
    </r>
    <r>
      <rPr>
        <sz val="11"/>
        <color rgb="FF363636"/>
        <rFont val="Calibri"/>
        <family val="2"/>
        <scheme val="minor"/>
      </rPr>
      <t xml:space="preserve">, </t>
    </r>
    <r>
      <rPr>
        <sz val="11"/>
        <color rgb="FF1A1A1A"/>
        <rFont val="Calibri"/>
        <family val="2"/>
        <scheme val="minor"/>
      </rPr>
      <t>road conditions</t>
    </r>
    <r>
      <rPr>
        <sz val="11"/>
        <color rgb="FF363636"/>
        <rFont val="Calibri"/>
        <family val="2"/>
        <scheme val="minor"/>
      </rPr>
      <t xml:space="preserve">, </t>
    </r>
    <r>
      <rPr>
        <sz val="11"/>
        <color rgb="FF1A1A1A"/>
        <rFont val="Calibri"/>
        <family val="2"/>
        <scheme val="minor"/>
      </rPr>
      <t>natural disaster</t>
    </r>
    <r>
      <rPr>
        <sz val="11"/>
        <color rgb="FF363636"/>
        <rFont val="Calibri"/>
        <family val="2"/>
        <scheme val="minor"/>
      </rPr>
      <t xml:space="preserve">, </t>
    </r>
    <r>
      <rPr>
        <sz val="11"/>
        <color rgb="FF1A1A1A"/>
        <rFont val="Calibri"/>
        <family val="2"/>
        <scheme val="minor"/>
      </rPr>
      <t xml:space="preserve">or when </t>
    </r>
  </si>
  <si>
    <t xml:space="preserve">      governmental authority restricts access to local roads. The company will collect on the next scheduled service</t>
  </si>
  <si>
    <t xml:space="preserve">      provide alternative service as soon as reasonably practicable.</t>
  </si>
  <si>
    <r>
      <rPr>
        <sz val="11"/>
        <color rgb="FF1A1A1A"/>
        <rFont val="Calibri"/>
        <family val="2"/>
        <scheme val="minor"/>
      </rPr>
      <t xml:space="preserve">      date on which the compnay deems it is safe to operate, and will take other reasonable actions to r</t>
    </r>
    <r>
      <rPr>
        <sz val="11"/>
        <color rgb="FF363636"/>
        <rFont val="Calibri"/>
        <family val="2"/>
        <scheme val="minor"/>
      </rPr>
      <t>e</t>
    </r>
    <r>
      <rPr>
        <sz val="11"/>
        <color rgb="FF1A1A1A"/>
        <rFont val="Calibri"/>
        <family val="2"/>
        <scheme val="minor"/>
      </rPr>
      <t>sume or</t>
    </r>
  </si>
  <si>
    <t>a.   The company is not obligated to extend credit to customers for missed service if the company collects</t>
  </si>
  <si>
    <r>
      <rPr>
        <sz val="11"/>
        <color rgb="FF1A1A1A"/>
        <rFont val="Calibri"/>
        <family val="2"/>
        <scheme val="minor"/>
      </rPr>
      <t xml:space="preserve">       the customers' accumulated solid waste 011 the next scheduled service date on which the company</t>
    </r>
    <r>
      <rPr>
        <sz val="10"/>
        <color rgb="FF1A1A1A"/>
        <rFont val="Times New Roman"/>
        <family val="1"/>
      </rPr>
      <t/>
    </r>
  </si>
  <si>
    <t xml:space="preserve">       deems it to be safe to operate. The company will not charge for extra waste set out (except provided</t>
  </si>
  <si>
    <t xml:space="preserve">       does not exceed the amount that reasonability would be expected to accumulate due to missed service. </t>
  </si>
  <si>
    <t xml:space="preserve">       in item 207, if abblicable) in addition to customers' normal receptacle(s), if the amount of extra waste</t>
  </si>
  <si>
    <r>
      <rPr>
        <sz val="11"/>
        <color rgb="FF1A1A1A"/>
        <rFont val="Calibri"/>
        <family val="2"/>
        <scheme val="minor"/>
      </rPr>
      <t xml:space="preserve">b.   If the company does not collect a customer </t>
    </r>
    <r>
      <rPr>
        <sz val="11"/>
        <color rgb="FF363636"/>
        <rFont val="Calibri"/>
        <family val="2"/>
        <scheme val="minor"/>
      </rPr>
      <t>'</t>
    </r>
    <r>
      <rPr>
        <sz val="11"/>
        <color rgb="FF1A1A1A"/>
        <rFont val="Calibri"/>
        <family val="2"/>
        <scheme val="minor"/>
      </rPr>
      <t>s accumulated solid waste on the n</t>
    </r>
    <r>
      <rPr>
        <sz val="11"/>
        <color rgb="FF363636"/>
        <rFont val="Calibri"/>
        <family val="2"/>
        <scheme val="minor"/>
      </rPr>
      <t>e</t>
    </r>
    <r>
      <rPr>
        <sz val="11"/>
        <color rgb="FF1A1A1A"/>
        <rFont val="Calibri"/>
        <family val="2"/>
        <scheme val="minor"/>
      </rPr>
      <t>xt scheduled se</t>
    </r>
    <r>
      <rPr>
        <sz val="11"/>
        <color rgb="FF545454"/>
        <rFont val="Calibri"/>
        <family val="2"/>
        <scheme val="minor"/>
      </rPr>
      <t>r</t>
    </r>
    <r>
      <rPr>
        <sz val="11"/>
        <color rgb="FF1A1A1A"/>
        <rFont val="Calibri"/>
        <family val="2"/>
        <scheme val="minor"/>
      </rPr>
      <t>vice</t>
    </r>
  </si>
  <si>
    <r>
      <rPr>
        <sz val="11"/>
        <color rgb="FF1A1A1A"/>
        <rFont val="Calibri"/>
        <family val="2"/>
        <scheme val="minor"/>
      </rPr>
      <t xml:space="preserve">      proportionate to the customer </t>
    </r>
    <r>
      <rPr>
        <sz val="11"/>
        <color rgb="FF363636"/>
        <rFont val="Calibri"/>
        <family val="2"/>
        <scheme val="minor"/>
      </rPr>
      <t>'</t>
    </r>
    <r>
      <rPr>
        <sz val="11"/>
        <color rgb="FF1A1A1A"/>
        <rFont val="Calibri"/>
        <family val="2"/>
        <scheme val="minor"/>
      </rPr>
      <t>s monthly service charge</t>
    </r>
    <r>
      <rPr>
        <sz val="11"/>
        <color rgb="FF363636"/>
        <rFont val="Calibri"/>
        <family val="2"/>
        <scheme val="minor"/>
      </rPr>
      <t xml:space="preserve">, </t>
    </r>
    <r>
      <rPr>
        <sz val="11"/>
        <color rgb="FF1A1A1A"/>
        <rFont val="Calibri"/>
        <family val="2"/>
        <scheme val="minor"/>
      </rPr>
      <t>for all missed service(s).</t>
    </r>
  </si>
  <si>
    <r>
      <rPr>
        <sz val="11"/>
        <color rgb="FF1A1A1A"/>
        <rFont val="Calibri"/>
        <family val="2"/>
        <scheme val="minor"/>
      </rPr>
      <t xml:space="preserve">      date on which the company determines it is safe to operate, the company i</t>
    </r>
    <r>
      <rPr>
        <sz val="11"/>
        <color rgb="FF363636"/>
        <rFont val="Calibri"/>
        <family val="2"/>
        <scheme val="minor"/>
      </rPr>
      <t xml:space="preserve">s </t>
    </r>
    <r>
      <rPr>
        <sz val="11"/>
        <color rgb="FF1A1A1A"/>
        <rFont val="Calibri"/>
        <family val="2"/>
        <scheme val="minor"/>
      </rPr>
      <t>required to give a credit</t>
    </r>
    <r>
      <rPr>
        <sz val="11"/>
        <color rgb="FF363636"/>
        <rFont val="Calibri"/>
        <family val="2"/>
        <scheme val="minor"/>
      </rPr>
      <t>,</t>
    </r>
  </si>
  <si>
    <t>A re-delivery fee of $10.00 (N) will be assessed to Cart customers whose service is</t>
  </si>
  <si>
    <t>A re-delivery fee of $22.50 (N) will be assessed to Container customers whose service is</t>
  </si>
  <si>
    <t>A re-delivery fee of $56.50 (N) will be assessed to Drop Box customers whose service is</t>
  </si>
  <si>
    <t>$5.75 (A)  per unit</t>
  </si>
  <si>
    <t>$107.00(A)</t>
  </si>
  <si>
    <t>$53.50(A)</t>
  </si>
  <si>
    <t xml:space="preserve">$10.00(R) </t>
  </si>
  <si>
    <t>$10.00(N)</t>
  </si>
  <si>
    <t>$22.50(N)</t>
  </si>
  <si>
    <t>$56.50(N)</t>
  </si>
  <si>
    <t>$2.25 (A)</t>
  </si>
  <si>
    <t>$.60(N)</t>
  </si>
  <si>
    <t>$.50(A)</t>
  </si>
  <si>
    <t>$9.75(A)</t>
  </si>
  <si>
    <t>$21.00(A)</t>
  </si>
  <si>
    <t>$26.75(A)</t>
  </si>
  <si>
    <t>$32.75(A)</t>
  </si>
  <si>
    <t>$38.75(A)</t>
  </si>
  <si>
    <t>1 300 gallon cart</t>
  </si>
  <si>
    <t>$75.50(N)</t>
  </si>
  <si>
    <t>$3.25(A)</t>
  </si>
  <si>
    <t>$3.25(N)</t>
  </si>
  <si>
    <r>
      <rPr>
        <b/>
        <sz val="10"/>
        <rFont val="Arial"/>
        <family val="2"/>
      </rPr>
      <t>$13.50 (N)</t>
    </r>
    <r>
      <rPr>
        <sz val="10"/>
        <rFont val="Arial"/>
        <family val="2"/>
      </rPr>
      <t>_per can/unit.  Service will be rendered on the normal scheduled pickup day for the</t>
    </r>
  </si>
  <si>
    <r>
      <t xml:space="preserve">Delivery Charge for 60 &amp; 105 gallon Carts: </t>
    </r>
    <r>
      <rPr>
        <b/>
        <u/>
        <sz val="10"/>
        <rFont val="Arial"/>
        <family val="2"/>
      </rPr>
      <t>$ 7.50(A)</t>
    </r>
  </si>
  <si>
    <t>$9.50(N)</t>
  </si>
  <si>
    <t>$19.50(N)</t>
  </si>
  <si>
    <t>$20.25(N)</t>
  </si>
  <si>
    <t>$25.00(N)</t>
  </si>
  <si>
    <t>$8.75(A)</t>
  </si>
  <si>
    <t>$6.00(R)</t>
  </si>
  <si>
    <t>$19.75( R)</t>
  </si>
  <si>
    <t>$24.00( R)</t>
  </si>
  <si>
    <t>$13.00(N)</t>
  </si>
  <si>
    <t>$15.50(R)</t>
  </si>
  <si>
    <t>$5.75(N)</t>
  </si>
  <si>
    <t>$62.00( R)</t>
  </si>
  <si>
    <t>$90.25(A)</t>
  </si>
  <si>
    <t>$45.25(A)</t>
  </si>
  <si>
    <t>$47.50(A)</t>
  </si>
  <si>
    <t>$3.50 (N)  per container, per pickup</t>
  </si>
  <si>
    <t>$2.75 (N) per cart or toter, per pickup.</t>
  </si>
  <si>
    <t>200 lbs(N)</t>
  </si>
  <si>
    <t>1,200 lbs(N)</t>
  </si>
  <si>
    <t>20,000 lbs(N)</t>
  </si>
  <si>
    <t>$5.75(N) Per Pickup</t>
  </si>
  <si>
    <t>$15.00(N) Per Yard</t>
  </si>
  <si>
    <t>$15.00(R) Per Yard</t>
  </si>
  <si>
    <t>$22.50(A) per yd ($30.72 Min)</t>
  </si>
  <si>
    <t>Drop Box - Delivery Charge</t>
  </si>
  <si>
    <t>Container - Delivery Charge</t>
  </si>
  <si>
    <t>$22.50(N) per container(&lt;8yd)</t>
  </si>
  <si>
    <t>$56.50(N) per container(&gt;8yd)</t>
  </si>
  <si>
    <t xml:space="preserve">  $76.15 per ton</t>
  </si>
  <si>
    <t xml:space="preserve">  $46.25 per ton</t>
  </si>
  <si>
    <t xml:space="preserve">  $23.00 per ton</t>
  </si>
  <si>
    <t xml:space="preserve">  $75.00 per ton</t>
  </si>
  <si>
    <t>$39.04  per ton</t>
  </si>
  <si>
    <t>$85.30  per ton</t>
  </si>
  <si>
    <t xml:space="preserve"> $49.00  per ton</t>
  </si>
  <si>
    <t xml:space="preserve"> $36.20  per ton</t>
  </si>
  <si>
    <t xml:space="preserve"> $363.10 per ton #</t>
  </si>
  <si>
    <t>64 Gallon Cart</t>
  </si>
  <si>
    <t>96 Gallon Cart</t>
  </si>
  <si>
    <t>300 Gallon Cart</t>
  </si>
  <si>
    <t>$18.00(N)</t>
  </si>
  <si>
    <t>A gate or obstruction charge of $14.00(N)  will be assessed for opening, unlocking or closing</t>
  </si>
  <si>
    <r>
      <t>A gate or obstruction charge of $</t>
    </r>
    <r>
      <rPr>
        <b/>
        <u/>
        <sz val="10"/>
        <rFont val="Arial"/>
        <family val="2"/>
      </rPr>
      <t xml:space="preserve">14.00(N) </t>
    </r>
    <r>
      <rPr>
        <sz val="10"/>
        <rFont val="Arial"/>
        <family val="2"/>
      </rPr>
      <t xml:space="preserve"> will be assessed for opening, unlocking or closing</t>
    </r>
  </si>
  <si>
    <t>$17.50(R)</t>
  </si>
  <si>
    <t>$22.50(R)</t>
  </si>
  <si>
    <t>$1.00(N)</t>
  </si>
  <si>
    <t>$1.50(N)</t>
  </si>
  <si>
    <t>$1.75(N)</t>
  </si>
  <si>
    <t>$2.25(N)</t>
  </si>
  <si>
    <t>$2.00(N)</t>
  </si>
  <si>
    <t>$2.75(N)</t>
  </si>
  <si>
    <t>$3.00(N)</t>
  </si>
  <si>
    <t>***</t>
  </si>
  <si>
    <t>$73.38(N)</t>
  </si>
  <si>
    <t>$50.85(N)</t>
  </si>
  <si>
    <t>$71.37(N)</t>
  </si>
  <si>
    <t>$93.00(N)</t>
  </si>
  <si>
    <t>$98.56(N)</t>
  </si>
  <si>
    <t>$121.10(N)</t>
  </si>
  <si>
    <t>$149.09(N)</t>
  </si>
  <si>
    <t>$126.55(N)</t>
  </si>
  <si>
    <r>
      <t xml:space="preserve">A fee of </t>
    </r>
    <r>
      <rPr>
        <b/>
        <u/>
        <sz val="10"/>
        <rFont val="Arial"/>
        <family val="2"/>
      </rPr>
      <t>$22.50(N)</t>
    </r>
    <r>
      <rPr>
        <sz val="10"/>
        <rFont val="Arial"/>
        <family val="2"/>
      </rPr>
      <t xml:space="preserve"> per month will be assessed when containers with attached compactors</t>
    </r>
  </si>
  <si>
    <t>,</t>
  </si>
  <si>
    <t xml:space="preserve">(3) If rent is shown, the rate for the first pickup and each additional pickup must be the same.  </t>
  </si>
  <si>
    <t>$115.00(A)</t>
  </si>
  <si>
    <t>$60.00(N)</t>
  </si>
  <si>
    <t>$130.00(A)</t>
  </si>
  <si>
    <t>$4.25(A)</t>
  </si>
  <si>
    <t>$75.00(N)</t>
  </si>
  <si>
    <t>$4.75(A)</t>
  </si>
  <si>
    <t>$5.75(A)</t>
  </si>
  <si>
    <t>$6.00(A)</t>
  </si>
  <si>
    <t>$165.00(A)</t>
  </si>
  <si>
    <t>$135.00(A)</t>
  </si>
  <si>
    <t>$6.50(A)</t>
  </si>
  <si>
    <t>$85.00(N)</t>
  </si>
  <si>
    <t>A Restart Fee of $22.50 (N) will be assessed on all customers whose service is discontinued for</t>
  </si>
  <si>
    <t>$135.00(R)</t>
  </si>
  <si>
    <t>August 1, 2017</t>
  </si>
  <si>
    <t>that check, the customer will be assessed a return check charge in the amount of $25.00(A) .</t>
  </si>
  <si>
    <t>Item 52 -- Redelivery Fees (N)</t>
  </si>
  <si>
    <t xml:space="preserve">Item 70 -- Return Trips </t>
  </si>
  <si>
    <t xml:space="preserve">Item 55 -- Over-sized or Over-weight Cans or Units </t>
  </si>
  <si>
    <r>
      <t>Item 60 -- Overtime Periods</t>
    </r>
    <r>
      <rPr>
        <sz val="10"/>
        <rFont val="Arial"/>
        <family val="2"/>
      </rPr>
      <t xml:space="preserve"> </t>
    </r>
  </si>
  <si>
    <t xml:space="preserve">Item 80 -- Carry-out Service, Drive-Ins </t>
  </si>
  <si>
    <t>$1.25 (A)</t>
  </si>
  <si>
    <t>$.10(R)</t>
  </si>
  <si>
    <r>
      <t xml:space="preserve">Item 100 -- Residential Service -- Monthly Rates (continued on next page) </t>
    </r>
    <r>
      <rPr>
        <sz val="10"/>
        <rFont val="Arial"/>
        <family val="2"/>
      </rPr>
      <t xml:space="preserve"> </t>
    </r>
  </si>
  <si>
    <t>$14.85(A)</t>
  </si>
  <si>
    <t>$18.40(A)</t>
  </si>
  <si>
    <t xml:space="preserve">Item 100 -- Residential Service -- Monthly Rates (continued from previous page) </t>
  </si>
  <si>
    <r>
      <t xml:space="preserve">service is: </t>
    </r>
    <r>
      <rPr>
        <b/>
        <u/>
        <sz val="10"/>
        <rFont val="Arial"/>
        <family val="2"/>
      </rPr>
      <t>$2.75(N)</t>
    </r>
    <r>
      <rPr>
        <sz val="10"/>
        <rFont val="Arial"/>
        <family val="2"/>
      </rPr>
      <t xml:space="preserve">  per cart or toter, per pickup.</t>
    </r>
  </si>
  <si>
    <t xml:space="preserve">Item 120 -- Drums </t>
  </si>
  <si>
    <t>Item 130 -- Litter Receptacles and Litter Toters</t>
  </si>
  <si>
    <t>Item 150 -- Loose and Bulky Material</t>
  </si>
  <si>
    <t xml:space="preserve">Item 160 -- Time Rates </t>
  </si>
  <si>
    <t>$1.45(A)</t>
  </si>
  <si>
    <t>Item 205 -- Roll-Out Charges -- Containers, Automated Carts, and Toters (N)</t>
  </si>
  <si>
    <t>Drop Box - All Sizes</t>
  </si>
  <si>
    <t>Item 210 -- Washing and Sanitizing Containers and/or Drop Boxes</t>
  </si>
  <si>
    <t>$5.25(N)</t>
  </si>
  <si>
    <t>$6.30(N)</t>
  </si>
  <si>
    <t>$5.70(N)</t>
  </si>
  <si>
    <t>$6.80(N)</t>
  </si>
  <si>
    <t>300 Gallon Cart Service 1x per month $67.20.-- 300 Gallon Cart Service EOW $33.60.</t>
  </si>
  <si>
    <t>Note 6</t>
  </si>
  <si>
    <t>$12.00(R)</t>
  </si>
  <si>
    <t>$12.00(A)</t>
  </si>
  <si>
    <t>$14.40(A)</t>
  </si>
  <si>
    <t>$22.00(A)</t>
  </si>
  <si>
    <r>
      <t xml:space="preserve">A gate or obstruction charge of </t>
    </r>
    <r>
      <rPr>
        <b/>
        <u/>
        <sz val="10"/>
        <rFont val="Arial"/>
        <family val="2"/>
      </rPr>
      <t>$14.00(N)</t>
    </r>
    <r>
      <rPr>
        <sz val="10"/>
        <rFont val="Arial"/>
        <family val="2"/>
      </rPr>
      <t xml:space="preserve">  will be assessed for opening, unlocking or closing</t>
    </r>
  </si>
  <si>
    <r>
      <t xml:space="preserve">A gate or obstruction charge of </t>
    </r>
    <r>
      <rPr>
        <b/>
        <u/>
        <sz val="10"/>
        <rFont val="Arial"/>
        <family val="2"/>
      </rPr>
      <t>$***</t>
    </r>
    <r>
      <rPr>
        <sz val="10"/>
        <rFont val="Arial"/>
        <family val="2"/>
      </rPr>
      <t xml:space="preserve">  will be assessed for opening, unlocking or closing</t>
    </r>
  </si>
  <si>
    <r>
      <t xml:space="preserve">A fee of </t>
    </r>
    <r>
      <rPr>
        <b/>
        <u/>
        <sz val="10"/>
        <rFont val="Arial"/>
        <family val="2"/>
      </rPr>
      <t>$***</t>
    </r>
    <r>
      <rPr>
        <sz val="10"/>
        <rFont val="Arial"/>
        <family val="2"/>
      </rPr>
      <t xml:space="preserve">  per month will be assessed when containers with attached compactors</t>
    </r>
  </si>
  <si>
    <r>
      <t>A gate or obstruction charge of $</t>
    </r>
    <r>
      <rPr>
        <b/>
        <u/>
        <sz val="10"/>
        <rFont val="Arial"/>
        <family val="2"/>
      </rPr>
      <t>14.00(N)</t>
    </r>
    <r>
      <rPr>
        <sz val="10"/>
        <rFont val="Arial"/>
        <family val="2"/>
      </rPr>
      <t xml:space="preserve">  will be assessed for opening, unlocking or closing</t>
    </r>
  </si>
  <si>
    <t>$105.00(A)</t>
  </si>
  <si>
    <t>$125.00(A)</t>
  </si>
  <si>
    <t>$110.00(A)</t>
  </si>
  <si>
    <t>$100.00(N)</t>
  </si>
  <si>
    <r>
      <t xml:space="preserve">to the disposal site.  Excess miles will be charged for at </t>
    </r>
    <r>
      <rPr>
        <b/>
        <u/>
        <sz val="10"/>
        <rFont val="Arial"/>
        <family val="2"/>
      </rPr>
      <t>$3.50(A</t>
    </r>
    <r>
      <rPr>
        <sz val="10"/>
        <rFont val="Arial"/>
        <family val="2"/>
      </rPr>
      <t>)  per mile or fraction of a</t>
    </r>
  </si>
  <si>
    <t>$132.50(A)</t>
  </si>
  <si>
    <r>
      <t xml:space="preserve">to the disposal site.  Excess miles will be charged for at </t>
    </r>
    <r>
      <rPr>
        <b/>
        <u/>
        <sz val="10"/>
        <rFont val="Arial"/>
        <family val="2"/>
      </rPr>
      <t>$3.50(A)</t>
    </r>
    <r>
      <rPr>
        <sz val="10"/>
        <rFont val="Arial"/>
        <family val="2"/>
      </rPr>
      <t xml:space="preserve">  per mile or fraction of a</t>
    </r>
  </si>
  <si>
    <r>
      <t xml:space="preserve">A gate or obstruction charge of </t>
    </r>
    <r>
      <rPr>
        <b/>
        <u/>
        <sz val="10"/>
        <rFont val="Arial"/>
        <family val="2"/>
      </rPr>
      <t>$14.00(N</t>
    </r>
    <r>
      <rPr>
        <sz val="10"/>
        <rFont val="Arial"/>
        <family val="2"/>
      </rPr>
      <t>)  will be assessed for opening, unlocking or closing</t>
    </r>
  </si>
  <si>
    <r>
      <t xml:space="preserve">A fee of </t>
    </r>
    <r>
      <rPr>
        <b/>
        <u/>
        <sz val="10"/>
        <rFont val="Arial"/>
        <family val="2"/>
      </rPr>
      <t>$22.50(N)</t>
    </r>
    <r>
      <rPr>
        <sz val="10"/>
        <rFont val="Arial"/>
        <family val="2"/>
      </rPr>
      <t xml:space="preserve">  per month will be assessed when containers with attached compactors</t>
    </r>
  </si>
  <si>
    <r>
      <t xml:space="preserve">to the disposal site.  Excess miles will be charged for at </t>
    </r>
    <r>
      <rPr>
        <b/>
        <u/>
        <sz val="10"/>
        <rFont val="Arial"/>
        <family val="2"/>
      </rPr>
      <t>$3.50(N</t>
    </r>
    <r>
      <rPr>
        <sz val="10"/>
        <rFont val="Arial"/>
        <family val="2"/>
      </rPr>
      <t>)  per mile or fraction of a</t>
    </r>
  </si>
  <si>
    <r>
      <t xml:space="preserve">A fee of </t>
    </r>
    <r>
      <rPr>
        <b/>
        <u/>
        <sz val="10"/>
        <rFont val="Arial"/>
        <family val="2"/>
      </rPr>
      <t>$22.50(N</t>
    </r>
    <r>
      <rPr>
        <sz val="10"/>
        <rFont val="Arial"/>
        <family val="2"/>
      </rPr>
      <t>)  per month will be assessed when containers with attached compactors</t>
    </r>
  </si>
  <si>
    <t>$132.50(N)</t>
  </si>
  <si>
    <t>$15.00(N)</t>
  </si>
  <si>
    <t>$25.50(A)</t>
  </si>
  <si>
    <t>$18.60(A)</t>
  </si>
  <si>
    <t>$27.50(A)</t>
  </si>
  <si>
    <t>$32.50(A)</t>
  </si>
  <si>
    <t>$27.00(A)</t>
  </si>
  <si>
    <t>$24.50(R)</t>
  </si>
  <si>
    <t>$34.50(R)</t>
  </si>
  <si>
    <t>$29.50(A)</t>
  </si>
  <si>
    <t>$29.50(R)</t>
  </si>
  <si>
    <t>$39.50(R)</t>
  </si>
  <si>
    <t>$35.50(A)</t>
  </si>
  <si>
    <t>$38.75(R)</t>
  </si>
  <si>
    <t>$46.50(A)</t>
  </si>
  <si>
    <t>$48.75(R)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</si>
</sst>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164" formatCode="[$-409]mmmm\ d\,\ yyyy;@"/>
    <numFmt numFmtId="165" formatCode="_([$$-409]* #,##0.00_);_([$$-409]* \(#,##0.00\);_([$$-409]* &quot;-&quot;??_);_(@_)"/>
    <numFmt numFmtId="166" formatCode="&quot;$&quot;#,##0.00"/>
  </numFmts>
  <fonts count="26" x14ac:knownFonts="1">
    <font>
      <sz val="10"/>
      <name val="Arial"/>
    </font>
    <font>
      <sz val="9"/>
      <name val="Arial"/>
      <family val="2"/>
    </font>
    <font>
      <i/>
      <sz val="10"/>
      <name val="Arial"/>
      <family val="2"/>
    </font>
    <font>
      <b/>
      <sz val="10"/>
      <name val="Arial"/>
      <family val="2"/>
    </font>
    <font>
      <i/>
      <sz val="9"/>
      <name val="Arial"/>
      <family val="2"/>
    </font>
    <font>
      <i/>
      <sz val="8"/>
      <name val="Arial"/>
      <family val="2"/>
    </font>
    <font>
      <sz val="8"/>
      <name val="Arial"/>
      <family val="2"/>
    </font>
    <font>
      <sz val="6"/>
      <name val="Arial"/>
      <family val="2"/>
    </font>
    <font>
      <u/>
      <sz val="10"/>
      <name val="Arial"/>
      <family val="2"/>
    </font>
    <font>
      <sz val="10"/>
      <name val="Arial"/>
      <family val="2"/>
    </font>
    <font>
      <u/>
      <sz val="9"/>
      <name val="Arial"/>
      <family val="2"/>
    </font>
    <font>
      <u/>
      <sz val="10"/>
      <color theme="10"/>
      <name val="Arial"/>
      <family val="2"/>
    </font>
    <font>
      <b/>
      <u/>
      <sz val="10"/>
      <name val="Arial"/>
      <family val="2"/>
    </font>
    <font>
      <sz val="10"/>
      <name val="Arial"/>
      <family val="2"/>
    </font>
    <font>
      <sz val="10"/>
      <color rgb="FF1A1A1A"/>
      <name val="Times New Roman"/>
      <family val="1"/>
    </font>
    <font>
      <sz val="12"/>
      <name val="Arial"/>
      <family val="2"/>
    </font>
    <font>
      <sz val="11"/>
      <name val="Arial"/>
      <family val="2"/>
    </font>
    <font>
      <sz val="10"/>
      <name val="Calibri"/>
      <family val="2"/>
      <scheme val="minor"/>
    </font>
    <font>
      <sz val="11"/>
      <color rgb="FF1A1A1A"/>
      <name val="Calibri"/>
      <family val="2"/>
      <scheme val="minor"/>
    </font>
    <font>
      <b/>
      <sz val="11"/>
      <color rgb="FF1A1A1A"/>
      <name val="Calibri"/>
      <family val="2"/>
      <scheme val="minor"/>
    </font>
    <font>
      <sz val="11"/>
      <name val="Calibri"/>
      <family val="2"/>
      <scheme val="minor"/>
    </font>
    <font>
      <sz val="11"/>
      <color rgb="FF363636"/>
      <name val="Calibri"/>
      <family val="2"/>
      <scheme val="minor"/>
    </font>
    <font>
      <sz val="11"/>
      <color rgb="FF545454"/>
      <name val="Calibri"/>
      <family val="2"/>
      <scheme val="minor"/>
    </font>
    <font>
      <b/>
      <sz val="11"/>
      <color rgb="FF545454"/>
      <name val="Calibri"/>
      <family val="2"/>
      <scheme val="minor"/>
    </font>
    <font>
      <b/>
      <sz val="11"/>
      <color rgb="FF363636"/>
      <name val="Calibri"/>
      <family val="2"/>
      <scheme val="minor"/>
    </font>
    <font>
      <sz val="11"/>
      <color rgb="FFC3C3C3"/>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1" fillId="0" borderId="0" applyNumberFormat="0" applyFill="0" applyBorder="0" applyAlignment="0" applyProtection="0">
      <alignment vertical="top"/>
      <protection locked="0"/>
    </xf>
    <xf numFmtId="44" fontId="13" fillId="0" borderId="0" applyFont="0" applyFill="0" applyBorder="0" applyAlignment="0" applyProtection="0"/>
  </cellStyleXfs>
  <cellXfs count="40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1" fillId="0" borderId="0" xfId="0" applyFont="1" applyBorder="1"/>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0" fillId="0" borderId="5" xfId="0" applyBorder="1" applyAlignment="1">
      <alignment horizontal="center"/>
    </xf>
    <xf numFmtId="0" fontId="5" fillId="0" borderId="4" xfId="0" quotePrefix="1" applyFont="1" applyBorder="1" applyAlignment="1">
      <alignment horizontal="center"/>
    </xf>
    <xf numFmtId="0" fontId="1" fillId="0" borderId="4" xfId="0" applyFont="1" applyBorder="1"/>
    <xf numFmtId="0" fontId="1" fillId="0" borderId="4" xfId="0" quotePrefix="1" applyFont="1" applyBorder="1" applyAlignment="1">
      <alignment horizontal="left"/>
    </xf>
    <xf numFmtId="0" fontId="1" fillId="0" borderId="7" xfId="0" applyFont="1" applyBorder="1"/>
    <xf numFmtId="0" fontId="1" fillId="0" borderId="0" xfId="0" applyFont="1" applyBorder="1" applyAlignment="1">
      <alignment horizontal="right"/>
    </xf>
    <xf numFmtId="0" fontId="1" fillId="0" borderId="0" xfId="0" quotePrefix="1" applyFont="1" applyBorder="1" applyAlignment="1">
      <alignment horizontal="right"/>
    </xf>
    <xf numFmtId="0" fontId="6" fillId="0" borderId="0" xfId="0" applyFont="1" applyBorder="1" applyAlignment="1">
      <alignment horizontal="center"/>
    </xf>
    <xf numFmtId="0" fontId="8" fillId="0" borderId="2" xfId="0" applyFont="1" applyBorder="1" applyAlignment="1">
      <alignment horizontal="center"/>
    </xf>
    <xf numFmtId="0" fontId="0" fillId="0" borderId="10" xfId="0" applyBorder="1"/>
    <xf numFmtId="0" fontId="2" fillId="0" borderId="0" xfId="0" applyFont="1" applyBorder="1" applyAlignment="1">
      <alignment horizontal="center"/>
    </xf>
    <xf numFmtId="0" fontId="2" fillId="0" borderId="5" xfId="0" applyFont="1" applyBorder="1" applyAlignment="1">
      <alignment horizontal="center"/>
    </xf>
    <xf numFmtId="0" fontId="1" fillId="0" borderId="4" xfId="0" applyFont="1"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xf numFmtId="0" fontId="1" fillId="0" borderId="4" xfId="0" applyFont="1" applyFill="1" applyBorder="1" applyAlignment="1">
      <alignment horizontal="right"/>
    </xf>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applyBorder="1" applyAlignment="1"/>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8" fillId="0" borderId="5" xfId="0"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xf>
    <xf numFmtId="0" fontId="0" fillId="0" borderId="14" xfId="0" applyBorder="1"/>
    <xf numFmtId="0" fontId="0" fillId="0" borderId="10" xfId="0" applyFill="1" applyBorder="1"/>
    <xf numFmtId="0" fontId="0" fillId="0" borderId="10" xfId="0" applyFill="1" applyBorder="1" applyAlignment="1">
      <alignment horizontal="center"/>
    </xf>
    <xf numFmtId="0" fontId="0" fillId="0" borderId="14" xfId="0" applyBorder="1" applyAlignment="1">
      <alignment horizontal="center"/>
    </xf>
    <xf numFmtId="0" fontId="0" fillId="0" borderId="14" xfId="0" applyFill="1" applyBorder="1" applyAlignment="1">
      <alignment horizontal="center"/>
    </xf>
    <xf numFmtId="0" fontId="0" fillId="0" borderId="10" xfId="0" applyBorder="1" applyAlignment="1">
      <alignment horizontal="center"/>
    </xf>
    <xf numFmtId="0" fontId="0" fillId="0" borderId="9" xfId="0" applyFill="1" applyBorder="1" applyAlignment="1">
      <alignment horizontal="center"/>
    </xf>
    <xf numFmtId="0" fontId="0" fillId="0" borderId="9" xfId="0" applyBorder="1" applyAlignment="1">
      <alignment horizontal="center"/>
    </xf>
    <xf numFmtId="0" fontId="0" fillId="0" borderId="0" xfId="0" applyBorder="1" applyAlignment="1">
      <alignment wrapText="1"/>
    </xf>
    <xf numFmtId="0" fontId="8" fillId="0" borderId="1" xfId="0" applyFont="1" applyBorder="1" applyAlignment="1">
      <alignment horizontal="center"/>
    </xf>
    <xf numFmtId="0" fontId="8"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1" fillId="0" borderId="0" xfId="0" applyFont="1" applyFill="1" applyBorder="1" applyAlignment="1">
      <alignment horizontal="left"/>
    </xf>
    <xf numFmtId="0" fontId="1" fillId="0" borderId="5" xfId="0" applyFont="1" applyFill="1" applyBorder="1" applyAlignment="1">
      <alignment horizontal="center"/>
    </xf>
    <xf numFmtId="0" fontId="0" fillId="0" borderId="1" xfId="0" applyBorder="1" applyAlignment="1">
      <alignment horizontal="left"/>
    </xf>
    <xf numFmtId="0" fontId="0" fillId="0" borderId="6" xfId="0" quotePrefix="1" applyBorder="1" applyAlignment="1">
      <alignment horizontal="left"/>
    </xf>
    <xf numFmtId="0" fontId="0" fillId="0" borderId="4" xfId="0" applyBorder="1" applyAlignment="1">
      <alignment horizontal="left" indent="1"/>
    </xf>
    <xf numFmtId="0" fontId="3" fillId="0" borderId="0" xfId="0" applyFont="1" applyBorder="1"/>
    <xf numFmtId="0" fontId="3" fillId="0" borderId="0" xfId="0" applyFont="1" applyBorder="1" applyAlignment="1">
      <alignment horizontal="left"/>
    </xf>
    <xf numFmtId="0" fontId="3" fillId="0" borderId="0" xfId="0" quotePrefix="1" applyFont="1" applyBorder="1" applyAlignment="1">
      <alignment horizontal="left"/>
    </xf>
    <xf numFmtId="0" fontId="0" fillId="0" borderId="0" xfId="0" applyBorder="1" applyAlignment="1">
      <alignment horizontal="left" indent="1"/>
    </xf>
    <xf numFmtId="0" fontId="9" fillId="0" borderId="0" xfId="0" applyFont="1" applyBorder="1" applyAlignment="1">
      <alignment horizontal="center"/>
    </xf>
    <xf numFmtId="0" fontId="2" fillId="0" borderId="6" xfId="0" applyFont="1" applyBorder="1" applyAlignment="1">
      <alignment horizontal="left"/>
    </xf>
    <xf numFmtId="0" fontId="8" fillId="0" borderId="7" xfId="0" applyFont="1" applyBorder="1" applyAlignment="1">
      <alignment horizontal="center"/>
    </xf>
    <xf numFmtId="0" fontId="8" fillId="0" borderId="8" xfId="0" applyFont="1" applyBorder="1" applyAlignment="1">
      <alignment horizontal="center"/>
    </xf>
    <xf numFmtId="0" fontId="3" fillId="0" borderId="4" xfId="0" applyFont="1" applyBorder="1" applyAlignment="1">
      <alignment horizontal="left"/>
    </xf>
    <xf numFmtId="0" fontId="9" fillId="0" borderId="4" xfId="0" applyFont="1" applyBorder="1" applyAlignment="1">
      <alignment horizontal="left"/>
    </xf>
    <xf numFmtId="0" fontId="8" fillId="0" borderId="0" xfId="0" applyFont="1" applyBorder="1" applyAlignment="1">
      <alignment horizontal="right"/>
    </xf>
    <xf numFmtId="0" fontId="8" fillId="0" borderId="0" xfId="0" quotePrefix="1" applyFont="1" applyBorder="1" applyAlignment="1">
      <alignment horizontal="left"/>
    </xf>
    <xf numFmtId="0" fontId="9"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9"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6" fillId="0" borderId="12" xfId="0" applyFont="1" applyBorder="1" applyAlignment="1">
      <alignment horizontal="center"/>
    </xf>
    <xf numFmtId="0" fontId="6" fillId="0" borderId="15" xfId="0" applyFont="1" applyBorder="1" applyAlignment="1">
      <alignment horizontal="center"/>
    </xf>
    <xf numFmtId="0" fontId="6" fillId="0" borderId="13" xfId="0" applyFont="1" applyBorder="1" applyAlignment="1">
      <alignment horizontal="center"/>
    </xf>
    <xf numFmtId="0" fontId="8" fillId="0" borderId="11" xfId="0" applyFont="1" applyBorder="1" applyAlignment="1">
      <alignment horizontal="center"/>
    </xf>
    <xf numFmtId="0" fontId="3" fillId="0" borderId="11" xfId="0" applyFont="1" applyBorder="1"/>
    <xf numFmtId="0" fontId="6" fillId="0" borderId="0" xfId="0" applyFont="1" applyBorder="1"/>
    <xf numFmtId="0" fontId="3" fillId="0" borderId="5" xfId="0" applyFont="1" applyBorder="1" applyAlignment="1">
      <alignment horizontal="right"/>
    </xf>
    <xf numFmtId="0" fontId="6" fillId="0" borderId="4" xfId="0" applyFont="1" applyBorder="1"/>
    <xf numFmtId="0" fontId="9" fillId="0" borderId="6" xfId="0" quotePrefix="1" applyFont="1" applyBorder="1" applyAlignment="1">
      <alignment horizontal="left"/>
    </xf>
    <xf numFmtId="0" fontId="0" fillId="0" borderId="4" xfId="0" applyBorder="1" applyAlignment="1"/>
    <xf numFmtId="0" fontId="9" fillId="0" borderId="0" xfId="0" applyFont="1" applyBorder="1" applyAlignment="1">
      <alignment horizontal="left"/>
    </xf>
    <xf numFmtId="0" fontId="0" fillId="0" borderId="14" xfId="0" applyFill="1" applyBorder="1"/>
    <xf numFmtId="0" fontId="9"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9" fillId="0" borderId="4" xfId="0" applyFont="1" applyBorder="1" applyAlignment="1">
      <alignment horizontal="left" indent="2"/>
    </xf>
    <xf numFmtId="0" fontId="8" fillId="0" borderId="1" xfId="0" applyFont="1" applyBorder="1" applyAlignment="1">
      <alignment horizontal="left"/>
    </xf>
    <xf numFmtId="0" fontId="0" fillId="0" borderId="6" xfId="0" applyBorder="1" applyAlignment="1">
      <alignment horizontal="left" indent="2"/>
    </xf>
    <xf numFmtId="0" fontId="8"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9" fillId="0" borderId="14" xfId="0" applyFont="1" applyBorder="1" applyAlignment="1">
      <alignment horizontal="left" indent="1"/>
    </xf>
    <xf numFmtId="0" fontId="9" fillId="0" borderId="9" xfId="0" applyFont="1" applyBorder="1" applyAlignment="1">
      <alignment horizontal="center"/>
    </xf>
    <xf numFmtId="0" fontId="8"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9" fillId="0" borderId="4" xfId="0" quotePrefix="1" applyFont="1" applyBorder="1" applyAlignment="1">
      <alignment horizontal="left"/>
    </xf>
    <xf numFmtId="0" fontId="0" fillId="0" borderId="14" xfId="0" quotePrefix="1" applyBorder="1" applyAlignment="1">
      <alignment horizontal="left" indent="1"/>
    </xf>
    <xf numFmtId="0" fontId="0" fillId="0" borderId="0" xfId="0"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1" xfId="0" applyBorder="1" applyAlignment="1">
      <alignment horizontal="left"/>
    </xf>
    <xf numFmtId="0" fontId="8"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9" fillId="0" borderId="0" xfId="0" applyFont="1" applyBorder="1"/>
    <xf numFmtId="0" fontId="9" fillId="0" borderId="0" xfId="0" applyFont="1" applyBorder="1" applyAlignment="1">
      <alignment horizontal="right"/>
    </xf>
    <xf numFmtId="0" fontId="9" fillId="0" borderId="9" xfId="0" applyFont="1" applyBorder="1" applyAlignment="1">
      <alignment horizontal="center"/>
    </xf>
    <xf numFmtId="0" fontId="9" fillId="0" borderId="7" xfId="0" applyFont="1" applyBorder="1"/>
    <xf numFmtId="164" fontId="0" fillId="0" borderId="7" xfId="0" applyNumberFormat="1" applyBorder="1"/>
    <xf numFmtId="0" fontId="9" fillId="0" borderId="14" xfId="0" applyFont="1" applyBorder="1" applyAlignment="1">
      <alignment horizontal="left"/>
    </xf>
    <xf numFmtId="0" fontId="9" fillId="0" borderId="0" xfId="0" applyFont="1" applyFill="1" applyBorder="1"/>
    <xf numFmtId="0" fontId="3" fillId="0" borderId="0" xfId="0" applyFont="1"/>
    <xf numFmtId="0" fontId="9" fillId="0" borderId="6" xfId="0" applyFont="1" applyBorder="1"/>
    <xf numFmtId="0" fontId="9" fillId="0" borderId="4" xfId="0" applyFont="1" applyBorder="1"/>
    <xf numFmtId="164" fontId="0" fillId="0" borderId="7" xfId="0" applyNumberFormat="1" applyBorder="1" applyAlignment="1"/>
    <xf numFmtId="0" fontId="9" fillId="0" borderId="0" xfId="0" applyFont="1"/>
    <xf numFmtId="0" fontId="9" fillId="0" borderId="0" xfId="0" applyFont="1" applyFill="1" applyBorder="1" applyAlignment="1">
      <alignment horizontal="lef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9" fillId="0" borderId="14" xfId="0" applyFont="1" applyBorder="1"/>
    <xf numFmtId="0" fontId="9" fillId="0" borderId="11" xfId="0" applyFont="1" applyBorder="1"/>
    <xf numFmtId="0" fontId="9" fillId="0" borderId="14" xfId="0" applyFont="1" applyFill="1" applyBorder="1"/>
    <xf numFmtId="0" fontId="12" fillId="0" borderId="0" xfId="0" quotePrefix="1" applyFont="1" applyBorder="1" applyAlignment="1">
      <alignment horizontal="left"/>
    </xf>
    <xf numFmtId="0" fontId="9" fillId="0" borderId="9" xfId="0" applyFont="1" applyBorder="1"/>
    <xf numFmtId="0" fontId="9" fillId="0" borderId="1" xfId="0" applyFont="1" applyBorder="1"/>
    <xf numFmtId="0" fontId="0" fillId="2" borderId="4" xfId="0" applyFill="1" applyBorder="1"/>
    <xf numFmtId="0" fontId="0" fillId="0" borderId="5" xfId="0" applyFill="1" applyBorder="1"/>
    <xf numFmtId="0" fontId="0" fillId="0" borderId="5" xfId="0" applyFill="1" applyBorder="1" applyAlignment="1"/>
    <xf numFmtId="0" fontId="12" fillId="0" borderId="4" xfId="0" applyFont="1" applyBorder="1" applyAlignment="1">
      <alignment horizontal="left"/>
    </xf>
    <xf numFmtId="0" fontId="9" fillId="0" borderId="8" xfId="0" applyFont="1" applyBorder="1"/>
    <xf numFmtId="0" fontId="0" fillId="0" borderId="0" xfId="0" applyBorder="1" applyAlignment="1">
      <alignment horizontal="center"/>
    </xf>
    <xf numFmtId="0" fontId="9" fillId="0" borderId="7" xfId="0" applyFont="1" applyBorder="1" applyAlignment="1">
      <alignment horizontal="center"/>
    </xf>
    <xf numFmtId="0" fontId="9" fillId="0" borderId="9" xfId="0" applyFont="1"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9" fillId="0" borderId="14" xfId="0" applyFont="1" applyBorder="1" applyAlignment="1">
      <alignment horizontal="left"/>
    </xf>
    <xf numFmtId="0" fontId="8" fillId="0" borderId="4" xfId="0" applyFont="1" applyBorder="1" applyAlignment="1">
      <alignment horizontal="center"/>
    </xf>
    <xf numFmtId="0" fontId="8" fillId="0" borderId="5"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4" xfId="0" applyBorder="1" applyAlignment="1">
      <alignment horizontal="left"/>
    </xf>
    <xf numFmtId="0" fontId="0" fillId="0" borderId="0" xfId="0" applyFill="1" applyBorder="1" applyAlignment="1"/>
    <xf numFmtId="0" fontId="9" fillId="0" borderId="2" xfId="0" applyFont="1" applyBorder="1" applyAlignment="1"/>
    <xf numFmtId="0" fontId="0" fillId="0" borderId="2" xfId="0" applyBorder="1" applyAlignment="1"/>
    <xf numFmtId="0" fontId="9" fillId="0" borderId="4" xfId="0" quotePrefix="1" applyFont="1" applyBorder="1" applyAlignment="1">
      <alignment horizontal="left" indent="2"/>
    </xf>
    <xf numFmtId="0" fontId="0" fillId="0" borderId="4" xfId="0" applyFill="1" applyBorder="1"/>
    <xf numFmtId="0" fontId="6" fillId="0" borderId="5" xfId="0" applyFont="1" applyBorder="1" applyAlignment="1">
      <alignment horizontal="center"/>
    </xf>
    <xf numFmtId="0" fontId="9" fillId="0" borderId="4" xfId="0" applyFont="1" applyFill="1" applyBorder="1"/>
    <xf numFmtId="0" fontId="9" fillId="0" borderId="0" xfId="0" applyFont="1" applyBorder="1" applyAlignment="1"/>
    <xf numFmtId="0" fontId="9" fillId="0" borderId="5" xfId="0" applyFont="1" applyBorder="1" applyAlignment="1">
      <alignment horizontal="left"/>
    </xf>
    <xf numFmtId="0" fontId="9" fillId="0" borderId="8" xfId="0" applyFont="1" applyBorder="1" applyAlignment="1"/>
    <xf numFmtId="0" fontId="0" fillId="0" borderId="8" xfId="0" applyBorder="1" applyAlignment="1"/>
    <xf numFmtId="0" fontId="9" fillId="0" borderId="0" xfId="0" quotePrefix="1" applyFont="1" applyFill="1" applyBorder="1" applyAlignment="1">
      <alignment horizontal="left"/>
    </xf>
    <xf numFmtId="0" fontId="0" fillId="0" borderId="0" xfId="0" applyBorder="1" applyAlignment="1">
      <alignment horizontal="center"/>
    </xf>
    <xf numFmtId="0" fontId="0" fillId="0" borderId="5" xfId="0" applyBorder="1" applyAlignment="1">
      <alignment horizontal="center"/>
    </xf>
    <xf numFmtId="0" fontId="9" fillId="0" borderId="14" xfId="0" applyFont="1" applyBorder="1" applyAlignment="1">
      <alignment horizontal="center"/>
    </xf>
    <xf numFmtId="0" fontId="9" fillId="0" borderId="4" xfId="0" quotePrefix="1" applyFont="1" applyFill="1" applyBorder="1" applyAlignment="1">
      <alignment horizontal="left"/>
    </xf>
    <xf numFmtId="0" fontId="0" fillId="0" borderId="5" xfId="0" applyFill="1" applyBorder="1" applyAlignment="1">
      <alignment horizontal="center"/>
    </xf>
    <xf numFmtId="0" fontId="9" fillId="0" borderId="11" xfId="0" applyFont="1" applyBorder="1" applyAlignment="1">
      <alignment horizontal="right"/>
    </xf>
    <xf numFmtId="0" fontId="9" fillId="0" borderId="11" xfId="0" applyFont="1" applyFill="1" applyBorder="1" applyAlignment="1">
      <alignment horizontal="right"/>
    </xf>
    <xf numFmtId="8" fontId="9" fillId="0" borderId="1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8" fillId="0" borderId="6" xfId="0" applyFont="1" applyBorder="1" applyAlignment="1">
      <alignment horizontal="right"/>
    </xf>
    <xf numFmtId="0" fontId="8" fillId="0" borderId="8" xfId="0" applyFont="1" applyBorder="1" applyAlignment="1">
      <alignment horizontal="right"/>
    </xf>
    <xf numFmtId="0" fontId="0" fillId="0" borderId="10" xfId="0" applyBorder="1" applyAlignment="1">
      <alignment horizontal="right"/>
    </xf>
    <xf numFmtId="8" fontId="9" fillId="0" borderId="4" xfId="0" applyNumberFormat="1" applyFont="1" applyBorder="1"/>
    <xf numFmtId="8" fontId="9" fillId="0" borderId="6" xfId="0" applyNumberFormat="1" applyFont="1" applyBorder="1"/>
    <xf numFmtId="8" fontId="9" fillId="0" borderId="14" xfId="0" applyNumberFormat="1" applyFont="1" applyFill="1" applyBorder="1"/>
    <xf numFmtId="8" fontId="9" fillId="0" borderId="14" xfId="0" applyNumberFormat="1" applyFont="1" applyBorder="1"/>
    <xf numFmtId="8" fontId="9" fillId="0" borderId="14" xfId="0" applyNumberFormat="1" applyFont="1" applyBorder="1" applyAlignment="1">
      <alignment horizontal="right"/>
    </xf>
    <xf numFmtId="8" fontId="9" fillId="0" borderId="1" xfId="0" applyNumberFormat="1" applyFont="1" applyBorder="1" applyAlignment="1">
      <alignment horizontal="right"/>
    </xf>
    <xf numFmtId="8" fontId="9" fillId="0" borderId="0" xfId="0" applyNumberFormat="1" applyFont="1" applyBorder="1" applyAlignment="1">
      <alignment horizontal="left"/>
    </xf>
    <xf numFmtId="8" fontId="3" fillId="0" borderId="0" xfId="0" applyNumberFormat="1" applyFont="1" applyBorder="1"/>
    <xf numFmtId="8" fontId="9" fillId="0" borderId="14" xfId="0" applyNumberFormat="1" applyFont="1" applyFill="1" applyBorder="1" applyAlignment="1">
      <alignment horizontal="right"/>
    </xf>
    <xf numFmtId="8" fontId="9" fillId="0" borderId="11" xfId="0" applyNumberFormat="1" applyFont="1" applyFill="1" applyBorder="1" applyAlignment="1">
      <alignment horizontal="right"/>
    </xf>
    <xf numFmtId="8" fontId="9" fillId="0" borderId="0" xfId="0" applyNumberFormat="1" applyFont="1" applyFill="1" applyBorder="1" applyAlignment="1">
      <alignment horizontal="lef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9" fillId="0" borderId="14" xfId="0" applyFont="1" applyBorder="1" applyAlignment="1">
      <alignment horizontal="left"/>
    </xf>
    <xf numFmtId="0" fontId="8" fillId="0" borderId="5" xfId="0" applyFont="1" applyBorder="1" applyAlignment="1">
      <alignment horizontal="center"/>
    </xf>
    <xf numFmtId="8" fontId="9" fillId="0" borderId="1" xfId="0" applyNumberFormat="1" applyFont="1" applyBorder="1" applyAlignment="1">
      <alignment horizontal="right"/>
    </xf>
    <xf numFmtId="0" fontId="0" fillId="0" borderId="5" xfId="0" applyBorder="1" applyAlignment="1">
      <alignment horizontal="right"/>
    </xf>
    <xf numFmtId="8" fontId="9" fillId="0" borderId="14" xfId="0" applyNumberFormat="1" applyFont="1" applyBorder="1" applyAlignment="1">
      <alignment horizontal="right"/>
    </xf>
    <xf numFmtId="0" fontId="9" fillId="0" borderId="4" xfId="0" applyFont="1" applyBorder="1" applyAlignment="1"/>
    <xf numFmtId="0" fontId="0" fillId="0" borderId="1" xfId="0" applyBorder="1" applyAlignment="1">
      <alignment horizontal="right"/>
    </xf>
    <xf numFmtId="0" fontId="12" fillId="0" borderId="0" xfId="0" applyFont="1" applyBorder="1"/>
    <xf numFmtId="8" fontId="9" fillId="0" borderId="14" xfId="0" applyNumberFormat="1" applyFont="1" applyBorder="1" applyAlignment="1">
      <alignment horizontal="left"/>
    </xf>
    <xf numFmtId="165" fontId="16" fillId="0" borderId="14" xfId="2" applyNumberFormat="1" applyFont="1" applyBorder="1" applyAlignment="1">
      <alignment horizontal="left" vertical="center"/>
    </xf>
    <xf numFmtId="0" fontId="16" fillId="0" borderId="14" xfId="0" applyFont="1" applyBorder="1" applyAlignment="1">
      <alignment horizontal="left" vertical="center"/>
    </xf>
    <xf numFmtId="0" fontId="16" fillId="0" borderId="10" xfId="0" applyFont="1" applyBorder="1" applyAlignment="1">
      <alignment horizontal="left" vertical="center"/>
    </xf>
    <xf numFmtId="165" fontId="16" fillId="0" borderId="10" xfId="2" applyNumberFormat="1" applyFont="1" applyBorder="1" applyAlignment="1">
      <alignment horizontal="left" vertical="center"/>
    </xf>
    <xf numFmtId="0" fontId="17" fillId="2" borderId="5" xfId="0" applyFont="1" applyFill="1" applyBorder="1"/>
    <xf numFmtId="0" fontId="18" fillId="0" borderId="4" xfId="0" applyFont="1" applyFill="1" applyBorder="1" applyAlignment="1">
      <alignment horizontal="left" vertical="top"/>
    </xf>
    <xf numFmtId="0" fontId="20" fillId="0" borderId="0" xfId="0" applyFont="1" applyBorder="1"/>
    <xf numFmtId="0" fontId="20" fillId="0" borderId="5" xfId="0" applyFont="1" applyBorder="1"/>
    <xf numFmtId="0" fontId="20" fillId="0" borderId="4" xfId="0" applyFont="1" applyFill="1" applyBorder="1" applyAlignment="1">
      <alignment horizontal="left" vertical="top"/>
    </xf>
    <xf numFmtId="0" fontId="20" fillId="0" borderId="4" xfId="0" applyFont="1" applyBorder="1"/>
    <xf numFmtId="0" fontId="20" fillId="0" borderId="0" xfId="0" applyFont="1" applyFill="1" applyBorder="1" applyAlignment="1">
      <alignment horizontal="center"/>
    </xf>
    <xf numFmtId="0" fontId="20" fillId="0" borderId="0" xfId="0" applyFont="1" applyBorder="1" applyAlignment="1">
      <alignment horizontal="center"/>
    </xf>
    <xf numFmtId="0" fontId="20" fillId="0" borderId="0" xfId="0" applyFont="1" applyFill="1" applyBorder="1" applyAlignment="1">
      <alignment horizontal="left" vertical="top"/>
    </xf>
    <xf numFmtId="0" fontId="18" fillId="0" borderId="0" xfId="0" applyFont="1" applyFill="1" applyBorder="1" applyAlignment="1">
      <alignment horizontal="left" vertical="top"/>
    </xf>
    <xf numFmtId="8" fontId="3" fillId="0" borderId="0" xfId="0" applyNumberFormat="1" applyFont="1" applyBorder="1" applyAlignment="1">
      <alignment horizontal="right"/>
    </xf>
    <xf numFmtId="44" fontId="17" fillId="0" borderId="14" xfId="2" applyFont="1" applyBorder="1" applyAlignment="1">
      <alignment horizontal="left"/>
    </xf>
    <xf numFmtId="44" fontId="17" fillId="0" borderId="10" xfId="2" applyFont="1" applyBorder="1" applyAlignment="1">
      <alignment horizontal="left"/>
    </xf>
    <xf numFmtId="44" fontId="17" fillId="0" borderId="9" xfId="2" applyFont="1" applyBorder="1" applyAlignment="1">
      <alignment horizontal="left"/>
    </xf>
    <xf numFmtId="0" fontId="9" fillId="0" borderId="6" xfId="0" applyFont="1" applyBorder="1" applyAlignment="1">
      <alignment horizontal="centerContinuous"/>
    </xf>
    <xf numFmtId="0" fontId="9" fillId="0" borderId="7" xfId="0" applyFont="1" applyBorder="1" applyAlignment="1">
      <alignment horizontal="centerContinuous"/>
    </xf>
    <xf numFmtId="0" fontId="9" fillId="0" borderId="8" xfId="0" applyFont="1" applyBorder="1" applyAlignment="1">
      <alignment horizontal="centerContinuous"/>
    </xf>
    <xf numFmtId="0" fontId="9" fillId="0" borderId="11" xfId="0" applyFont="1" applyBorder="1" applyAlignment="1">
      <alignment horizontal="centerContinuous"/>
    </xf>
    <xf numFmtId="0" fontId="9" fillId="0" borderId="14" xfId="0" applyFont="1" applyBorder="1" applyAlignment="1">
      <alignment horizontal="right"/>
    </xf>
    <xf numFmtId="8" fontId="17" fillId="0" borderId="10" xfId="2" applyNumberFormat="1" applyFont="1" applyBorder="1" applyAlignment="1">
      <alignment horizontal="left"/>
    </xf>
    <xf numFmtId="8" fontId="9" fillId="0" borderId="10" xfId="0" applyNumberFormat="1" applyFont="1" applyBorder="1" applyAlignment="1">
      <alignment horizontal="right"/>
    </xf>
    <xf numFmtId="0" fontId="9" fillId="0" borderId="10" xfId="0" applyFont="1" applyBorder="1" applyAlignment="1">
      <alignment horizontal="right"/>
    </xf>
    <xf numFmtId="8" fontId="17" fillId="0" borderId="9" xfId="2" applyNumberFormat="1" applyFont="1" applyBorder="1" applyAlignment="1">
      <alignment horizontal="left"/>
    </xf>
    <xf numFmtId="8" fontId="9" fillId="0" borderId="9" xfId="0" applyNumberFormat="1" applyFont="1" applyBorder="1" applyAlignment="1">
      <alignment horizontal="right"/>
    </xf>
    <xf numFmtId="0" fontId="9" fillId="0" borderId="9" xfId="0" applyFont="1" applyBorder="1" applyAlignment="1">
      <alignment horizontal="right"/>
    </xf>
    <xf numFmtId="8" fontId="17" fillId="0" borderId="6" xfId="2" applyNumberFormat="1" applyFont="1" applyBorder="1" applyAlignment="1">
      <alignment horizontal="left"/>
    </xf>
    <xf numFmtId="0" fontId="0" fillId="2" borderId="9" xfId="0" applyFill="1" applyBorder="1"/>
    <xf numFmtId="44" fontId="9" fillId="0" borderId="14" xfId="2" applyFont="1" applyBorder="1" applyAlignment="1">
      <alignment horizontal="left"/>
    </xf>
    <xf numFmtId="0" fontId="8" fillId="0" borderId="9" xfId="0" applyFont="1" applyBorder="1" applyAlignment="1">
      <alignment horizontal="center"/>
    </xf>
    <xf numFmtId="0" fontId="0" fillId="2" borderId="6" xfId="0" applyFill="1" applyBorder="1"/>
    <xf numFmtId="44" fontId="9" fillId="0" borderId="9" xfId="2" applyFont="1" applyBorder="1" applyAlignment="1">
      <alignment horizontal="left"/>
    </xf>
    <xf numFmtId="44" fontId="9" fillId="0" borderId="10" xfId="2" applyFont="1" applyBorder="1" applyAlignment="1">
      <alignment horizontal="left"/>
    </xf>
    <xf numFmtId="0" fontId="0" fillId="0" borderId="13" xfId="0" applyBorder="1"/>
    <xf numFmtId="0" fontId="9" fillId="0" borderId="11" xfId="0" applyFont="1" applyBorder="1" applyAlignment="1">
      <alignment horizontal="center" wrapText="1"/>
    </xf>
    <xf numFmtId="8" fontId="9" fillId="0" borderId="11" xfId="0" applyNumberFormat="1" applyFont="1" applyBorder="1" applyAlignment="1">
      <alignment horizontal="center"/>
    </xf>
    <xf numFmtId="166" fontId="9" fillId="0" borderId="11" xfId="0" applyNumberFormat="1" applyFont="1" applyBorder="1" applyAlignment="1">
      <alignment horizontal="right"/>
    </xf>
    <xf numFmtId="0" fontId="8" fillId="0" borderId="0" xfId="0" applyFont="1" applyBorder="1" applyAlignment="1">
      <alignment horizontal="center"/>
    </xf>
    <xf numFmtId="8" fontId="9" fillId="0" borderId="1" xfId="0" applyNumberFormat="1" applyFont="1" applyBorder="1" applyAlignment="1">
      <alignment horizontal="right"/>
    </xf>
    <xf numFmtId="0" fontId="0" fillId="0" borderId="6" xfId="0" applyBorder="1" applyAlignment="1">
      <alignment horizontal="right"/>
    </xf>
    <xf numFmtId="164" fontId="0" fillId="0" borderId="7" xfId="0" quotePrefix="1" applyNumberFormat="1" applyBorder="1"/>
    <xf numFmtId="44" fontId="9" fillId="0" borderId="9" xfId="2" applyFont="1" applyBorder="1" applyAlignment="1">
      <alignment horizontal="right"/>
    </xf>
    <xf numFmtId="0" fontId="9" fillId="0" borderId="7"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1" fillId="0" borderId="7" xfId="1" applyBorder="1" applyAlignment="1" applyProtection="1">
      <alignment horizontal="center"/>
    </xf>
    <xf numFmtId="0" fontId="9"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1" fillId="0" borderId="9" xfId="1" applyBorder="1" applyAlignment="1" applyProtection="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5" fillId="0" borderId="4" xfId="0" quotePrefix="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1" fillId="0" borderId="0" xfId="0" quotePrefix="1"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 xfId="0" quotePrefix="1" applyFont="1" applyBorder="1" applyAlignment="1">
      <alignment horizontal="center"/>
    </xf>
    <xf numFmtId="0" fontId="2" fillId="0" borderId="4" xfId="0" applyFont="1" applyBorder="1" applyAlignment="1">
      <alignment horizontal="center"/>
    </xf>
    <xf numFmtId="0" fontId="8"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0" xfId="0" quotePrefix="1"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9" fillId="0" borderId="14" xfId="0" applyFont="1" applyBorder="1" applyAlignment="1">
      <alignment horizontal="left"/>
    </xf>
    <xf numFmtId="0" fontId="0" fillId="0" borderId="10" xfId="0" applyBorder="1" applyAlignment="1">
      <alignment horizontal="left"/>
    </xf>
    <xf numFmtId="10" fontId="3" fillId="0" borderId="14" xfId="0" applyNumberFormat="1" applyFont="1" applyBorder="1" applyAlignment="1">
      <alignment horizontal="center"/>
    </xf>
    <xf numFmtId="10" fontId="3" fillId="0" borderId="10" xfId="0" applyNumberFormat="1" applyFont="1" applyBorder="1" applyAlignment="1">
      <alignment horizontal="center"/>
    </xf>
    <xf numFmtId="0" fontId="0" fillId="0" borderId="9" xfId="0" applyBorder="1" applyAlignment="1">
      <alignment horizontal="left"/>
    </xf>
    <xf numFmtId="0" fontId="0" fillId="0" borderId="4" xfId="0" quotePrefix="1"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12" fillId="0" borderId="5" xfId="0" applyFont="1" applyBorder="1" applyAlignment="1">
      <alignment horizontal="center"/>
    </xf>
    <xf numFmtId="0" fontId="1" fillId="0" borderId="1" xfId="0" quotePrefix="1" applyFont="1" applyFill="1" applyBorder="1" applyAlignment="1">
      <alignment horizontal="left"/>
    </xf>
    <xf numFmtId="0" fontId="1" fillId="0" borderId="3"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 fillId="0" borderId="4" xfId="0" quotePrefix="1" applyFont="1" applyBorder="1" applyAlignment="1">
      <alignment horizontal="left" wrapText="1"/>
    </xf>
    <xf numFmtId="0" fontId="0" fillId="0" borderId="0" xfId="0" applyAlignment="1"/>
    <xf numFmtId="0" fontId="0" fillId="0" borderId="5" xfId="0" applyBorder="1" applyAlignment="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applyAlignment="1"/>
    <xf numFmtId="0" fontId="0" fillId="0" borderId="4" xfId="0"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4" xfId="0" quotePrefix="1" applyFont="1" applyBorder="1" applyAlignment="1">
      <alignment horizontal="center"/>
    </xf>
    <xf numFmtId="0" fontId="12" fillId="0" borderId="1" xfId="0" quotePrefix="1"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0" fillId="0" borderId="0" xfId="0" applyAlignment="1">
      <alignment wrapText="1"/>
    </xf>
    <xf numFmtId="0" fontId="0" fillId="0" borderId="14"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8" fontId="9" fillId="0" borderId="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8" fontId="9" fillId="0" borderId="14" xfId="0" applyNumberFormat="1" applyFont="1" applyBorder="1" applyAlignment="1">
      <alignment horizontal="right"/>
    </xf>
    <xf numFmtId="0" fontId="0" fillId="0" borderId="10" xfId="0" applyBorder="1" applyAlignment="1">
      <alignment horizontal="right"/>
    </xf>
    <xf numFmtId="0" fontId="6" fillId="0" borderId="4" xfId="0" applyFont="1" applyBorder="1" applyAlignment="1">
      <alignment horizontal="center"/>
    </xf>
    <xf numFmtId="0" fontId="6" fillId="0" borderId="5"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8" fillId="0" borderId="11"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0" fillId="0" borderId="14" xfId="0" applyBorder="1" applyAlignment="1">
      <alignment horizontal="left"/>
    </xf>
    <xf numFmtId="0" fontId="9" fillId="0" borderId="1" xfId="0" applyFont="1" applyBorder="1" applyAlignment="1">
      <alignment horizontal="center"/>
    </xf>
    <xf numFmtId="0" fontId="9" fillId="0" borderId="3" xfId="0" applyFont="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quotePrefix="1" applyBorder="1" applyAlignment="1">
      <alignment horizontal="center"/>
    </xf>
    <xf numFmtId="0" fontId="10" fillId="0" borderId="3" xfId="0" applyFont="1" applyBorder="1" applyAlignment="1">
      <alignment horizontal="center"/>
    </xf>
    <xf numFmtId="0" fontId="1" fillId="0" borderId="6" xfId="0" applyFont="1"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0" fillId="0" borderId="2" xfId="0" applyBorder="1" applyAlignment="1">
      <alignment horizontal="center"/>
    </xf>
    <xf numFmtId="0" fontId="9" fillId="0" borderId="14" xfId="0" applyFont="1" applyBorder="1" applyAlignment="1">
      <alignment horizontal="center"/>
    </xf>
    <xf numFmtId="0" fontId="16" fillId="0" borderId="14" xfId="0" applyFont="1" applyBorder="1" applyAlignment="1">
      <alignment horizontal="left" indent="1"/>
    </xf>
    <xf numFmtId="0" fontId="16" fillId="0" borderId="10" xfId="0" applyFont="1" applyBorder="1" applyAlignment="1">
      <alignment horizontal="left" indent="1"/>
    </xf>
    <xf numFmtId="0" fontId="6" fillId="0" borderId="1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15" fillId="0" borderId="14"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15" fillId="0" borderId="14" xfId="0" applyFont="1" applyFill="1" applyBorder="1" applyAlignment="1">
      <alignment horizontal="center"/>
    </xf>
    <xf numFmtId="0" fontId="15" fillId="0" borderId="9" xfId="0" applyFont="1" applyFill="1" applyBorder="1" applyAlignment="1">
      <alignment horizontal="center"/>
    </xf>
    <xf numFmtId="0" fontId="15" fillId="0" borderId="10" xfId="0" applyFont="1" applyFill="1" applyBorder="1" applyAlignment="1">
      <alignment horizontal="center"/>
    </xf>
    <xf numFmtId="0" fontId="3" fillId="0" borderId="0" xfId="0" quotePrefix="1" applyFont="1" applyBorder="1" applyAlignment="1">
      <alignment horizontal="center"/>
    </xf>
    <xf numFmtId="0" fontId="3" fillId="0" borderId="5" xfId="0" quotePrefix="1" applyFont="1" applyBorder="1" applyAlignment="1">
      <alignment horizontal="center"/>
    </xf>
    <xf numFmtId="0" fontId="9" fillId="0" borderId="10" xfId="0" applyFont="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0</xdr:rowOff>
    </xdr:from>
    <xdr:to>
      <xdr:col>9</xdr:col>
      <xdr:colOff>571500</xdr:colOff>
      <xdr:row>48</xdr:row>
      <xdr:rowOff>19050</xdr:rowOff>
    </xdr:to>
    <xdr:sp macro="" textlink="">
      <xdr:nvSpPr>
        <xdr:cNvPr id="3073" name="Text Box 1"/>
        <xdr:cNvSpPr txBox="1">
          <a:spLocks noChangeArrowheads="1"/>
        </xdr:cNvSpPr>
      </xdr:nvSpPr>
      <xdr:spPr bwMode="auto">
        <a:xfrm>
          <a:off x="19050" y="1133475"/>
          <a:ext cx="603885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28575</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11265" name="Text Box 1"/>
        <xdr:cNvSpPr txBox="1">
          <a:spLocks noChangeArrowheads="1"/>
        </xdr:cNvSpPr>
      </xdr:nvSpPr>
      <xdr:spPr bwMode="auto">
        <a:xfrm>
          <a:off x="57150" y="1304925"/>
          <a:ext cx="5953125"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a:t>
          </a:r>
          <a:r>
            <a:rPr lang="en-US" sz="1000" b="1" i="0" u="none" strike="noStrike" baseline="0">
              <a:solidFill>
                <a:srgbClr val="000000"/>
              </a:solidFill>
              <a:latin typeface="Arial"/>
              <a:cs typeface="Arial"/>
            </a:rPr>
            <a:t>weekly service</a:t>
          </a:r>
          <a:r>
            <a:rPr lang="en-US" sz="1000" b="0" i="0" u="none" strike="noStrike" baseline="0">
              <a:solidFill>
                <a:srgbClr val="000000"/>
              </a:solidFill>
              <a:latin typeface="Arial"/>
              <a:cs typeface="Arial"/>
            </a:rPr>
            <a:t> 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a:t>
          </a:r>
          <a:r>
            <a:rPr lang="en-US" sz="1000" b="1" i="0" u="none" strike="noStrike" baseline="0">
              <a:solidFill>
                <a:srgbClr val="000000"/>
              </a:solidFill>
              <a:latin typeface="Arial"/>
              <a:cs typeface="Arial"/>
            </a:rPr>
            <a:t>every-other week service</a:t>
          </a:r>
          <a:r>
            <a:rPr lang="en-US" sz="1000" b="0" i="0" u="none" strike="noStrike" baseline="0">
              <a:solidFill>
                <a:srgbClr val="000000"/>
              </a:solidFill>
              <a:latin typeface="Arial"/>
              <a:cs typeface="Arial"/>
            </a:rPr>
            <a:t>,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9525</xdr:rowOff>
    </xdr:to>
    <xdr:sp macro="" textlink="">
      <xdr:nvSpPr>
        <xdr:cNvPr id="13313" name="Text Box 1"/>
        <xdr:cNvSpPr txBox="1">
          <a:spLocks noChangeArrowheads="1"/>
        </xdr:cNvSpPr>
      </xdr:nvSpPr>
      <xdr:spPr bwMode="auto">
        <a:xfrm>
          <a:off x="66675" y="1295400"/>
          <a:ext cx="5991225" cy="5514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fice@basindisposal.com" TargetMode="External"/><Relationship Id="rId1" Type="http://schemas.openxmlformats.org/officeDocument/2006/relationships/hyperlink" Target="mailto:office@basindisposa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0" zoomScaleNormal="100" zoomScaleSheetLayoutView="100" workbookViewId="0">
      <selection activeCell="O33" sqref="O33"/>
    </sheetView>
  </sheetViews>
  <sheetFormatPr defaultRowHeight="12.75" x14ac:dyDescent="0.2"/>
  <cols>
    <col min="1" max="1" width="12.28515625" customWidth="1"/>
    <col min="2" max="2" width="12.5703125" bestFit="1" customWidth="1"/>
    <col min="9" max="9" width="13.85546875" customWidth="1"/>
    <col min="10" max="10" width="9.85546875" customWidth="1"/>
  </cols>
  <sheetData>
    <row r="1" spans="1:10" x14ac:dyDescent="0.2">
      <c r="A1" s="1"/>
      <c r="B1" s="2"/>
      <c r="C1" s="2"/>
      <c r="D1" s="2"/>
      <c r="E1" s="2"/>
      <c r="F1" s="2"/>
      <c r="G1" s="2"/>
      <c r="H1" s="2"/>
      <c r="I1" s="2"/>
      <c r="J1" s="3"/>
    </row>
    <row r="2" spans="1:10" x14ac:dyDescent="0.2">
      <c r="A2" s="4"/>
      <c r="B2" s="5"/>
      <c r="C2" s="5"/>
      <c r="D2" s="5"/>
      <c r="E2" s="5"/>
      <c r="F2" s="5"/>
      <c r="G2" s="5"/>
      <c r="H2" s="5"/>
      <c r="I2" s="8">
        <v>0</v>
      </c>
      <c r="J2" s="192" t="s">
        <v>620</v>
      </c>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301" t="s">
        <v>681</v>
      </c>
      <c r="C5" s="302"/>
      <c r="D5" s="302"/>
      <c r="E5" s="302"/>
      <c r="F5" s="302"/>
      <c r="G5" s="302"/>
      <c r="H5" s="302"/>
      <c r="I5" s="302"/>
      <c r="J5" s="303"/>
    </row>
    <row r="6" spans="1:10" x14ac:dyDescent="0.2">
      <c r="A6" s="4"/>
      <c r="B6" s="5"/>
      <c r="C6" s="5"/>
      <c r="D6" s="5"/>
      <c r="E6" s="5"/>
      <c r="F6" s="5"/>
      <c r="G6" s="5"/>
      <c r="H6" s="5"/>
      <c r="I6" s="5"/>
      <c r="J6" s="6"/>
    </row>
    <row r="7" spans="1:10" x14ac:dyDescent="0.2">
      <c r="A7" s="4"/>
      <c r="B7" s="302" t="s">
        <v>108</v>
      </c>
      <c r="C7" s="302"/>
      <c r="D7" s="302"/>
      <c r="E7" s="302"/>
      <c r="F7" s="302"/>
      <c r="G7" s="302"/>
      <c r="H7" s="302"/>
      <c r="I7" s="302"/>
      <c r="J7" s="303"/>
    </row>
    <row r="8" spans="1:10" x14ac:dyDescent="0.2">
      <c r="A8" s="4"/>
      <c r="B8" s="5"/>
      <c r="C8" s="5"/>
      <c r="D8" s="5"/>
      <c r="E8" s="5"/>
      <c r="F8" s="5"/>
      <c r="G8" s="5"/>
      <c r="H8" s="5"/>
      <c r="I8" s="5"/>
      <c r="J8" s="6"/>
    </row>
    <row r="9" spans="1:10" ht="15.75" customHeight="1" x14ac:dyDescent="0.2">
      <c r="A9" s="4"/>
      <c r="B9" s="301" t="s">
        <v>682</v>
      </c>
      <c r="C9" s="302"/>
      <c r="D9" s="302"/>
      <c r="E9" s="302"/>
      <c r="F9" s="302"/>
      <c r="G9" s="302"/>
      <c r="H9" s="302"/>
      <c r="I9" s="302"/>
      <c r="J9" s="303"/>
    </row>
    <row r="10" spans="1:10" ht="16.5" customHeight="1" x14ac:dyDescent="0.2">
      <c r="A10" s="4"/>
      <c r="B10" s="302" t="s">
        <v>109</v>
      </c>
      <c r="C10" s="302"/>
      <c r="D10" s="302"/>
      <c r="E10" s="302"/>
      <c r="F10" s="302"/>
      <c r="G10" s="302"/>
      <c r="H10" s="302"/>
      <c r="I10" s="302"/>
      <c r="J10" s="303"/>
    </row>
    <row r="11" spans="1:10" x14ac:dyDescent="0.2">
      <c r="A11" s="4"/>
      <c r="B11" s="5"/>
      <c r="C11" s="5"/>
      <c r="D11" s="5"/>
      <c r="E11" s="5"/>
      <c r="F11" s="5"/>
      <c r="G11" s="5"/>
      <c r="H11" s="5"/>
      <c r="I11" s="5"/>
      <c r="J11" s="6"/>
    </row>
    <row r="12" spans="1:10" x14ac:dyDescent="0.2">
      <c r="A12" s="4"/>
      <c r="B12" s="279" t="s">
        <v>683</v>
      </c>
      <c r="C12" s="279"/>
      <c r="D12" s="279"/>
      <c r="E12" s="279"/>
      <c r="F12" s="279"/>
      <c r="G12" s="279"/>
      <c r="H12" s="279"/>
      <c r="I12" s="148" t="s">
        <v>684</v>
      </c>
      <c r="J12" s="6"/>
    </row>
    <row r="13" spans="1:10" x14ac:dyDescent="0.2">
      <c r="A13" s="4"/>
      <c r="B13" s="304" t="s">
        <v>117</v>
      </c>
      <c r="C13" s="302"/>
      <c r="D13" s="302"/>
      <c r="E13" s="302"/>
      <c r="F13" s="302"/>
      <c r="G13" s="302"/>
      <c r="H13" s="302"/>
      <c r="I13" s="302"/>
      <c r="J13" s="303"/>
    </row>
    <row r="14" spans="1:10" ht="9.75" customHeight="1" x14ac:dyDescent="0.2">
      <c r="A14" s="4"/>
      <c r="B14" s="5"/>
      <c r="C14" s="5"/>
      <c r="D14" s="5"/>
      <c r="E14" s="5"/>
      <c r="F14" s="5"/>
      <c r="G14" s="5"/>
      <c r="H14" s="5"/>
      <c r="I14" s="5"/>
      <c r="J14" s="6"/>
    </row>
    <row r="15" spans="1:10" x14ac:dyDescent="0.2">
      <c r="A15" s="4"/>
      <c r="B15" s="279"/>
      <c r="C15" s="279"/>
      <c r="D15" s="279"/>
      <c r="E15" s="279"/>
      <c r="F15" s="279"/>
      <c r="G15" s="279"/>
      <c r="H15" s="279"/>
      <c r="I15" s="8"/>
      <c r="J15" s="6"/>
    </row>
    <row r="16" spans="1:10" x14ac:dyDescent="0.2">
      <c r="A16" s="4"/>
      <c r="B16" s="5"/>
      <c r="C16" s="296" t="s">
        <v>110</v>
      </c>
      <c r="D16" s="296"/>
      <c r="E16" s="296"/>
      <c r="F16" s="296"/>
      <c r="G16" s="296"/>
      <c r="H16" s="296"/>
      <c r="I16" s="296"/>
      <c r="J16" s="6"/>
    </row>
    <row r="17" spans="1:10" x14ac:dyDescent="0.2">
      <c r="A17" s="4"/>
      <c r="B17" s="5"/>
      <c r="C17" s="5"/>
      <c r="D17" s="5"/>
      <c r="E17" s="5"/>
      <c r="F17" s="5"/>
      <c r="G17" s="5"/>
      <c r="H17" s="5"/>
      <c r="I17" s="5"/>
      <c r="J17" s="6"/>
    </row>
    <row r="18" spans="1:10" x14ac:dyDescent="0.2">
      <c r="A18" s="305" t="s">
        <v>111</v>
      </c>
      <c r="B18" s="306"/>
      <c r="C18" s="306"/>
      <c r="D18" s="306"/>
      <c r="E18" s="306"/>
      <c r="F18" s="306"/>
      <c r="G18" s="306"/>
      <c r="H18" s="306"/>
      <c r="I18" s="306"/>
      <c r="J18" s="307"/>
    </row>
    <row r="19" spans="1:10" x14ac:dyDescent="0.2">
      <c r="A19" s="310" t="s">
        <v>74</v>
      </c>
      <c r="B19" s="306"/>
      <c r="C19" s="306"/>
      <c r="D19" s="306"/>
      <c r="E19" s="306"/>
      <c r="F19" s="306"/>
      <c r="G19" s="306"/>
      <c r="H19" s="306"/>
      <c r="I19" s="306"/>
      <c r="J19" s="307"/>
    </row>
    <row r="20" spans="1:10" x14ac:dyDescent="0.2">
      <c r="A20" s="289" t="s">
        <v>112</v>
      </c>
      <c r="B20" s="290"/>
      <c r="C20" s="290"/>
      <c r="D20" s="290"/>
      <c r="E20" s="290"/>
      <c r="F20" s="290"/>
      <c r="G20" s="290"/>
      <c r="H20" s="290"/>
      <c r="I20" s="290"/>
      <c r="J20" s="291"/>
    </row>
    <row r="21" spans="1:10" ht="11.1" customHeight="1" x14ac:dyDescent="0.2">
      <c r="A21" s="292" t="s">
        <v>113</v>
      </c>
      <c r="B21" s="293"/>
      <c r="C21" s="293"/>
      <c r="D21" s="293"/>
      <c r="E21" s="293"/>
      <c r="F21" s="293"/>
      <c r="G21" s="293"/>
      <c r="H21" s="293"/>
      <c r="I21" s="293"/>
      <c r="J21" s="294"/>
    </row>
    <row r="22" spans="1:10" ht="11.1" customHeight="1" x14ac:dyDescent="0.2">
      <c r="A22" s="292" t="s">
        <v>114</v>
      </c>
      <c r="B22" s="293"/>
      <c r="C22" s="293"/>
      <c r="D22" s="293"/>
      <c r="E22" s="293"/>
      <c r="F22" s="293"/>
      <c r="G22" s="293"/>
      <c r="H22" s="293"/>
      <c r="I22" s="293"/>
      <c r="J22" s="294"/>
    </row>
    <row r="23" spans="1:10" ht="11.1" customHeight="1" x14ac:dyDescent="0.2">
      <c r="A23" s="298" t="s">
        <v>115</v>
      </c>
      <c r="B23" s="308"/>
      <c r="C23" s="308"/>
      <c r="D23" s="308"/>
      <c r="E23" s="308"/>
      <c r="F23" s="308"/>
      <c r="G23" s="308"/>
      <c r="H23" s="308"/>
      <c r="I23" s="308"/>
      <c r="J23" s="309"/>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19"/>
      <c r="B36" s="12"/>
      <c r="C36" s="22" t="s">
        <v>116</v>
      </c>
      <c r="D36" s="280" t="s">
        <v>545</v>
      </c>
      <c r="E36" s="280"/>
      <c r="F36" s="281"/>
      <c r="G36" s="295" t="s">
        <v>131</v>
      </c>
      <c r="H36" s="296"/>
      <c r="I36" s="296"/>
      <c r="J36" s="297"/>
    </row>
    <row r="37" spans="1:10" x14ac:dyDescent="0.2">
      <c r="A37" s="4"/>
      <c r="B37" s="5"/>
      <c r="C37" s="5"/>
      <c r="D37" s="5"/>
      <c r="E37" s="5"/>
      <c r="F37" s="5"/>
      <c r="G37" s="289" t="s">
        <v>122</v>
      </c>
      <c r="H37" s="290"/>
      <c r="I37" s="290"/>
      <c r="J37" s="291"/>
    </row>
    <row r="38" spans="1:10" x14ac:dyDescent="0.2">
      <c r="A38" s="19"/>
      <c r="B38" s="12"/>
      <c r="C38" s="22" t="s">
        <v>118</v>
      </c>
      <c r="D38" s="280" t="s">
        <v>540</v>
      </c>
      <c r="E38" s="280"/>
      <c r="F38" s="281"/>
      <c r="G38" s="289" t="s">
        <v>123</v>
      </c>
      <c r="H38" s="290"/>
      <c r="I38" s="290"/>
      <c r="J38" s="291"/>
    </row>
    <row r="39" spans="1:10" x14ac:dyDescent="0.2">
      <c r="A39" s="4"/>
      <c r="B39" s="5"/>
      <c r="C39" s="5"/>
      <c r="D39" s="5"/>
      <c r="E39" s="5"/>
      <c r="F39" s="5"/>
      <c r="G39" s="289" t="s">
        <v>124</v>
      </c>
      <c r="H39" s="290"/>
      <c r="I39" s="290"/>
      <c r="J39" s="291"/>
    </row>
    <row r="40" spans="1:10" x14ac:dyDescent="0.2">
      <c r="A40" s="19"/>
      <c r="B40" s="12"/>
      <c r="C40" s="22" t="s">
        <v>119</v>
      </c>
      <c r="D40" s="280" t="s">
        <v>541</v>
      </c>
      <c r="E40" s="280"/>
      <c r="F40" s="281"/>
      <c r="G40" s="4"/>
      <c r="H40" s="5"/>
      <c r="I40" s="5"/>
      <c r="J40" s="6"/>
    </row>
    <row r="41" spans="1:10" x14ac:dyDescent="0.2">
      <c r="A41" s="4"/>
      <c r="B41" s="5"/>
      <c r="C41" s="5"/>
      <c r="D41" s="5"/>
      <c r="E41" s="5"/>
      <c r="F41" s="5"/>
      <c r="G41" s="29" t="s">
        <v>125</v>
      </c>
      <c r="H41" s="280" t="s">
        <v>545</v>
      </c>
      <c r="I41" s="280"/>
      <c r="J41" s="281"/>
    </row>
    <row r="42" spans="1:10" x14ac:dyDescent="0.2">
      <c r="A42" s="20"/>
      <c r="B42" s="12"/>
      <c r="C42" s="23" t="s">
        <v>120</v>
      </c>
      <c r="D42" s="280" t="s">
        <v>542</v>
      </c>
      <c r="E42" s="280"/>
      <c r="F42" s="281"/>
      <c r="G42" s="33" t="s">
        <v>126</v>
      </c>
      <c r="H42" s="283" t="s">
        <v>546</v>
      </c>
      <c r="I42" s="284"/>
      <c r="J42" s="285"/>
    </row>
    <row r="43" spans="1:10" x14ac:dyDescent="0.2">
      <c r="A43" s="4"/>
      <c r="B43" s="5"/>
      <c r="C43" s="5"/>
      <c r="D43" s="5"/>
      <c r="E43" s="5"/>
      <c r="F43" s="5"/>
      <c r="G43" s="29" t="s">
        <v>127</v>
      </c>
      <c r="H43" s="286" t="s">
        <v>542</v>
      </c>
      <c r="I43" s="286"/>
      <c r="J43" s="287"/>
    </row>
    <row r="44" spans="1:10" x14ac:dyDescent="0.2">
      <c r="A44" s="19"/>
      <c r="B44" s="12"/>
      <c r="C44" s="22" t="s">
        <v>121</v>
      </c>
      <c r="D44" s="280" t="s">
        <v>543</v>
      </c>
      <c r="E44" s="280"/>
      <c r="F44" s="281"/>
      <c r="G44" s="29" t="s">
        <v>128</v>
      </c>
      <c r="H44" s="288" t="s">
        <v>544</v>
      </c>
      <c r="I44" s="286"/>
      <c r="J44" s="287"/>
    </row>
    <row r="45" spans="1:10" x14ac:dyDescent="0.2">
      <c r="A45" s="4"/>
      <c r="B45" s="5"/>
      <c r="C45" s="5"/>
      <c r="D45" s="5"/>
      <c r="E45" s="5"/>
      <c r="F45" s="5"/>
      <c r="G45" s="29" t="s">
        <v>129</v>
      </c>
      <c r="H45" s="286" t="s">
        <v>543</v>
      </c>
      <c r="I45" s="286"/>
      <c r="J45" s="287"/>
    </row>
    <row r="46" spans="1:10" x14ac:dyDescent="0.2">
      <c r="A46" s="19"/>
      <c r="B46" s="12"/>
      <c r="C46" s="22" t="s">
        <v>106</v>
      </c>
      <c r="D46" s="282" t="s">
        <v>544</v>
      </c>
      <c r="E46" s="280"/>
      <c r="F46" s="281"/>
      <c r="G46" s="30"/>
      <c r="H46" s="31"/>
      <c r="I46" s="21"/>
      <c r="J46" s="32"/>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4" t="s">
        <v>555</v>
      </c>
      <c r="B49" s="185"/>
      <c r="C49" s="186"/>
      <c r="D49" s="186"/>
      <c r="E49" s="5"/>
      <c r="F49" s="5"/>
      <c r="G49" s="5"/>
      <c r="H49" s="5"/>
      <c r="I49" s="5"/>
      <c r="J49" s="6"/>
    </row>
    <row r="50" spans="1:10" x14ac:dyDescent="0.2">
      <c r="A50" s="4"/>
      <c r="B50" s="5"/>
      <c r="C50" s="5"/>
      <c r="D50" s="5"/>
      <c r="E50" s="5"/>
      <c r="F50" s="5"/>
      <c r="G50" s="5"/>
      <c r="H50" s="5"/>
      <c r="I50" s="5"/>
      <c r="J50" s="6"/>
    </row>
    <row r="51" spans="1:10" ht="13.5" customHeight="1" x14ac:dyDescent="0.2">
      <c r="A51" s="153" t="s">
        <v>686</v>
      </c>
      <c r="B51" s="155">
        <v>42902</v>
      </c>
      <c r="C51" s="155"/>
      <c r="D51" s="155"/>
      <c r="E51" s="8"/>
      <c r="F51" s="8"/>
      <c r="G51" s="148" t="s">
        <v>687</v>
      </c>
      <c r="H51" s="8"/>
      <c r="I51" s="277" t="s">
        <v>849</v>
      </c>
      <c r="J51" s="9"/>
    </row>
    <row r="52" spans="1:10" ht="13.5" customHeight="1" x14ac:dyDescent="0.2">
      <c r="A52" s="7"/>
      <c r="B52" s="8"/>
      <c r="C52" s="8"/>
      <c r="D52" s="8"/>
      <c r="E52" s="8"/>
      <c r="F52" s="8"/>
      <c r="G52" s="8"/>
      <c r="H52" s="8"/>
      <c r="I52" s="8"/>
      <c r="J52" s="9"/>
    </row>
    <row r="53" spans="1:10" ht="13.5" customHeight="1" x14ac:dyDescent="0.2">
      <c r="A53" s="4"/>
      <c r="B53" s="5"/>
      <c r="C53" s="5"/>
      <c r="D53" s="5"/>
      <c r="E53" s="5"/>
      <c r="F53" s="5"/>
      <c r="G53" s="5"/>
      <c r="H53" s="5"/>
      <c r="I53" s="5"/>
      <c r="J53" s="6"/>
    </row>
    <row r="54" spans="1:10" ht="13.5" customHeight="1" x14ac:dyDescent="0.2">
      <c r="A54" s="298" t="s">
        <v>107</v>
      </c>
      <c r="B54" s="299"/>
      <c r="C54" s="299"/>
      <c r="D54" s="299"/>
      <c r="E54" s="299"/>
      <c r="F54" s="299"/>
      <c r="G54" s="299"/>
      <c r="H54" s="299"/>
      <c r="I54" s="299"/>
      <c r="J54" s="300"/>
    </row>
    <row r="55" spans="1:10" ht="10.5" customHeight="1" x14ac:dyDescent="0.2">
      <c r="A55" s="18"/>
      <c r="B55" s="27"/>
      <c r="C55" s="27"/>
      <c r="D55" s="27"/>
      <c r="E55" s="27"/>
      <c r="F55" s="27"/>
      <c r="G55" s="27"/>
      <c r="H55" s="27"/>
      <c r="I55" s="27"/>
      <c r="J55" s="28"/>
    </row>
    <row r="56" spans="1:10" x14ac:dyDescent="0.2">
      <c r="A56" s="4" t="s">
        <v>130</v>
      </c>
      <c r="B56" s="5"/>
      <c r="C56" s="5"/>
      <c r="D56" s="5"/>
      <c r="E56" s="5"/>
      <c r="F56" s="5"/>
      <c r="G56" s="5"/>
      <c r="H56" s="5"/>
      <c r="I56" s="5"/>
      <c r="J56" s="6"/>
    </row>
    <row r="57" spans="1:10" x14ac:dyDescent="0.2">
      <c r="A57" s="7"/>
      <c r="B57" s="8"/>
      <c r="C57" s="8"/>
      <c r="D57" s="8"/>
      <c r="E57" s="8"/>
      <c r="F57" s="8"/>
      <c r="G57" s="8"/>
      <c r="H57" s="8"/>
      <c r="I57" s="8"/>
      <c r="J57" s="9"/>
    </row>
  </sheetData>
  <mergeCells count="30">
    <mergeCell ref="A54:J54"/>
    <mergeCell ref="B5:J5"/>
    <mergeCell ref="B7:J7"/>
    <mergeCell ref="B9:J9"/>
    <mergeCell ref="B10:J10"/>
    <mergeCell ref="B13:J13"/>
    <mergeCell ref="C16:I16"/>
    <mergeCell ref="A18:J18"/>
    <mergeCell ref="A23:J23"/>
    <mergeCell ref="A19:J19"/>
    <mergeCell ref="D36:F36"/>
    <mergeCell ref="D38:F38"/>
    <mergeCell ref="D40:F40"/>
    <mergeCell ref="D42:F42"/>
    <mergeCell ref="G37:J37"/>
    <mergeCell ref="G38:J38"/>
    <mergeCell ref="B12:H12"/>
    <mergeCell ref="B15:H15"/>
    <mergeCell ref="D44:F44"/>
    <mergeCell ref="D46:F46"/>
    <mergeCell ref="H41:J41"/>
    <mergeCell ref="H42:J42"/>
    <mergeCell ref="H43:J43"/>
    <mergeCell ref="H44:J44"/>
    <mergeCell ref="H45:J45"/>
    <mergeCell ref="G39:J39"/>
    <mergeCell ref="A20:J20"/>
    <mergeCell ref="A21:J21"/>
    <mergeCell ref="A22:J22"/>
    <mergeCell ref="G36:J36"/>
  </mergeCells>
  <phoneticPr fontId="0" type="noConversion"/>
  <hyperlinks>
    <hyperlink ref="D46" r:id="rId1"/>
    <hyperlink ref="H44" r:id="rId2"/>
  </hyperlinks>
  <printOptions horizontalCentered="1" verticalCentered="1"/>
  <pageMargins left="0.5" right="0.5" top="0.5" bottom="0.5" header="0.5" footer="0.5"/>
  <pageSetup scale="94" fitToHeight="0"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6" zoomScaleNormal="100" workbookViewId="0">
      <selection activeCell="O33" sqref="O33"/>
    </sheetView>
  </sheetViews>
  <sheetFormatPr defaultRowHeight="12.75" x14ac:dyDescent="0.2"/>
  <cols>
    <col min="2" max="2" width="16.140625" bestFit="1" customWidth="1"/>
    <col min="3" max="10" width="9.570312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18 P9'!H2:I2</f>
        <v xml:space="preserve">Original Page No. </v>
      </c>
      <c r="I2" s="302"/>
      <c r="J2" s="9">
        <v>10</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346" t="s">
        <v>260</v>
      </c>
      <c r="B6" s="347"/>
      <c r="C6" s="347"/>
      <c r="D6" s="347"/>
      <c r="E6" s="347"/>
      <c r="F6" s="347"/>
      <c r="G6" s="347"/>
      <c r="H6" s="347"/>
      <c r="I6" s="347"/>
      <c r="J6" s="348"/>
    </row>
    <row r="7" spans="1:10" ht="54" customHeight="1" x14ac:dyDescent="0.2">
      <c r="A7" s="349" t="s">
        <v>261</v>
      </c>
      <c r="B7" s="350"/>
      <c r="C7" s="350"/>
      <c r="D7" s="350"/>
      <c r="E7" s="350"/>
      <c r="F7" s="350"/>
      <c r="G7" s="350"/>
      <c r="H7" s="350"/>
      <c r="I7" s="350"/>
      <c r="J7" s="351"/>
    </row>
    <row r="8" spans="1:10" x14ac:dyDescent="0.2">
      <c r="A8" s="4" t="s">
        <v>262</v>
      </c>
      <c r="B8" s="5"/>
      <c r="C8" s="5" t="s">
        <v>263</v>
      </c>
      <c r="D8" s="5"/>
      <c r="E8" s="5"/>
      <c r="F8" s="5"/>
      <c r="G8" s="5"/>
      <c r="H8" s="5"/>
      <c r="I8" s="5"/>
      <c r="J8" s="6"/>
    </row>
    <row r="9" spans="1:10" x14ac:dyDescent="0.2">
      <c r="A9" s="4"/>
      <c r="B9" s="14"/>
      <c r="C9" s="5"/>
      <c r="D9" s="5"/>
      <c r="E9" s="5"/>
      <c r="F9" s="5"/>
      <c r="G9" s="5"/>
      <c r="H9" s="5"/>
      <c r="I9" s="5"/>
      <c r="J9" s="6"/>
    </row>
    <row r="10" spans="1:10" x14ac:dyDescent="0.2">
      <c r="A10" s="4" t="s">
        <v>264</v>
      </c>
      <c r="B10" s="5"/>
      <c r="C10" s="5" t="s">
        <v>265</v>
      </c>
      <c r="D10" s="5"/>
      <c r="E10" s="5"/>
      <c r="F10" s="5"/>
      <c r="G10" s="5"/>
      <c r="H10" s="5"/>
      <c r="I10" s="5"/>
      <c r="J10" s="6"/>
    </row>
    <row r="11" spans="1:10" x14ac:dyDescent="0.2">
      <c r="A11" s="4"/>
      <c r="B11" s="37"/>
      <c r="C11" s="44" t="s">
        <v>266</v>
      </c>
      <c r="D11" s="5"/>
      <c r="E11" s="37"/>
      <c r="F11" s="13"/>
      <c r="G11" s="5"/>
      <c r="H11" s="37"/>
      <c r="I11" s="13"/>
      <c r="J11" s="6"/>
    </row>
    <row r="12" spans="1:10" x14ac:dyDescent="0.2">
      <c r="A12" s="4"/>
      <c r="B12" s="37"/>
      <c r="C12" s="13"/>
      <c r="D12" s="5"/>
      <c r="E12" s="37"/>
      <c r="F12" s="13"/>
      <c r="G12" s="5"/>
      <c r="H12" s="37"/>
      <c r="I12" s="13"/>
      <c r="J12" s="6"/>
    </row>
    <row r="13" spans="1:10" x14ac:dyDescent="0.2">
      <c r="A13" s="4" t="s">
        <v>267</v>
      </c>
      <c r="B13" s="5"/>
      <c r="C13" s="14" t="s">
        <v>268</v>
      </c>
      <c r="D13" s="5"/>
      <c r="E13" s="5"/>
      <c r="F13" s="5"/>
      <c r="G13" s="5"/>
      <c r="H13" s="5"/>
      <c r="I13" s="5"/>
      <c r="J13" s="6"/>
    </row>
    <row r="14" spans="1:10" x14ac:dyDescent="0.2">
      <c r="A14" s="4"/>
      <c r="B14" s="5"/>
      <c r="C14" s="42" t="s">
        <v>269</v>
      </c>
      <c r="D14" s="5"/>
      <c r="E14" s="5"/>
      <c r="F14" s="5"/>
      <c r="G14" s="5"/>
      <c r="H14" s="5"/>
      <c r="I14" s="5"/>
      <c r="J14" s="6"/>
    </row>
    <row r="15" spans="1:10" x14ac:dyDescent="0.2">
      <c r="A15" s="4"/>
      <c r="B15" s="5"/>
      <c r="C15" s="5"/>
      <c r="D15" s="5"/>
      <c r="E15" s="5"/>
      <c r="F15" s="5"/>
      <c r="G15" s="5"/>
      <c r="H15" s="5"/>
      <c r="I15" s="5"/>
      <c r="J15" s="6"/>
    </row>
    <row r="16" spans="1:10" x14ac:dyDescent="0.2">
      <c r="A16" s="4" t="s">
        <v>270</v>
      </c>
      <c r="B16" s="5"/>
      <c r="C16" s="5" t="s">
        <v>271</v>
      </c>
      <c r="D16" s="5"/>
      <c r="E16" s="5"/>
      <c r="F16" s="5"/>
      <c r="G16" s="5"/>
      <c r="H16" s="5"/>
      <c r="I16" s="5"/>
      <c r="J16" s="6"/>
    </row>
    <row r="17" spans="1:10" x14ac:dyDescent="0.2">
      <c r="A17" s="4"/>
      <c r="B17" s="5"/>
      <c r="C17" s="42" t="s">
        <v>272</v>
      </c>
      <c r="D17" s="5"/>
      <c r="E17" s="5"/>
      <c r="F17" s="5"/>
      <c r="G17" s="5"/>
      <c r="H17" s="5"/>
      <c r="I17" s="5"/>
      <c r="J17" s="6"/>
    </row>
    <row r="18" spans="1:10" x14ac:dyDescent="0.2">
      <c r="A18" s="4"/>
      <c r="B18" s="5"/>
      <c r="C18" s="5"/>
      <c r="D18" s="5"/>
      <c r="E18" s="5"/>
      <c r="F18" s="5"/>
      <c r="G18" s="5"/>
      <c r="H18" s="5"/>
      <c r="I18" s="5"/>
      <c r="J18" s="6"/>
    </row>
    <row r="19" spans="1:10" x14ac:dyDescent="0.2">
      <c r="A19" s="4" t="s">
        <v>273</v>
      </c>
      <c r="B19" s="5"/>
      <c r="C19" s="5"/>
      <c r="D19" s="5"/>
      <c r="E19" s="5"/>
      <c r="F19" s="5"/>
      <c r="G19" s="5"/>
      <c r="H19" s="5"/>
      <c r="I19" s="5"/>
      <c r="J19" s="6"/>
    </row>
    <row r="20" spans="1:10" x14ac:dyDescent="0.2">
      <c r="A20" s="72" t="s">
        <v>274</v>
      </c>
      <c r="B20" s="5"/>
      <c r="C20" s="44" t="s">
        <v>275</v>
      </c>
      <c r="D20" s="5"/>
      <c r="E20" s="5"/>
      <c r="F20" s="5"/>
      <c r="G20" s="5"/>
      <c r="H20" s="5"/>
      <c r="I20" s="5"/>
      <c r="J20" s="6"/>
    </row>
    <row r="21" spans="1:10" x14ac:dyDescent="0.2">
      <c r="A21" s="4"/>
      <c r="B21" s="5"/>
      <c r="C21" s="46" t="s">
        <v>276</v>
      </c>
      <c r="D21" s="5"/>
      <c r="E21" s="5"/>
      <c r="F21" s="5"/>
      <c r="G21" s="5"/>
      <c r="H21" s="5"/>
      <c r="I21" s="5"/>
      <c r="J21" s="6"/>
    </row>
    <row r="22" spans="1:10" x14ac:dyDescent="0.2">
      <c r="A22" s="4"/>
      <c r="B22" s="5"/>
      <c r="C22" s="42" t="s">
        <v>277</v>
      </c>
      <c r="D22" s="5"/>
      <c r="E22" s="5"/>
      <c r="F22" s="5"/>
      <c r="G22" s="5"/>
      <c r="H22" s="5"/>
      <c r="I22" s="5"/>
      <c r="J22" s="6"/>
    </row>
    <row r="23" spans="1:10" x14ac:dyDescent="0.2">
      <c r="A23" s="4"/>
      <c r="B23" s="5"/>
      <c r="C23" s="42" t="s">
        <v>278</v>
      </c>
      <c r="D23" s="5"/>
      <c r="E23" s="5"/>
      <c r="F23" s="5"/>
      <c r="G23" s="5"/>
      <c r="H23" s="5"/>
      <c r="I23" s="5"/>
      <c r="J23" s="6"/>
    </row>
    <row r="24" spans="1:10" x14ac:dyDescent="0.2">
      <c r="A24" s="4"/>
      <c r="B24" s="5"/>
      <c r="C24" s="5"/>
      <c r="D24" s="5"/>
      <c r="E24" s="5"/>
      <c r="F24" s="5"/>
      <c r="G24" s="5"/>
      <c r="H24" s="5"/>
      <c r="I24" s="5"/>
      <c r="J24" s="6"/>
    </row>
    <row r="25" spans="1:10" x14ac:dyDescent="0.2">
      <c r="A25" s="4" t="s">
        <v>279</v>
      </c>
      <c r="B25" s="5"/>
      <c r="C25" s="5" t="s">
        <v>280</v>
      </c>
      <c r="D25" s="5"/>
      <c r="E25" s="5"/>
      <c r="F25" s="5"/>
      <c r="G25" s="5"/>
      <c r="H25" s="5"/>
      <c r="I25" s="5"/>
      <c r="J25" s="6"/>
    </row>
    <row r="26" spans="1:10" x14ac:dyDescent="0.2">
      <c r="A26" s="4"/>
      <c r="B26" s="5"/>
      <c r="C26" s="5"/>
      <c r="D26" s="5"/>
      <c r="E26" s="5"/>
      <c r="F26" s="5"/>
      <c r="G26" s="5"/>
      <c r="H26" s="5"/>
      <c r="I26" s="5"/>
      <c r="J26" s="6"/>
    </row>
    <row r="27" spans="1:10" x14ac:dyDescent="0.2">
      <c r="A27" s="4" t="s">
        <v>281</v>
      </c>
      <c r="B27" s="5"/>
      <c r="C27" s="14" t="s">
        <v>282</v>
      </c>
      <c r="D27" s="5"/>
      <c r="E27" s="5"/>
      <c r="F27" s="5"/>
      <c r="G27" s="5"/>
      <c r="H27" s="5"/>
      <c r="I27" s="5"/>
      <c r="J27" s="6"/>
    </row>
    <row r="28" spans="1:10" x14ac:dyDescent="0.2">
      <c r="A28" s="4"/>
      <c r="B28" s="5"/>
      <c r="C28" s="5"/>
      <c r="D28" s="5"/>
      <c r="E28" s="5"/>
      <c r="F28" s="5"/>
      <c r="G28" s="5"/>
      <c r="H28" s="5"/>
      <c r="I28" s="5"/>
      <c r="J28" s="6"/>
    </row>
    <row r="29" spans="1:10" x14ac:dyDescent="0.2">
      <c r="A29" s="20" t="s">
        <v>283</v>
      </c>
      <c r="B29" s="5"/>
      <c r="C29" s="5" t="s">
        <v>288</v>
      </c>
      <c r="D29" s="5"/>
      <c r="E29" s="5"/>
      <c r="F29" s="5"/>
      <c r="G29" s="5"/>
      <c r="H29" s="5"/>
      <c r="I29" s="5"/>
      <c r="J29" s="6"/>
    </row>
    <row r="30" spans="1:10" x14ac:dyDescent="0.2">
      <c r="A30" s="4"/>
      <c r="B30" s="5"/>
      <c r="C30" s="5"/>
      <c r="D30" s="5"/>
      <c r="E30" s="5"/>
      <c r="F30" s="5"/>
      <c r="G30" s="5"/>
      <c r="H30" s="5"/>
      <c r="I30" s="5"/>
      <c r="J30" s="6"/>
    </row>
    <row r="31" spans="1:10" x14ac:dyDescent="0.2">
      <c r="A31" s="4" t="s">
        <v>284</v>
      </c>
      <c r="B31" s="5"/>
      <c r="C31" s="5" t="s">
        <v>285</v>
      </c>
      <c r="D31" s="5"/>
      <c r="E31" s="5"/>
      <c r="F31" s="5"/>
      <c r="G31" s="5"/>
      <c r="H31" s="5"/>
      <c r="I31" s="5"/>
      <c r="J31" s="6"/>
    </row>
    <row r="32" spans="1:10" x14ac:dyDescent="0.2">
      <c r="A32" s="4"/>
      <c r="B32" s="5"/>
      <c r="C32" s="5"/>
      <c r="D32" s="5"/>
      <c r="E32" s="5"/>
      <c r="F32" s="5"/>
      <c r="G32" s="5"/>
      <c r="H32" s="5"/>
      <c r="I32" s="5"/>
      <c r="J32" s="6"/>
    </row>
    <row r="33" spans="1:10" x14ac:dyDescent="0.2">
      <c r="A33" s="4" t="s">
        <v>286</v>
      </c>
      <c r="B33" s="5"/>
      <c r="C33" s="5" t="s">
        <v>289</v>
      </c>
      <c r="D33" s="5"/>
      <c r="E33" s="5"/>
      <c r="F33" s="5"/>
      <c r="G33" s="5"/>
      <c r="H33" s="5"/>
      <c r="I33" s="5"/>
      <c r="J33" s="6"/>
    </row>
    <row r="34" spans="1:10" x14ac:dyDescent="0.2">
      <c r="A34" s="4"/>
      <c r="B34" s="5"/>
      <c r="C34" s="42" t="s">
        <v>287</v>
      </c>
      <c r="D34" s="5"/>
      <c r="E34" s="5"/>
      <c r="F34" s="5"/>
      <c r="G34" s="5"/>
      <c r="H34" s="5"/>
      <c r="I34" s="5"/>
      <c r="J34" s="6"/>
    </row>
    <row r="35" spans="1:10" x14ac:dyDescent="0.2">
      <c r="A35" s="4"/>
      <c r="B35" s="5"/>
      <c r="C35" s="5"/>
      <c r="D35" s="5"/>
      <c r="E35" s="5"/>
      <c r="F35" s="5"/>
      <c r="G35" s="5"/>
      <c r="H35" s="5"/>
      <c r="I35" s="5"/>
      <c r="J35" s="6"/>
    </row>
    <row r="36" spans="1:10" x14ac:dyDescent="0.2">
      <c r="A36" s="4" t="s">
        <v>290</v>
      </c>
      <c r="B36" s="5"/>
      <c r="C36" s="14" t="s">
        <v>291</v>
      </c>
      <c r="D36" s="5"/>
      <c r="E36" s="5"/>
      <c r="F36" s="5"/>
      <c r="G36" s="5"/>
      <c r="H36" s="5"/>
      <c r="I36" s="5"/>
      <c r="J36" s="6"/>
    </row>
    <row r="37" spans="1:10" x14ac:dyDescent="0.2">
      <c r="A37" s="4"/>
      <c r="B37" s="5"/>
      <c r="C37" s="5"/>
      <c r="D37" s="5"/>
      <c r="E37" s="5"/>
      <c r="F37" s="5"/>
      <c r="G37" s="5"/>
      <c r="H37" s="5"/>
      <c r="I37" s="5"/>
      <c r="J37" s="6"/>
    </row>
    <row r="38" spans="1:10" x14ac:dyDescent="0.2">
      <c r="A38" s="4" t="s">
        <v>292</v>
      </c>
      <c r="B38" s="5"/>
      <c r="C38" s="14" t="s">
        <v>357</v>
      </c>
      <c r="D38" s="5"/>
      <c r="E38" s="5"/>
      <c r="F38" s="5"/>
      <c r="G38" s="5"/>
      <c r="H38" s="5"/>
      <c r="I38" s="5"/>
      <c r="J38" s="6"/>
    </row>
    <row r="39" spans="1:10" x14ac:dyDescent="0.2">
      <c r="A39" s="4"/>
      <c r="B39" s="5"/>
      <c r="C39" s="42" t="s">
        <v>293</v>
      </c>
      <c r="D39" s="5"/>
      <c r="E39" s="5"/>
      <c r="F39" s="5"/>
      <c r="G39" s="5"/>
      <c r="H39" s="5"/>
      <c r="I39" s="5"/>
      <c r="J39" s="6"/>
    </row>
    <row r="40" spans="1:10" x14ac:dyDescent="0.2">
      <c r="A40" s="4"/>
      <c r="B40" s="5"/>
      <c r="C40" s="5"/>
      <c r="D40" s="5"/>
      <c r="E40" s="5"/>
      <c r="F40" s="5"/>
      <c r="G40" s="5"/>
      <c r="H40" s="5"/>
      <c r="I40" s="5"/>
      <c r="J40" s="6"/>
    </row>
    <row r="41" spans="1:10" x14ac:dyDescent="0.2">
      <c r="A41" s="4" t="s">
        <v>294</v>
      </c>
      <c r="B41" s="5"/>
      <c r="C41" s="5"/>
      <c r="D41" s="40"/>
      <c r="E41" s="40"/>
      <c r="F41" s="40"/>
      <c r="G41" s="40"/>
      <c r="H41" s="5"/>
      <c r="I41" s="5"/>
      <c r="J41" s="6"/>
    </row>
    <row r="42" spans="1:10" x14ac:dyDescent="0.2">
      <c r="A42" s="72" t="s">
        <v>295</v>
      </c>
      <c r="B42" s="5"/>
      <c r="C42" s="5" t="s">
        <v>296</v>
      </c>
      <c r="D42" s="5"/>
      <c r="E42" s="5"/>
      <c r="F42" s="5"/>
      <c r="G42" s="5"/>
      <c r="H42" s="5"/>
      <c r="I42" s="5"/>
      <c r="J42" s="6"/>
    </row>
    <row r="43" spans="1:10" x14ac:dyDescent="0.2">
      <c r="A43" s="4"/>
      <c r="B43" s="5"/>
      <c r="C43" s="5"/>
      <c r="D43" s="5"/>
      <c r="E43" s="5"/>
      <c r="F43" s="5"/>
      <c r="G43" s="5"/>
      <c r="H43" s="5"/>
      <c r="I43" s="5"/>
      <c r="J43" s="6"/>
    </row>
    <row r="44" spans="1:10" x14ac:dyDescent="0.2">
      <c r="A44" s="4"/>
      <c r="B44" s="5"/>
      <c r="C44" s="73" t="s">
        <v>297</v>
      </c>
      <c r="D44" s="5"/>
      <c r="E44" s="5"/>
      <c r="F44" s="5"/>
      <c r="G44" s="5"/>
      <c r="H44" s="5"/>
      <c r="I44" s="5"/>
      <c r="J44" s="6"/>
    </row>
    <row r="45" spans="1:10" x14ac:dyDescent="0.2">
      <c r="A45" s="4"/>
      <c r="B45" s="5"/>
      <c r="C45" s="42" t="s">
        <v>298</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11" t="s">
        <v>215</v>
      </c>
    </row>
    <row r="48" spans="1:10" x14ac:dyDescent="0.2">
      <c r="A48" s="7"/>
      <c r="B48" s="8"/>
      <c r="C48" s="8"/>
      <c r="D48" s="8"/>
      <c r="E48" s="8"/>
      <c r="F48" s="8"/>
      <c r="G48" s="8"/>
      <c r="H48" s="8"/>
      <c r="I48" s="8"/>
      <c r="J48" s="9"/>
    </row>
    <row r="49" spans="1:10" x14ac:dyDescent="0.2">
      <c r="A49" s="154" t="s">
        <v>555</v>
      </c>
      <c r="B49" s="145"/>
      <c r="C49" s="5"/>
      <c r="D49" s="5"/>
      <c r="E49" s="5"/>
      <c r="F49" s="5"/>
      <c r="G49" s="5"/>
      <c r="H49" s="5"/>
      <c r="I49" s="5"/>
      <c r="J49" s="6"/>
    </row>
    <row r="50" spans="1:10" x14ac:dyDescent="0.2">
      <c r="A50" s="4"/>
      <c r="B50" s="5"/>
      <c r="C50" s="5"/>
      <c r="D50" s="5"/>
      <c r="E50" s="5"/>
      <c r="F50" s="5"/>
      <c r="G50" s="5"/>
      <c r="H50" s="5"/>
      <c r="I50" s="5"/>
      <c r="J50" s="6"/>
    </row>
    <row r="51" spans="1:10" x14ac:dyDescent="0.2">
      <c r="A51" s="153" t="s">
        <v>689</v>
      </c>
      <c r="B51" s="149">
        <f>+'Item 18 P9'!B52</f>
        <v>42902</v>
      </c>
      <c r="C51" s="8"/>
      <c r="D51" s="8"/>
      <c r="E51" s="8"/>
      <c r="F51" s="8"/>
      <c r="G51" s="148" t="s">
        <v>687</v>
      </c>
      <c r="H51" s="148"/>
      <c r="I51" s="8" t="str">
        <f>+'Item 18 P9'!I52</f>
        <v>August 1, 2017</v>
      </c>
      <c r="J51" s="9"/>
    </row>
    <row r="52" spans="1:10" x14ac:dyDescent="0.2">
      <c r="A52" s="313" t="s">
        <v>107</v>
      </c>
      <c r="B52" s="314"/>
      <c r="C52" s="314"/>
      <c r="D52" s="314"/>
      <c r="E52" s="314"/>
      <c r="F52" s="314"/>
      <c r="G52" s="314"/>
      <c r="H52" s="314"/>
      <c r="I52" s="314"/>
      <c r="J52" s="315"/>
    </row>
    <row r="53" spans="1:10" x14ac:dyDescent="0.2">
      <c r="A53" s="4"/>
      <c r="B53" s="5"/>
      <c r="C53" s="5"/>
      <c r="D53" s="5"/>
      <c r="E53" s="5"/>
      <c r="F53" s="5"/>
      <c r="G53" s="5"/>
      <c r="H53" s="5"/>
      <c r="I53" s="5"/>
      <c r="J53" s="6"/>
    </row>
    <row r="54" spans="1:10" x14ac:dyDescent="0.2">
      <c r="A54" s="4" t="s">
        <v>134</v>
      </c>
      <c r="B54" s="5"/>
      <c r="C54" s="5"/>
      <c r="D54" s="5"/>
      <c r="E54" s="5"/>
      <c r="F54" s="5"/>
      <c r="G54" s="5"/>
      <c r="H54" s="5"/>
      <c r="I54" s="5"/>
      <c r="J54" s="6"/>
    </row>
    <row r="55" spans="1:10" x14ac:dyDescent="0.2">
      <c r="A55" s="7"/>
      <c r="B55" s="8"/>
      <c r="C55" s="8"/>
      <c r="D55" s="8"/>
      <c r="E55" s="8"/>
      <c r="F55" s="8"/>
      <c r="G55" s="8"/>
      <c r="H55" s="8"/>
      <c r="I55" s="8"/>
      <c r="J55" s="9"/>
    </row>
  </sheetData>
  <mergeCells count="4">
    <mergeCell ref="H2:I2"/>
    <mergeCell ref="A52:J52"/>
    <mergeCell ref="A6:J6"/>
    <mergeCell ref="A7:J7"/>
  </mergeCells>
  <phoneticPr fontId="0" type="noConversion"/>
  <printOptions horizontalCentered="1" verticalCentered="1"/>
  <pageMargins left="0.5" right="0.5" top="0.5" bottom="0.5"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zoomScaleNormal="100" workbookViewId="0">
      <selection activeCell="O33" sqref="O33"/>
    </sheetView>
  </sheetViews>
  <sheetFormatPr defaultRowHeight="12.75" x14ac:dyDescent="0.2"/>
  <cols>
    <col min="2" max="2" width="12.8554687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20 P10'!H2:I2</f>
        <v xml:space="preserve">Original Page No. </v>
      </c>
      <c r="I2" s="302"/>
      <c r="J2" s="9">
        <v>11</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1" t="s">
        <v>133</v>
      </c>
      <c r="B5" s="8"/>
      <c r="C5" s="8"/>
      <c r="D5" s="8"/>
      <c r="E5" s="8"/>
      <c r="F5" s="8"/>
      <c r="G5" s="8"/>
      <c r="H5" s="8"/>
      <c r="I5" s="8"/>
      <c r="J5" s="9"/>
    </row>
    <row r="6" spans="1:10" x14ac:dyDescent="0.2">
      <c r="A6" s="4"/>
      <c r="B6" s="5"/>
      <c r="C6" s="5"/>
      <c r="D6" s="5"/>
      <c r="E6" s="5"/>
      <c r="F6" s="5"/>
      <c r="G6" s="5"/>
      <c r="H6" s="5"/>
      <c r="I6" s="5"/>
      <c r="J6" s="6"/>
    </row>
    <row r="7" spans="1:10" x14ac:dyDescent="0.2">
      <c r="A7" s="352" t="s">
        <v>299</v>
      </c>
      <c r="B7" s="317"/>
      <c r="C7" s="317"/>
      <c r="D7" s="317"/>
      <c r="E7" s="317"/>
      <c r="F7" s="317"/>
      <c r="G7" s="317"/>
      <c r="H7" s="317"/>
      <c r="I7" s="317"/>
      <c r="J7" s="332"/>
    </row>
    <row r="8" spans="1:10" x14ac:dyDescent="0.2">
      <c r="A8" s="4"/>
      <c r="B8" s="5"/>
      <c r="C8" s="134"/>
      <c r="D8" s="134"/>
      <c r="E8" s="134"/>
      <c r="F8" s="134"/>
      <c r="G8" s="134"/>
      <c r="H8" s="134"/>
      <c r="I8" s="5"/>
      <c r="J8" s="6"/>
    </row>
    <row r="9" spans="1:10" x14ac:dyDescent="0.2">
      <c r="A9" s="4" t="s">
        <v>294</v>
      </c>
      <c r="B9" s="5"/>
      <c r="C9" s="5"/>
      <c r="D9" s="5"/>
      <c r="E9" s="5"/>
      <c r="F9" s="5"/>
      <c r="G9" s="5"/>
      <c r="H9" s="5"/>
      <c r="I9" s="5"/>
      <c r="J9" s="6"/>
    </row>
    <row r="10" spans="1:10" x14ac:dyDescent="0.2">
      <c r="A10" s="72" t="s">
        <v>300</v>
      </c>
      <c r="B10" s="5"/>
      <c r="C10" s="73" t="s">
        <v>301</v>
      </c>
      <c r="D10" s="5"/>
      <c r="E10" s="5"/>
      <c r="F10" s="5"/>
      <c r="G10" s="5"/>
      <c r="H10" s="5"/>
      <c r="I10" s="5"/>
      <c r="J10" s="6"/>
    </row>
    <row r="11" spans="1:10" x14ac:dyDescent="0.2">
      <c r="A11" s="4"/>
      <c r="B11" s="5"/>
      <c r="C11" s="42" t="s">
        <v>302</v>
      </c>
      <c r="D11" s="5"/>
      <c r="E11" s="5"/>
      <c r="F11" s="5"/>
      <c r="G11" s="5"/>
      <c r="H11" s="5"/>
      <c r="I11" s="5"/>
      <c r="J11" s="6"/>
    </row>
    <row r="12" spans="1:10" x14ac:dyDescent="0.2">
      <c r="A12" s="4"/>
      <c r="B12" s="14"/>
      <c r="C12" s="44" t="s">
        <v>84</v>
      </c>
      <c r="D12" s="5"/>
      <c r="E12" s="5"/>
      <c r="F12" s="5"/>
      <c r="G12" s="5"/>
      <c r="H12" s="5"/>
      <c r="I12" s="5"/>
      <c r="J12" s="6"/>
    </row>
    <row r="13" spans="1:10" x14ac:dyDescent="0.2">
      <c r="A13" s="4"/>
      <c r="B13" s="5"/>
      <c r="C13" s="107" t="s">
        <v>658</v>
      </c>
      <c r="D13" s="5"/>
      <c r="E13" s="5"/>
      <c r="F13" s="5"/>
      <c r="G13" s="5"/>
      <c r="H13" s="5"/>
      <c r="I13" s="5"/>
      <c r="J13" s="6"/>
    </row>
    <row r="14" spans="1:10" x14ac:dyDescent="0.2">
      <c r="A14" s="4"/>
      <c r="B14" s="37"/>
      <c r="C14" s="134"/>
      <c r="D14" s="5"/>
      <c r="E14" s="37"/>
      <c r="F14" s="134"/>
      <c r="G14" s="5"/>
      <c r="H14" s="37"/>
      <c r="I14" s="134"/>
      <c r="J14" s="6"/>
    </row>
    <row r="15" spans="1:10" x14ac:dyDescent="0.2">
      <c r="A15" s="4"/>
      <c r="B15" s="37"/>
      <c r="C15" s="74" t="s">
        <v>303</v>
      </c>
      <c r="D15" s="5"/>
      <c r="E15" s="37"/>
      <c r="F15" s="134"/>
      <c r="G15" s="5"/>
      <c r="H15" s="37"/>
      <c r="I15" s="134"/>
      <c r="J15" s="6"/>
    </row>
    <row r="16" spans="1:10" x14ac:dyDescent="0.2">
      <c r="A16" s="4"/>
      <c r="B16" s="5"/>
      <c r="C16" s="42" t="s">
        <v>304</v>
      </c>
      <c r="D16" s="5"/>
      <c r="E16" s="5"/>
      <c r="F16" s="5"/>
      <c r="G16" s="5"/>
      <c r="H16" s="5"/>
      <c r="I16" s="5"/>
      <c r="J16" s="6"/>
    </row>
    <row r="17" spans="1:10" x14ac:dyDescent="0.2">
      <c r="A17" s="4"/>
      <c r="B17" s="5"/>
      <c r="C17" s="42" t="s">
        <v>305</v>
      </c>
      <c r="D17" s="5"/>
      <c r="E17" s="5"/>
      <c r="F17" s="5"/>
      <c r="G17" s="5"/>
      <c r="H17" s="5"/>
      <c r="I17" s="5"/>
      <c r="J17" s="6"/>
    </row>
    <row r="18" spans="1:10" x14ac:dyDescent="0.2">
      <c r="A18" s="4"/>
      <c r="B18" s="5"/>
      <c r="C18" s="42" t="s">
        <v>306</v>
      </c>
      <c r="D18" s="5"/>
      <c r="E18" s="5"/>
      <c r="F18" s="5"/>
      <c r="G18" s="5"/>
      <c r="H18" s="5"/>
      <c r="I18" s="5"/>
      <c r="J18" s="6"/>
    </row>
    <row r="19" spans="1:10" x14ac:dyDescent="0.2">
      <c r="A19" s="4"/>
      <c r="B19" s="5"/>
      <c r="C19" s="42"/>
      <c r="D19" s="5"/>
      <c r="E19" s="5"/>
      <c r="F19" s="5"/>
      <c r="G19" s="5"/>
      <c r="H19" s="5"/>
      <c r="I19" s="5"/>
      <c r="J19" s="6"/>
    </row>
    <row r="20" spans="1:10" x14ac:dyDescent="0.2">
      <c r="A20" s="4"/>
      <c r="B20" s="5"/>
      <c r="C20" s="74" t="s">
        <v>322</v>
      </c>
      <c r="D20" s="5"/>
      <c r="E20" s="5"/>
      <c r="F20" s="5"/>
      <c r="G20" s="5"/>
      <c r="H20" s="5"/>
      <c r="I20" s="5"/>
      <c r="J20" s="6"/>
    </row>
    <row r="21" spans="1:10" x14ac:dyDescent="0.2">
      <c r="A21" s="4"/>
      <c r="B21" s="5"/>
      <c r="C21" s="42" t="s">
        <v>307</v>
      </c>
      <c r="D21" s="5"/>
      <c r="E21" s="5"/>
      <c r="F21" s="5"/>
      <c r="G21" s="5"/>
      <c r="H21" s="5"/>
      <c r="I21" s="5"/>
      <c r="J21" s="6"/>
    </row>
    <row r="22" spans="1:10" x14ac:dyDescent="0.2">
      <c r="A22" s="4"/>
      <c r="B22" s="5"/>
      <c r="C22" s="42" t="s">
        <v>308</v>
      </c>
      <c r="D22" s="5"/>
      <c r="E22" s="5"/>
      <c r="F22" s="5"/>
      <c r="G22" s="5"/>
      <c r="H22" s="5"/>
      <c r="I22" s="5"/>
      <c r="J22" s="6"/>
    </row>
    <row r="23" spans="1:10" x14ac:dyDescent="0.2">
      <c r="A23" s="4"/>
      <c r="B23" s="5"/>
      <c r="C23" s="5"/>
      <c r="D23" s="5"/>
      <c r="E23" s="5"/>
      <c r="F23" s="5"/>
      <c r="G23" s="5"/>
      <c r="H23" s="5"/>
      <c r="I23" s="5"/>
      <c r="J23" s="6"/>
    </row>
    <row r="24" spans="1:10" x14ac:dyDescent="0.2">
      <c r="A24" s="4"/>
      <c r="B24" s="5"/>
      <c r="C24" s="75" t="s">
        <v>309</v>
      </c>
      <c r="D24" s="5"/>
      <c r="E24" s="5"/>
      <c r="F24" s="5"/>
      <c r="G24" s="5"/>
      <c r="H24" s="5"/>
      <c r="I24" s="5"/>
      <c r="J24" s="6"/>
    </row>
    <row r="25" spans="1:10" x14ac:dyDescent="0.2">
      <c r="A25" s="4"/>
      <c r="B25" s="5"/>
      <c r="C25" s="44" t="s">
        <v>310</v>
      </c>
      <c r="D25" s="5"/>
      <c r="E25" s="5"/>
      <c r="F25" s="5"/>
      <c r="G25" s="5"/>
      <c r="H25" s="5"/>
      <c r="I25" s="5"/>
      <c r="J25" s="6"/>
    </row>
    <row r="26" spans="1:10" x14ac:dyDescent="0.2">
      <c r="A26" s="4"/>
      <c r="B26" s="5"/>
      <c r="C26" s="42" t="s">
        <v>311</v>
      </c>
      <c r="D26" s="5"/>
      <c r="E26" s="5"/>
      <c r="F26" s="5"/>
      <c r="G26" s="5"/>
      <c r="H26" s="5"/>
      <c r="I26" s="5"/>
      <c r="J26" s="6"/>
    </row>
    <row r="27" spans="1:10" x14ac:dyDescent="0.2">
      <c r="A27" s="4"/>
      <c r="B27" s="5"/>
      <c r="C27" s="42"/>
      <c r="D27" s="5"/>
      <c r="E27" s="5"/>
      <c r="F27" s="5"/>
      <c r="G27" s="5"/>
      <c r="H27" s="5"/>
      <c r="I27" s="5"/>
      <c r="J27" s="6"/>
    </row>
    <row r="28" spans="1:10" x14ac:dyDescent="0.2">
      <c r="A28" s="4"/>
      <c r="B28" s="5"/>
      <c r="C28" s="74" t="s">
        <v>312</v>
      </c>
      <c r="D28" s="5"/>
      <c r="E28" s="5"/>
      <c r="F28" s="5"/>
      <c r="G28" s="5"/>
      <c r="H28" s="5"/>
      <c r="I28" s="5"/>
      <c r="J28" s="6"/>
    </row>
    <row r="29" spans="1:10" x14ac:dyDescent="0.2">
      <c r="A29" s="4"/>
      <c r="B29" s="5"/>
      <c r="C29" s="109" t="s">
        <v>659</v>
      </c>
      <c r="D29" s="5"/>
      <c r="E29" s="5"/>
      <c r="F29" s="5"/>
      <c r="G29" s="5"/>
      <c r="H29" s="5"/>
      <c r="I29" s="5"/>
      <c r="J29" s="6"/>
    </row>
    <row r="30" spans="1:10" x14ac:dyDescent="0.2">
      <c r="A30" s="4"/>
      <c r="B30" s="5"/>
      <c r="C30" s="42" t="s">
        <v>313</v>
      </c>
      <c r="D30" s="5"/>
      <c r="E30" s="5"/>
      <c r="F30" s="5"/>
      <c r="G30" s="5"/>
      <c r="H30" s="5"/>
      <c r="I30" s="5"/>
      <c r="J30" s="6"/>
    </row>
    <row r="31" spans="1:10" x14ac:dyDescent="0.2">
      <c r="A31" s="4"/>
      <c r="B31" s="5"/>
      <c r="C31" s="42"/>
      <c r="D31" s="5"/>
      <c r="E31" s="5"/>
      <c r="F31" s="5"/>
      <c r="G31" s="5"/>
      <c r="H31" s="5"/>
      <c r="I31" s="5"/>
      <c r="J31" s="6"/>
    </row>
    <row r="32" spans="1:10" x14ac:dyDescent="0.2">
      <c r="A32" s="4"/>
      <c r="B32" s="5"/>
      <c r="C32" s="74" t="s">
        <v>314</v>
      </c>
      <c r="D32" s="5"/>
      <c r="E32" s="5"/>
      <c r="F32" s="5"/>
      <c r="G32" s="5"/>
      <c r="H32" s="5"/>
      <c r="I32" s="5"/>
      <c r="J32" s="6"/>
    </row>
    <row r="33" spans="1:10" x14ac:dyDescent="0.2">
      <c r="A33" s="4"/>
      <c r="B33" s="5"/>
      <c r="C33" s="43" t="s">
        <v>315</v>
      </c>
      <c r="D33" s="5"/>
      <c r="E33" s="5"/>
      <c r="F33" s="5"/>
      <c r="G33" s="5"/>
      <c r="H33" s="5"/>
      <c r="I33" s="5"/>
      <c r="J33" s="6"/>
    </row>
    <row r="34" spans="1:10" x14ac:dyDescent="0.2">
      <c r="A34" s="4"/>
      <c r="B34" s="5"/>
      <c r="C34" s="195" t="s">
        <v>660</v>
      </c>
      <c r="D34" s="5"/>
      <c r="E34" s="5"/>
      <c r="F34" s="5"/>
      <c r="G34" s="5"/>
      <c r="H34" s="5"/>
      <c r="I34" s="5"/>
      <c r="J34" s="6"/>
    </row>
    <row r="35" spans="1:10" x14ac:dyDescent="0.2">
      <c r="A35" s="4"/>
      <c r="B35" s="5"/>
      <c r="C35" s="5"/>
      <c r="D35" s="5"/>
      <c r="E35" s="5"/>
      <c r="F35" s="5"/>
      <c r="G35" s="5"/>
      <c r="H35" s="5"/>
      <c r="I35" s="5"/>
      <c r="J35" s="6"/>
    </row>
    <row r="36" spans="1:10" x14ac:dyDescent="0.2">
      <c r="A36" s="4"/>
      <c r="B36" s="5"/>
      <c r="C36" s="73" t="s">
        <v>316</v>
      </c>
      <c r="D36" s="5"/>
      <c r="E36" s="5"/>
      <c r="F36" s="5"/>
      <c r="G36" s="5"/>
      <c r="H36" s="5"/>
      <c r="I36" s="5"/>
      <c r="J36" s="6"/>
    </row>
    <row r="37" spans="1:10" x14ac:dyDescent="0.2">
      <c r="A37" s="4"/>
      <c r="B37" s="5"/>
      <c r="C37" s="44" t="s">
        <v>323</v>
      </c>
      <c r="D37" s="5"/>
      <c r="E37" s="5"/>
      <c r="F37" s="5"/>
      <c r="G37" s="5"/>
      <c r="H37" s="5"/>
      <c r="I37" s="5"/>
      <c r="J37" s="6"/>
    </row>
    <row r="38" spans="1:10" x14ac:dyDescent="0.2">
      <c r="A38" s="4"/>
      <c r="B38" s="5"/>
      <c r="C38" s="109" t="s">
        <v>664</v>
      </c>
      <c r="D38" s="5"/>
      <c r="E38" s="5"/>
      <c r="F38" s="5"/>
      <c r="G38" s="5"/>
      <c r="H38" s="5"/>
      <c r="I38" s="5"/>
      <c r="J38" s="6"/>
    </row>
    <row r="39" spans="1:10" x14ac:dyDescent="0.2">
      <c r="A39" s="4"/>
      <c r="B39" s="5"/>
      <c r="C39" s="5" t="s">
        <v>317</v>
      </c>
      <c r="D39" s="5"/>
      <c r="E39" s="5"/>
      <c r="F39" s="5"/>
      <c r="G39" s="5"/>
      <c r="H39" s="5"/>
      <c r="I39" s="5"/>
      <c r="J39" s="6"/>
    </row>
    <row r="40" spans="1:10" x14ac:dyDescent="0.2">
      <c r="A40" s="4"/>
      <c r="B40" s="5"/>
      <c r="C40" s="5"/>
      <c r="D40" s="5"/>
      <c r="E40" s="5"/>
      <c r="F40" s="5"/>
      <c r="G40" s="5"/>
      <c r="H40" s="5"/>
      <c r="I40" s="5"/>
      <c r="J40" s="6"/>
    </row>
    <row r="41" spans="1:10" x14ac:dyDescent="0.2">
      <c r="A41" s="4"/>
      <c r="B41" s="5"/>
      <c r="C41" s="73" t="s">
        <v>318</v>
      </c>
      <c r="D41" s="5"/>
      <c r="E41" s="5"/>
      <c r="F41" s="5"/>
      <c r="G41" s="5"/>
      <c r="H41" s="5"/>
      <c r="I41" s="5"/>
      <c r="J41" s="6"/>
    </row>
    <row r="42" spans="1:10" x14ac:dyDescent="0.2">
      <c r="A42" s="4"/>
      <c r="B42" s="5"/>
      <c r="C42" s="46" t="s">
        <v>85</v>
      </c>
      <c r="D42" s="5"/>
      <c r="E42" s="5"/>
      <c r="F42" s="5"/>
      <c r="G42" s="5"/>
      <c r="H42" s="5"/>
      <c r="I42" s="5"/>
      <c r="J42" s="6"/>
    </row>
    <row r="43" spans="1:10" x14ac:dyDescent="0.2">
      <c r="A43" s="4"/>
      <c r="B43" s="5"/>
      <c r="C43" s="151" t="s">
        <v>662</v>
      </c>
      <c r="D43" s="5"/>
      <c r="E43" s="5"/>
      <c r="F43" s="5"/>
      <c r="G43" s="5"/>
      <c r="H43" s="5"/>
      <c r="I43" s="5"/>
      <c r="J43" s="6"/>
    </row>
    <row r="44" spans="1:10" x14ac:dyDescent="0.2">
      <c r="A44" s="4"/>
      <c r="B44" s="5"/>
      <c r="C44" s="5"/>
      <c r="D44" s="136"/>
      <c r="E44" s="136"/>
      <c r="F44" s="136"/>
      <c r="G44" s="136"/>
      <c r="H44" s="5"/>
      <c r="I44" s="5"/>
      <c r="J44" s="6"/>
    </row>
    <row r="45" spans="1:10" x14ac:dyDescent="0.2">
      <c r="A45" s="4"/>
      <c r="B45" s="5"/>
      <c r="C45" s="73" t="s">
        <v>319</v>
      </c>
      <c r="D45" s="5"/>
      <c r="E45" s="5"/>
      <c r="F45" s="5"/>
      <c r="G45" s="5"/>
      <c r="H45" s="5"/>
      <c r="I45" s="5"/>
      <c r="J45" s="6"/>
    </row>
    <row r="46" spans="1:10" x14ac:dyDescent="0.2">
      <c r="A46" s="4"/>
      <c r="B46" s="5"/>
      <c r="C46" s="5" t="s">
        <v>320</v>
      </c>
      <c r="D46" s="5"/>
      <c r="E46" s="5"/>
      <c r="F46" s="5"/>
      <c r="G46" s="5"/>
      <c r="H46" s="5"/>
      <c r="I46" s="5"/>
      <c r="J46" s="6"/>
    </row>
    <row r="47" spans="1:10" x14ac:dyDescent="0.2">
      <c r="A47" s="4"/>
      <c r="B47" s="5"/>
      <c r="C47" s="14" t="s">
        <v>321</v>
      </c>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11" t="s">
        <v>215</v>
      </c>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14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49">
        <f>+'Item 20 P10'!B51</f>
        <v>42902</v>
      </c>
      <c r="C54" s="8"/>
      <c r="D54" s="8"/>
      <c r="E54" s="8"/>
      <c r="F54" s="8"/>
      <c r="G54" s="148" t="s">
        <v>687</v>
      </c>
      <c r="H54" s="148"/>
      <c r="I54" s="8" t="str">
        <f>+'Item 20 P10'!I51</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9" zoomScaleNormal="100" workbookViewId="0">
      <selection activeCell="O33" sqref="O33"/>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20 P11'!H2:I2</f>
        <v xml:space="preserve">Original Page No. </v>
      </c>
      <c r="I2" s="302"/>
      <c r="J2" s="9">
        <v>12</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353" t="s">
        <v>299</v>
      </c>
      <c r="B6" s="347"/>
      <c r="C6" s="347"/>
      <c r="D6" s="347"/>
      <c r="E6" s="347"/>
      <c r="F6" s="347"/>
      <c r="G6" s="347"/>
      <c r="H6" s="347"/>
      <c r="I6" s="347"/>
      <c r="J6" s="348"/>
    </row>
    <row r="7" spans="1:10" x14ac:dyDescent="0.2">
      <c r="A7" s="4"/>
      <c r="B7" s="5"/>
      <c r="C7" s="13"/>
      <c r="D7" s="13"/>
      <c r="E7" s="13"/>
      <c r="F7" s="13"/>
      <c r="G7" s="13"/>
      <c r="H7" s="13"/>
      <c r="I7" s="5"/>
      <c r="J7" s="6"/>
    </row>
    <row r="8" spans="1:10" x14ac:dyDescent="0.2">
      <c r="A8" s="4" t="s">
        <v>294</v>
      </c>
      <c r="B8" s="5"/>
      <c r="C8" s="5"/>
      <c r="D8" s="5"/>
      <c r="E8" s="5"/>
      <c r="F8" s="5"/>
      <c r="G8" s="5"/>
      <c r="H8" s="5"/>
      <c r="I8" s="5"/>
      <c r="J8" s="6"/>
    </row>
    <row r="9" spans="1:10" x14ac:dyDescent="0.2">
      <c r="A9" s="72" t="s">
        <v>300</v>
      </c>
      <c r="B9" s="5"/>
      <c r="C9" s="74" t="s">
        <v>324</v>
      </c>
      <c r="D9" s="5"/>
      <c r="E9" s="5"/>
      <c r="F9" s="5"/>
      <c r="G9" s="5"/>
      <c r="H9" s="5"/>
      <c r="I9" s="5"/>
      <c r="J9" s="6"/>
    </row>
    <row r="10" spans="1:10" x14ac:dyDescent="0.2">
      <c r="A10" s="4"/>
      <c r="B10" s="5"/>
      <c r="C10" s="42" t="s">
        <v>355</v>
      </c>
      <c r="D10" s="5"/>
      <c r="E10" s="5"/>
      <c r="F10" s="5"/>
      <c r="G10" s="5"/>
      <c r="H10" s="5"/>
      <c r="I10" s="5"/>
      <c r="J10" s="6"/>
    </row>
    <row r="11" spans="1:10" x14ac:dyDescent="0.2">
      <c r="A11" s="4"/>
      <c r="B11" s="14"/>
      <c r="C11" s="42" t="s">
        <v>325</v>
      </c>
      <c r="D11" s="5"/>
      <c r="E11" s="5"/>
      <c r="F11" s="5"/>
      <c r="G11" s="5"/>
      <c r="H11" s="5"/>
      <c r="I11" s="5"/>
      <c r="J11" s="6"/>
    </row>
    <row r="12" spans="1:10" x14ac:dyDescent="0.2">
      <c r="A12" s="4"/>
      <c r="B12" s="5"/>
      <c r="C12" s="42"/>
      <c r="D12" s="5"/>
      <c r="E12" s="5"/>
      <c r="F12" s="5"/>
      <c r="G12" s="5"/>
      <c r="H12" s="5"/>
      <c r="I12" s="5"/>
      <c r="J12" s="6"/>
    </row>
    <row r="13" spans="1:10" x14ac:dyDescent="0.2">
      <c r="A13" s="4"/>
      <c r="B13" s="37"/>
      <c r="C13" s="74" t="s">
        <v>326</v>
      </c>
      <c r="D13" s="5"/>
      <c r="E13" s="37"/>
      <c r="F13" s="13"/>
      <c r="G13" s="5"/>
      <c r="H13" s="37"/>
      <c r="I13" s="13"/>
      <c r="J13" s="6"/>
    </row>
    <row r="14" spans="1:10" x14ac:dyDescent="0.2">
      <c r="A14" s="4"/>
      <c r="B14" s="37"/>
      <c r="C14" s="42" t="s">
        <v>327</v>
      </c>
      <c r="D14" s="5"/>
      <c r="E14" s="37"/>
      <c r="F14" s="13"/>
      <c r="G14" s="5"/>
      <c r="H14" s="37"/>
      <c r="I14" s="13"/>
      <c r="J14" s="6"/>
    </row>
    <row r="15" spans="1:10" x14ac:dyDescent="0.2">
      <c r="A15" s="4"/>
      <c r="B15" s="5"/>
      <c r="C15" s="42" t="s">
        <v>328</v>
      </c>
      <c r="D15" s="5"/>
      <c r="E15" s="5"/>
      <c r="F15" s="5"/>
      <c r="G15" s="5"/>
      <c r="H15" s="5"/>
      <c r="I15" s="5"/>
      <c r="J15" s="6"/>
    </row>
    <row r="16" spans="1:10" x14ac:dyDescent="0.2">
      <c r="A16" s="4"/>
      <c r="B16" s="5"/>
      <c r="C16" s="107" t="s">
        <v>661</v>
      </c>
      <c r="D16" s="5"/>
      <c r="E16" s="5"/>
      <c r="F16" s="5"/>
      <c r="G16" s="5"/>
      <c r="H16" s="5"/>
      <c r="I16" s="5"/>
      <c r="J16" s="6"/>
    </row>
    <row r="17" spans="1:10" x14ac:dyDescent="0.2">
      <c r="A17" s="4"/>
      <c r="B17" s="5"/>
      <c r="C17" s="76" t="s">
        <v>329</v>
      </c>
      <c r="D17" s="5"/>
      <c r="E17" s="5"/>
      <c r="F17" s="5"/>
      <c r="G17" s="5"/>
      <c r="H17" s="5"/>
      <c r="I17" s="5"/>
      <c r="J17" s="6"/>
    </row>
    <row r="18" spans="1:10" x14ac:dyDescent="0.2">
      <c r="A18" s="4"/>
      <c r="B18" s="5"/>
      <c r="C18" s="42" t="s">
        <v>330</v>
      </c>
      <c r="D18" s="5"/>
      <c r="E18" s="5"/>
      <c r="F18" s="5"/>
      <c r="G18" s="5"/>
      <c r="H18" s="5"/>
      <c r="I18" s="5"/>
      <c r="J18" s="6"/>
    </row>
    <row r="19" spans="1:10" x14ac:dyDescent="0.2">
      <c r="A19" s="4"/>
      <c r="B19" s="5"/>
      <c r="C19" s="42" t="s">
        <v>331</v>
      </c>
      <c r="D19" s="5"/>
      <c r="E19" s="5"/>
      <c r="F19" s="5"/>
      <c r="G19" s="5"/>
      <c r="H19" s="5"/>
      <c r="I19" s="5"/>
      <c r="J19" s="6"/>
    </row>
    <row r="20" spans="1:10" x14ac:dyDescent="0.2">
      <c r="A20" s="4"/>
      <c r="B20" s="5"/>
      <c r="C20" s="42" t="s">
        <v>332</v>
      </c>
      <c r="D20" s="5"/>
      <c r="E20" s="5"/>
      <c r="F20" s="5"/>
      <c r="G20" s="5"/>
      <c r="H20" s="5"/>
      <c r="I20" s="5"/>
      <c r="J20" s="6"/>
    </row>
    <row r="21" spans="1:10" x14ac:dyDescent="0.2">
      <c r="A21" s="4"/>
      <c r="B21" s="5"/>
      <c r="C21" s="42" t="s">
        <v>306</v>
      </c>
      <c r="D21" s="5"/>
      <c r="E21" s="5"/>
      <c r="F21" s="5"/>
      <c r="G21" s="5"/>
      <c r="H21" s="5"/>
      <c r="I21" s="5"/>
      <c r="J21" s="6"/>
    </row>
    <row r="22" spans="1:10" x14ac:dyDescent="0.2">
      <c r="A22" s="4"/>
      <c r="B22" s="5"/>
      <c r="C22" s="42"/>
      <c r="D22" s="5"/>
      <c r="E22" s="5"/>
      <c r="F22" s="5"/>
      <c r="G22" s="5"/>
      <c r="H22" s="5"/>
      <c r="I22" s="5"/>
      <c r="J22" s="6"/>
    </row>
    <row r="23" spans="1:10" x14ac:dyDescent="0.2">
      <c r="A23" s="4"/>
      <c r="B23" s="5"/>
      <c r="C23" s="74" t="s">
        <v>333</v>
      </c>
      <c r="D23" s="5"/>
      <c r="E23" s="5"/>
      <c r="F23" s="5"/>
      <c r="G23" s="5"/>
      <c r="H23" s="5"/>
      <c r="I23" s="5"/>
      <c r="J23" s="6"/>
    </row>
    <row r="24" spans="1:10" x14ac:dyDescent="0.2">
      <c r="A24" s="4"/>
      <c r="B24" s="5"/>
      <c r="C24" s="42" t="s">
        <v>334</v>
      </c>
      <c r="D24" s="5"/>
      <c r="E24" s="5"/>
      <c r="F24" s="5"/>
      <c r="G24" s="5"/>
      <c r="H24" s="5"/>
      <c r="I24" s="5"/>
      <c r="J24" s="6"/>
    </row>
    <row r="25" spans="1:10" x14ac:dyDescent="0.2">
      <c r="A25" s="4"/>
      <c r="B25" s="5"/>
      <c r="C25" s="43" t="s">
        <v>335</v>
      </c>
      <c r="D25" s="5"/>
      <c r="E25" s="5"/>
      <c r="F25" s="5"/>
      <c r="G25" s="5"/>
      <c r="H25" s="5"/>
      <c r="I25" s="5"/>
      <c r="J25" s="6"/>
    </row>
    <row r="26" spans="1:10" x14ac:dyDescent="0.2">
      <c r="A26" s="4"/>
      <c r="B26" s="5"/>
      <c r="C26" s="43" t="s">
        <v>336</v>
      </c>
      <c r="D26" s="5"/>
      <c r="E26" s="5"/>
      <c r="F26" s="5"/>
      <c r="G26" s="5"/>
      <c r="H26" s="5"/>
      <c r="I26" s="5"/>
      <c r="J26" s="6"/>
    </row>
    <row r="27" spans="1:10" x14ac:dyDescent="0.2">
      <c r="A27" s="4"/>
      <c r="B27" s="5"/>
      <c r="C27" s="43" t="s">
        <v>337</v>
      </c>
      <c r="D27" s="5"/>
      <c r="E27" s="5"/>
      <c r="F27" s="5"/>
      <c r="G27" s="5"/>
      <c r="H27" s="5"/>
      <c r="I27" s="5"/>
      <c r="J27" s="6"/>
    </row>
    <row r="28" spans="1:10" x14ac:dyDescent="0.2">
      <c r="A28" s="4"/>
      <c r="B28" s="5"/>
      <c r="C28" s="5"/>
      <c r="D28" s="5"/>
      <c r="E28" s="5"/>
      <c r="F28" s="5"/>
      <c r="G28" s="5"/>
      <c r="H28" s="5"/>
      <c r="I28" s="5"/>
      <c r="J28" s="6"/>
    </row>
    <row r="29" spans="1:10" x14ac:dyDescent="0.2">
      <c r="A29" s="4" t="s">
        <v>338</v>
      </c>
      <c r="B29" s="5"/>
      <c r="C29" s="43" t="s">
        <v>339</v>
      </c>
      <c r="D29" s="5"/>
      <c r="E29" s="5"/>
      <c r="F29" s="5"/>
      <c r="G29" s="5"/>
      <c r="H29" s="5"/>
      <c r="I29" s="5"/>
      <c r="J29" s="6"/>
    </row>
    <row r="30" spans="1:10" x14ac:dyDescent="0.2">
      <c r="A30" s="4"/>
      <c r="B30" s="5"/>
      <c r="C30" s="43" t="s">
        <v>340</v>
      </c>
      <c r="D30" s="5"/>
      <c r="E30" s="5"/>
      <c r="F30" s="5"/>
      <c r="G30" s="5"/>
      <c r="H30" s="5"/>
      <c r="I30" s="5"/>
      <c r="J30" s="6"/>
    </row>
    <row r="31" spans="1:10" x14ac:dyDescent="0.2">
      <c r="A31" s="4"/>
      <c r="B31" s="5"/>
      <c r="C31" s="43" t="s">
        <v>341</v>
      </c>
      <c r="D31" s="5"/>
      <c r="E31" s="5"/>
      <c r="F31" s="5"/>
      <c r="G31" s="5"/>
      <c r="H31" s="5"/>
      <c r="I31" s="5"/>
      <c r="J31" s="6"/>
    </row>
    <row r="32" spans="1:10" x14ac:dyDescent="0.2">
      <c r="A32" s="4"/>
      <c r="B32" s="5"/>
      <c r="C32" s="5"/>
      <c r="D32" s="5"/>
      <c r="E32" s="5"/>
      <c r="F32" s="5"/>
      <c r="G32" s="5"/>
      <c r="H32" s="5"/>
      <c r="I32" s="5"/>
      <c r="J32" s="6"/>
    </row>
    <row r="33" spans="1:10" x14ac:dyDescent="0.2">
      <c r="A33" s="4" t="s">
        <v>342</v>
      </c>
      <c r="B33" s="5"/>
      <c r="C33" s="43" t="s">
        <v>343</v>
      </c>
      <c r="D33" s="5"/>
      <c r="E33" s="5"/>
      <c r="F33" s="5"/>
      <c r="G33" s="5"/>
      <c r="H33" s="5"/>
      <c r="I33" s="5"/>
      <c r="J33" s="6"/>
    </row>
    <row r="34" spans="1:10" x14ac:dyDescent="0.2">
      <c r="A34" s="4"/>
      <c r="B34" s="5"/>
      <c r="C34" s="43" t="s">
        <v>344</v>
      </c>
      <c r="D34" s="5"/>
      <c r="E34" s="5"/>
      <c r="F34" s="5"/>
      <c r="G34" s="5"/>
      <c r="H34" s="5"/>
      <c r="I34" s="5"/>
      <c r="J34" s="6"/>
    </row>
    <row r="35" spans="1:10" x14ac:dyDescent="0.2">
      <c r="A35" s="4"/>
      <c r="B35" s="5"/>
      <c r="C35" s="43" t="s">
        <v>345</v>
      </c>
      <c r="D35" s="5"/>
      <c r="E35" s="5"/>
      <c r="F35" s="5"/>
      <c r="G35" s="5"/>
      <c r="H35" s="5"/>
      <c r="I35" s="5"/>
      <c r="J35" s="6"/>
    </row>
    <row r="36" spans="1:10" x14ac:dyDescent="0.2">
      <c r="A36" s="4"/>
      <c r="B36" s="5"/>
      <c r="C36" s="5"/>
      <c r="D36" s="5"/>
      <c r="E36" s="5"/>
      <c r="F36" s="5"/>
      <c r="G36" s="5"/>
      <c r="H36" s="5"/>
      <c r="I36" s="5"/>
      <c r="J36" s="6"/>
    </row>
    <row r="37" spans="1:10" x14ac:dyDescent="0.2">
      <c r="A37" s="4" t="s">
        <v>346</v>
      </c>
      <c r="B37" s="5"/>
      <c r="C37" s="43" t="s">
        <v>347</v>
      </c>
      <c r="D37" s="5"/>
      <c r="E37" s="5"/>
      <c r="F37" s="5"/>
      <c r="G37" s="5"/>
      <c r="H37" s="5"/>
      <c r="I37" s="5"/>
      <c r="J37" s="6"/>
    </row>
    <row r="38" spans="1:10" x14ac:dyDescent="0.2">
      <c r="A38" s="4"/>
      <c r="B38" s="5"/>
      <c r="C38" s="43" t="s">
        <v>348</v>
      </c>
      <c r="D38" s="5"/>
      <c r="E38" s="5"/>
      <c r="F38" s="5"/>
      <c r="G38" s="5"/>
      <c r="H38" s="5"/>
      <c r="I38" s="5"/>
      <c r="J38" s="6"/>
    </row>
    <row r="39" spans="1:10" x14ac:dyDescent="0.2">
      <c r="A39" s="4"/>
      <c r="B39" s="5"/>
      <c r="C39" s="5"/>
      <c r="D39" s="5"/>
      <c r="E39" s="5"/>
      <c r="F39" s="5"/>
      <c r="G39" s="5"/>
      <c r="H39" s="5"/>
      <c r="I39" s="5"/>
      <c r="J39" s="6"/>
    </row>
    <row r="40" spans="1:10" x14ac:dyDescent="0.2">
      <c r="A40" s="4" t="s">
        <v>349</v>
      </c>
      <c r="B40" s="5"/>
      <c r="C40" s="43" t="s">
        <v>350</v>
      </c>
      <c r="D40" s="5"/>
      <c r="E40" s="5"/>
      <c r="F40" s="5"/>
      <c r="G40" s="5"/>
      <c r="H40" s="5"/>
      <c r="I40" s="5"/>
      <c r="J40" s="6"/>
    </row>
    <row r="41" spans="1:10" x14ac:dyDescent="0.2">
      <c r="A41" s="4"/>
      <c r="B41" s="5"/>
      <c r="C41" s="43" t="s">
        <v>351</v>
      </c>
      <c r="D41" s="5"/>
      <c r="E41" s="5"/>
      <c r="F41" s="5"/>
      <c r="G41" s="5"/>
      <c r="H41" s="5"/>
      <c r="I41" s="5"/>
      <c r="J41" s="6"/>
    </row>
    <row r="42" spans="1:10" x14ac:dyDescent="0.2">
      <c r="A42" s="4"/>
      <c r="B42" s="5"/>
      <c r="C42" s="43" t="s">
        <v>352</v>
      </c>
      <c r="D42" s="5"/>
      <c r="E42" s="5"/>
      <c r="F42" s="5"/>
      <c r="G42" s="5"/>
      <c r="H42" s="5"/>
      <c r="I42" s="5"/>
      <c r="J42" s="6"/>
    </row>
    <row r="43" spans="1:10" x14ac:dyDescent="0.2">
      <c r="A43" s="4"/>
      <c r="B43" s="5"/>
      <c r="C43" s="5"/>
      <c r="D43" s="40"/>
      <c r="E43" s="40"/>
      <c r="F43" s="40"/>
      <c r="G43" s="40"/>
      <c r="H43" s="5"/>
      <c r="I43" s="5"/>
      <c r="J43" s="6"/>
    </row>
    <row r="44" spans="1:10" x14ac:dyDescent="0.2">
      <c r="A44" s="4" t="s">
        <v>353</v>
      </c>
      <c r="B44" s="5"/>
      <c r="C44" s="43" t="s">
        <v>354</v>
      </c>
      <c r="D44" s="5"/>
      <c r="E44" s="5"/>
      <c r="F44" s="5"/>
      <c r="G44" s="5"/>
      <c r="H44" s="5"/>
      <c r="I44" s="5"/>
      <c r="J44" s="6"/>
    </row>
    <row r="45" spans="1:10" x14ac:dyDescent="0.2">
      <c r="A45" s="4"/>
      <c r="B45" s="5"/>
      <c r="C45" s="43" t="s">
        <v>356</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689</v>
      </c>
      <c r="B54" s="149">
        <f>+'Item 20 P11'!B54</f>
        <v>42902</v>
      </c>
      <c r="C54" s="8"/>
      <c r="D54" s="8"/>
      <c r="E54" s="8"/>
      <c r="F54" s="8"/>
      <c r="G54" s="148" t="s">
        <v>690</v>
      </c>
      <c r="H54" s="148"/>
      <c r="I54" s="8" t="str">
        <f>+'Item 20 P11'!I54</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zoomScaleNormal="100" workbookViewId="0">
      <selection activeCell="O33" sqref="O33"/>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20 P12'!H2:I2</f>
        <v xml:space="preserve">Original Page No. </v>
      </c>
      <c r="I2" s="302"/>
      <c r="J2" s="9">
        <v>13</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4"/>
      <c r="B7" s="317" t="s">
        <v>299</v>
      </c>
      <c r="C7" s="317"/>
      <c r="D7" s="317"/>
      <c r="E7" s="317"/>
      <c r="F7" s="317"/>
      <c r="G7" s="317"/>
      <c r="H7" s="317"/>
      <c r="I7" s="317"/>
      <c r="J7" s="332"/>
    </row>
    <row r="8" spans="1:10" x14ac:dyDescent="0.2">
      <c r="A8" s="4"/>
      <c r="B8" s="5"/>
      <c r="C8" s="5"/>
      <c r="D8" s="5"/>
      <c r="E8" s="5"/>
      <c r="F8" s="5"/>
      <c r="G8" s="5"/>
      <c r="H8" s="5"/>
      <c r="I8" s="5"/>
      <c r="J8" s="6"/>
    </row>
    <row r="9" spans="1:10" x14ac:dyDescent="0.2">
      <c r="A9" s="4"/>
      <c r="B9" s="5" t="s">
        <v>358</v>
      </c>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73"/>
      <c r="D13" s="5"/>
      <c r="E13" s="37"/>
      <c r="F13" s="173"/>
      <c r="G13" s="5"/>
      <c r="H13" s="37"/>
      <c r="I13" s="173"/>
      <c r="J13" s="6"/>
    </row>
    <row r="14" spans="1:10" x14ac:dyDescent="0.2">
      <c r="A14" s="4"/>
      <c r="B14" s="37"/>
      <c r="C14" s="173"/>
      <c r="D14" s="5"/>
      <c r="E14" s="37"/>
      <c r="F14" s="173"/>
      <c r="G14" s="5"/>
      <c r="H14" s="37"/>
      <c r="I14" s="17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7"/>
      <c r="E43" s="177"/>
      <c r="F43" s="177"/>
      <c r="G43" s="17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689</v>
      </c>
      <c r="B54" s="149">
        <f>+'Item 20 P12'!B54</f>
        <v>42902</v>
      </c>
      <c r="C54" s="8"/>
      <c r="D54" s="8"/>
      <c r="E54" s="8"/>
      <c r="F54" s="8"/>
      <c r="G54" s="148" t="s">
        <v>687</v>
      </c>
      <c r="H54" s="148"/>
      <c r="I54" s="8" t="str">
        <f>+'Item 20 P12'!I54</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B7:J7"/>
  </mergeCells>
  <phoneticPr fontId="0" type="noConversion"/>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6" zoomScaleNormal="100" workbookViewId="0">
      <selection activeCell="O33" sqref="O33"/>
    </sheetView>
  </sheetViews>
  <sheetFormatPr defaultRowHeight="12.75" x14ac:dyDescent="0.2"/>
  <cols>
    <col min="1" max="1" width="8.7109375" customWidth="1"/>
    <col min="2" max="2" width="14.28515625" customWidth="1"/>
    <col min="3" max="6" width="10.85546875" customWidth="1"/>
    <col min="7" max="7" width="9.85546875" customWidth="1"/>
    <col min="8" max="8" width="10.85546875" customWidth="1"/>
    <col min="9" max="9" width="8.85546875" customWidth="1"/>
    <col min="10" max="10" width="11.710937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148">
        <v>0</v>
      </c>
      <c r="H2" s="302" t="str">
        <f>+'Item 20 P13'!H2:I2</f>
        <v xml:space="preserve">Original Page No. </v>
      </c>
      <c r="I2" s="302"/>
      <c r="J2" s="9">
        <v>14</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359</v>
      </c>
      <c r="B7" s="317"/>
      <c r="C7" s="317"/>
      <c r="D7" s="317"/>
      <c r="E7" s="317"/>
      <c r="F7" s="317"/>
      <c r="G7" s="317"/>
      <c r="H7" s="317"/>
      <c r="I7" s="317"/>
      <c r="J7" s="332"/>
    </row>
    <row r="8" spans="1:10" x14ac:dyDescent="0.2">
      <c r="A8" s="4"/>
      <c r="B8" s="5"/>
      <c r="C8" s="173"/>
      <c r="D8" s="173"/>
      <c r="E8" s="173"/>
      <c r="F8" s="173"/>
      <c r="G8" s="173"/>
      <c r="H8" s="173"/>
      <c r="I8" s="5"/>
      <c r="J8" s="6"/>
    </row>
    <row r="9" spans="1:10" ht="15" x14ac:dyDescent="0.25">
      <c r="A9" s="239" t="s">
        <v>719</v>
      </c>
      <c r="B9" s="240"/>
      <c r="C9" s="240"/>
      <c r="D9" s="240"/>
      <c r="E9" s="240"/>
      <c r="F9" s="240"/>
      <c r="G9" s="240"/>
      <c r="H9" s="240"/>
      <c r="I9" s="240"/>
      <c r="J9" s="241"/>
    </row>
    <row r="10" spans="1:10" ht="15" x14ac:dyDescent="0.25">
      <c r="A10" s="239" t="s">
        <v>717</v>
      </c>
      <c r="B10" s="240"/>
      <c r="C10" s="240"/>
      <c r="D10" s="240"/>
      <c r="E10" s="240"/>
      <c r="F10" s="240"/>
      <c r="G10" s="240"/>
      <c r="H10" s="240"/>
      <c r="I10" s="240"/>
      <c r="J10" s="241"/>
    </row>
    <row r="11" spans="1:10" ht="15" x14ac:dyDescent="0.25">
      <c r="A11" s="239"/>
      <c r="B11" s="240"/>
      <c r="C11" s="240"/>
      <c r="D11" s="240"/>
      <c r="E11" s="240"/>
      <c r="F11" s="240"/>
      <c r="G11" s="240"/>
      <c r="H11" s="240"/>
      <c r="I11" s="240"/>
      <c r="J11" s="241"/>
    </row>
    <row r="12" spans="1:10" ht="15" x14ac:dyDescent="0.25">
      <c r="A12" s="242" t="s">
        <v>720</v>
      </c>
      <c r="B12" s="240"/>
      <c r="C12" s="240"/>
      <c r="D12" s="240"/>
      <c r="E12" s="240"/>
      <c r="F12" s="240"/>
      <c r="G12" s="240"/>
      <c r="H12" s="240"/>
      <c r="I12" s="240"/>
      <c r="J12" s="241"/>
    </row>
    <row r="13" spans="1:10" ht="15" x14ac:dyDescent="0.25">
      <c r="A13" s="242" t="s">
        <v>718</v>
      </c>
      <c r="B13" s="240"/>
      <c r="C13" s="240"/>
      <c r="D13" s="240"/>
      <c r="E13" s="240"/>
      <c r="F13" s="240"/>
      <c r="G13" s="240"/>
      <c r="H13" s="240"/>
      <c r="I13" s="240"/>
      <c r="J13" s="241"/>
    </row>
    <row r="14" spans="1:10" ht="15" x14ac:dyDescent="0.25">
      <c r="A14" s="242"/>
      <c r="B14" s="240"/>
      <c r="C14" s="240"/>
      <c r="D14" s="240"/>
      <c r="E14" s="240"/>
      <c r="F14" s="240"/>
      <c r="G14" s="240"/>
      <c r="H14" s="240"/>
      <c r="I14" s="240"/>
      <c r="J14" s="241"/>
    </row>
    <row r="15" spans="1:10" ht="15" x14ac:dyDescent="0.25">
      <c r="A15" s="242" t="s">
        <v>723</v>
      </c>
      <c r="B15" s="240"/>
      <c r="C15" s="240"/>
      <c r="D15" s="240"/>
      <c r="E15" s="240"/>
      <c r="F15" s="240"/>
      <c r="G15" s="240"/>
      <c r="H15" s="240"/>
      <c r="I15" s="240"/>
      <c r="J15" s="241"/>
    </row>
    <row r="16" spans="1:10" ht="15" x14ac:dyDescent="0.25">
      <c r="A16" s="242" t="s">
        <v>725</v>
      </c>
      <c r="B16" s="240"/>
      <c r="C16" s="240"/>
      <c r="D16" s="240"/>
      <c r="E16" s="240"/>
      <c r="F16" s="240"/>
      <c r="G16" s="240"/>
      <c r="H16" s="240"/>
      <c r="I16" s="240"/>
      <c r="J16" s="241"/>
    </row>
    <row r="17" spans="1:10" ht="15" x14ac:dyDescent="0.25">
      <c r="A17" s="242" t="s">
        <v>724</v>
      </c>
      <c r="B17" s="240"/>
      <c r="C17" s="240"/>
      <c r="D17" s="240"/>
      <c r="E17" s="240"/>
      <c r="F17" s="240"/>
      <c r="G17" s="240"/>
      <c r="H17" s="240"/>
      <c r="I17" s="240"/>
      <c r="J17" s="241"/>
    </row>
    <row r="18" spans="1:10" ht="15" x14ac:dyDescent="0.25">
      <c r="A18" s="242"/>
      <c r="B18" s="240"/>
      <c r="C18" s="240"/>
      <c r="D18" s="240"/>
      <c r="E18" s="240"/>
      <c r="F18" s="240"/>
      <c r="G18" s="240"/>
      <c r="H18" s="240"/>
      <c r="I18" s="240"/>
      <c r="J18" s="241"/>
    </row>
    <row r="19" spans="1:10" ht="15" x14ac:dyDescent="0.25">
      <c r="A19" s="242" t="s">
        <v>727</v>
      </c>
      <c r="B19" s="240"/>
      <c r="C19" s="240"/>
      <c r="D19" s="240"/>
      <c r="E19" s="240"/>
      <c r="F19" s="240"/>
      <c r="G19" s="240"/>
      <c r="H19" s="240"/>
      <c r="I19" s="240"/>
      <c r="J19" s="241"/>
    </row>
    <row r="20" spans="1:10" ht="15" x14ac:dyDescent="0.25">
      <c r="A20" s="243" t="s">
        <v>726</v>
      </c>
      <c r="B20" s="244"/>
      <c r="C20" s="245"/>
      <c r="D20" s="240"/>
      <c r="E20" s="244"/>
      <c r="F20" s="245"/>
      <c r="G20" s="240"/>
      <c r="H20" s="244"/>
      <c r="I20" s="245"/>
      <c r="J20" s="241"/>
    </row>
    <row r="21" spans="1:10" ht="15" x14ac:dyDescent="0.25">
      <c r="A21" s="243"/>
      <c r="B21" s="246" t="s">
        <v>721</v>
      </c>
      <c r="C21" s="245"/>
      <c r="D21" s="240"/>
      <c r="E21" s="244"/>
      <c r="F21" s="245"/>
      <c r="G21" s="240"/>
      <c r="H21" s="244"/>
      <c r="I21" s="245"/>
      <c r="J21" s="241"/>
    </row>
    <row r="22" spans="1:10" ht="15" x14ac:dyDescent="0.25">
      <c r="A22" s="243"/>
      <c r="B22" s="246" t="s">
        <v>729</v>
      </c>
      <c r="C22" s="240"/>
      <c r="D22" s="240"/>
      <c r="E22" s="240"/>
      <c r="F22" s="240"/>
      <c r="G22" s="240"/>
      <c r="H22" s="240"/>
      <c r="I22" s="240"/>
      <c r="J22" s="241"/>
    </row>
    <row r="23" spans="1:10" ht="15" x14ac:dyDescent="0.25">
      <c r="A23" s="243"/>
      <c r="B23" s="246" t="s">
        <v>728</v>
      </c>
      <c r="C23" s="240"/>
      <c r="D23" s="240"/>
      <c r="E23" s="240"/>
      <c r="F23" s="240"/>
      <c r="G23" s="240"/>
      <c r="H23" s="240"/>
      <c r="I23" s="240"/>
      <c r="J23" s="241"/>
    </row>
    <row r="24" spans="1:10" ht="15" x14ac:dyDescent="0.25">
      <c r="A24" s="243"/>
      <c r="B24" s="247" t="s">
        <v>731</v>
      </c>
      <c r="C24" s="240"/>
      <c r="D24" s="240"/>
      <c r="E24" s="240"/>
      <c r="F24" s="240"/>
      <c r="G24" s="240"/>
      <c r="H24" s="240"/>
      <c r="I24" s="240"/>
      <c r="J24" s="241"/>
    </row>
    <row r="25" spans="1:10" ht="15" x14ac:dyDescent="0.25">
      <c r="A25" s="243"/>
      <c r="B25" s="247" t="s">
        <v>730</v>
      </c>
      <c r="C25" s="240"/>
      <c r="D25" s="240"/>
      <c r="E25" s="240"/>
      <c r="F25" s="240"/>
      <c r="G25" s="240"/>
      <c r="H25" s="240"/>
      <c r="I25" s="240"/>
      <c r="J25" s="241"/>
    </row>
    <row r="26" spans="1:10" ht="15" x14ac:dyDescent="0.25">
      <c r="A26" s="243"/>
      <c r="B26" s="247" t="s">
        <v>733</v>
      </c>
      <c r="C26" s="240"/>
      <c r="D26" s="240"/>
      <c r="E26" s="240"/>
      <c r="F26" s="240"/>
      <c r="G26" s="240"/>
      <c r="H26" s="240"/>
      <c r="I26" s="240"/>
      <c r="J26" s="241"/>
    </row>
    <row r="27" spans="1:10" ht="15" x14ac:dyDescent="0.25">
      <c r="A27" s="243"/>
      <c r="B27" s="247" t="s">
        <v>732</v>
      </c>
      <c r="C27" s="240"/>
      <c r="D27" s="240"/>
      <c r="E27" s="240"/>
      <c r="F27" s="240"/>
      <c r="G27" s="240"/>
      <c r="H27" s="240"/>
      <c r="I27" s="240"/>
      <c r="J27" s="241"/>
    </row>
    <row r="28" spans="1:10" ht="15" x14ac:dyDescent="0.25">
      <c r="A28" s="243"/>
      <c r="B28" s="246"/>
      <c r="C28" s="240"/>
      <c r="D28" s="240"/>
      <c r="E28" s="240"/>
      <c r="F28" s="240"/>
      <c r="G28" s="240"/>
      <c r="H28" s="240"/>
      <c r="I28" s="240"/>
      <c r="J28" s="241"/>
    </row>
    <row r="29" spans="1:10" ht="15" x14ac:dyDescent="0.25">
      <c r="A29" s="242" t="s">
        <v>722</v>
      </c>
      <c r="B29" s="240"/>
      <c r="C29" s="240"/>
      <c r="D29" s="240"/>
      <c r="E29" s="240"/>
      <c r="F29" s="240"/>
      <c r="G29" s="240"/>
      <c r="H29" s="240"/>
      <c r="I29" s="240"/>
      <c r="J29" s="241"/>
    </row>
    <row r="30" spans="1:10" ht="15" x14ac:dyDescent="0.25">
      <c r="A30" s="242" t="s">
        <v>734</v>
      </c>
      <c r="B30" s="240"/>
      <c r="C30" s="240"/>
      <c r="D30" s="240"/>
      <c r="E30" s="240"/>
      <c r="F30" s="240"/>
      <c r="G30" s="240"/>
      <c r="H30" s="240"/>
      <c r="I30" s="240"/>
      <c r="J30" s="241"/>
    </row>
    <row r="31" spans="1:10" ht="15" x14ac:dyDescent="0.25">
      <c r="A31" s="242" t="s">
        <v>735</v>
      </c>
      <c r="B31" s="240"/>
      <c r="C31" s="240"/>
      <c r="D31" s="240"/>
      <c r="E31" s="240"/>
      <c r="F31" s="240"/>
      <c r="G31" s="240"/>
      <c r="H31" s="240"/>
      <c r="I31" s="240"/>
      <c r="J31" s="241"/>
    </row>
    <row r="32" spans="1:10" ht="15" x14ac:dyDescent="0.25">
      <c r="A32" s="239" t="s">
        <v>736</v>
      </c>
      <c r="B32" s="240"/>
      <c r="C32" s="240"/>
      <c r="D32" s="240"/>
      <c r="E32" s="240"/>
      <c r="F32" s="240"/>
      <c r="G32" s="240"/>
      <c r="H32" s="240"/>
      <c r="I32" s="240"/>
      <c r="J32" s="241"/>
    </row>
    <row r="33" spans="1:10" ht="15" x14ac:dyDescent="0.25">
      <c r="A33" s="242" t="s">
        <v>738</v>
      </c>
      <c r="B33" s="240"/>
      <c r="C33" s="240"/>
      <c r="D33" s="240"/>
      <c r="E33" s="240"/>
      <c r="F33" s="240"/>
      <c r="G33" s="240"/>
      <c r="H33" s="240"/>
      <c r="I33" s="240"/>
      <c r="J33" s="241"/>
    </row>
    <row r="34" spans="1:10" ht="15" x14ac:dyDescent="0.25">
      <c r="A34" s="242" t="s">
        <v>737</v>
      </c>
      <c r="B34" s="240"/>
      <c r="C34" s="240"/>
      <c r="D34" s="240"/>
      <c r="E34" s="240"/>
      <c r="F34" s="240"/>
      <c r="G34" s="240"/>
      <c r="H34" s="240"/>
      <c r="I34" s="240"/>
      <c r="J34" s="241"/>
    </row>
    <row r="35" spans="1:10" ht="15" x14ac:dyDescent="0.25">
      <c r="A35" s="242"/>
      <c r="B35" s="240"/>
      <c r="C35" s="240"/>
      <c r="D35" s="240"/>
      <c r="E35" s="240"/>
      <c r="F35" s="240"/>
      <c r="G35" s="240"/>
      <c r="H35" s="240"/>
      <c r="I35" s="240"/>
      <c r="J35" s="241"/>
    </row>
    <row r="36" spans="1:10" ht="15" x14ac:dyDescent="0.25">
      <c r="A36" s="243"/>
      <c r="B36" s="247" t="s">
        <v>739</v>
      </c>
      <c r="C36" s="240"/>
      <c r="D36" s="240"/>
      <c r="E36" s="240"/>
      <c r="F36" s="240"/>
      <c r="G36" s="240"/>
      <c r="H36" s="240"/>
      <c r="I36" s="240"/>
      <c r="J36" s="241"/>
    </row>
    <row r="37" spans="1:10" ht="15" x14ac:dyDescent="0.25">
      <c r="A37" s="243"/>
      <c r="B37" s="247" t="s">
        <v>740</v>
      </c>
      <c r="C37" s="240"/>
      <c r="D37" s="240"/>
      <c r="E37" s="240"/>
      <c r="F37" s="240"/>
      <c r="G37" s="240"/>
      <c r="H37" s="240"/>
      <c r="I37" s="240"/>
      <c r="J37" s="241"/>
    </row>
    <row r="38" spans="1:10" ht="15" x14ac:dyDescent="0.25">
      <c r="A38" s="243"/>
      <c r="B38" s="247" t="s">
        <v>741</v>
      </c>
      <c r="C38" s="240"/>
      <c r="D38" s="240"/>
      <c r="E38" s="240"/>
      <c r="F38" s="240"/>
      <c r="G38" s="240"/>
      <c r="H38" s="240"/>
      <c r="I38" s="240"/>
      <c r="J38" s="241"/>
    </row>
    <row r="39" spans="1:10" ht="15" x14ac:dyDescent="0.25">
      <c r="A39" s="243"/>
      <c r="B39" s="247" t="s">
        <v>743</v>
      </c>
      <c r="C39" s="240"/>
      <c r="D39" s="240"/>
      <c r="E39" s="240"/>
      <c r="F39" s="240"/>
      <c r="G39" s="240"/>
      <c r="H39" s="240"/>
      <c r="I39" s="240"/>
      <c r="J39" s="241"/>
    </row>
    <row r="40" spans="1:10" ht="15" x14ac:dyDescent="0.25">
      <c r="A40" s="243"/>
      <c r="B40" s="247" t="s">
        <v>742</v>
      </c>
      <c r="C40" s="240"/>
      <c r="D40" s="240"/>
      <c r="E40" s="240"/>
      <c r="F40" s="240"/>
      <c r="G40" s="240"/>
      <c r="H40" s="240"/>
      <c r="I40" s="240"/>
      <c r="J40" s="241"/>
    </row>
    <row r="41" spans="1:10" ht="15" x14ac:dyDescent="0.25">
      <c r="A41" s="243"/>
      <c r="B41" s="240"/>
      <c r="C41" s="240"/>
      <c r="D41" s="240"/>
      <c r="E41" s="240"/>
      <c r="F41" s="240"/>
      <c r="G41" s="240"/>
      <c r="H41" s="240"/>
      <c r="I41" s="240"/>
      <c r="J41" s="241"/>
    </row>
    <row r="42" spans="1:10" ht="15" x14ac:dyDescent="0.25">
      <c r="A42" s="243"/>
      <c r="B42" s="246" t="s">
        <v>744</v>
      </c>
      <c r="C42" s="240"/>
      <c r="D42" s="240"/>
      <c r="E42" s="240"/>
      <c r="F42" s="240"/>
      <c r="G42" s="240"/>
      <c r="H42" s="240"/>
      <c r="I42" s="240"/>
      <c r="J42" s="241"/>
    </row>
    <row r="43" spans="1:10" ht="15" x14ac:dyDescent="0.25">
      <c r="A43" s="243"/>
      <c r="B43" s="246" t="s">
        <v>746</v>
      </c>
      <c r="C43" s="240"/>
      <c r="D43" s="240"/>
      <c r="E43" s="240"/>
      <c r="F43" s="240"/>
      <c r="G43" s="240"/>
      <c r="H43" s="240"/>
      <c r="I43" s="240"/>
      <c r="J43" s="241"/>
    </row>
    <row r="44" spans="1:10" ht="15" x14ac:dyDescent="0.25">
      <c r="A44" s="243"/>
      <c r="B44" s="246" t="s">
        <v>745</v>
      </c>
      <c r="C44" s="240"/>
      <c r="D44" s="240"/>
      <c r="E44" s="240"/>
      <c r="F44" s="240"/>
      <c r="G44" s="240"/>
      <c r="H44" s="240"/>
      <c r="I44" s="240"/>
      <c r="J44" s="241"/>
    </row>
    <row r="45" spans="1:10" ht="15" x14ac:dyDescent="0.25">
      <c r="A45" s="243"/>
      <c r="B45" s="240"/>
      <c r="C45" s="240"/>
      <c r="D45" s="240"/>
      <c r="E45" s="240"/>
      <c r="F45" s="240"/>
      <c r="G45" s="240"/>
      <c r="H45" s="240"/>
      <c r="I45" s="240"/>
      <c r="J45" s="241"/>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4" t="s">
        <v>555</v>
      </c>
      <c r="B51" s="5"/>
      <c r="C51" s="5"/>
      <c r="D51" s="5"/>
      <c r="E51" s="5"/>
      <c r="F51" s="5"/>
      <c r="G51" s="5"/>
      <c r="H51" s="5"/>
      <c r="I51" s="5"/>
      <c r="J51" s="6"/>
    </row>
    <row r="52" spans="1:10" x14ac:dyDescent="0.2">
      <c r="A52" s="4"/>
      <c r="B52" s="5"/>
      <c r="C52" s="5"/>
      <c r="D52" s="5"/>
      <c r="E52" s="5"/>
      <c r="F52" s="5"/>
      <c r="G52" s="5"/>
      <c r="H52" s="5"/>
      <c r="I52" s="5"/>
      <c r="J52" s="6"/>
    </row>
    <row r="53" spans="1:10" x14ac:dyDescent="0.2">
      <c r="A53" s="153" t="s">
        <v>689</v>
      </c>
      <c r="B53" s="149">
        <f>+'Item 20 P13'!B54</f>
        <v>42902</v>
      </c>
      <c r="C53" s="8"/>
      <c r="D53" s="8"/>
      <c r="E53" s="8"/>
      <c r="F53" s="8"/>
      <c r="G53" s="148" t="s">
        <v>690</v>
      </c>
      <c r="H53" s="148"/>
      <c r="I53" s="8" t="str">
        <f>+'Item 20 P13'!I54</f>
        <v>August 1, 2017</v>
      </c>
      <c r="J53" s="9"/>
    </row>
    <row r="54" spans="1:10" x14ac:dyDescent="0.2">
      <c r="A54" s="313" t="s">
        <v>107</v>
      </c>
      <c r="B54" s="314"/>
      <c r="C54" s="314"/>
      <c r="D54" s="314"/>
      <c r="E54" s="314"/>
      <c r="F54" s="314"/>
      <c r="G54" s="314"/>
      <c r="H54" s="314"/>
      <c r="I54" s="314"/>
      <c r="J54" s="315"/>
    </row>
    <row r="55" spans="1:10" x14ac:dyDescent="0.2">
      <c r="A55" s="4"/>
      <c r="B55" s="5"/>
      <c r="C55" s="5"/>
      <c r="D55" s="5"/>
      <c r="E55" s="5"/>
      <c r="F55" s="5"/>
      <c r="G55" s="5"/>
      <c r="H55" s="5"/>
      <c r="I55" s="5"/>
      <c r="J55" s="6"/>
    </row>
    <row r="56" spans="1:10" x14ac:dyDescent="0.2">
      <c r="A56" s="4" t="s">
        <v>134</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25" right="0.25" top="0.5" bottom="0.5" header="0.5" footer="0.5"/>
  <pageSetup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O33" sqref="O33"/>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30 P14'!H2:I2</f>
        <v xml:space="preserve">Original Page No. </v>
      </c>
      <c r="I2" s="302"/>
      <c r="J2" s="9">
        <v>15</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360</v>
      </c>
      <c r="B7" s="317"/>
      <c r="C7" s="317"/>
      <c r="D7" s="317"/>
      <c r="E7" s="317"/>
      <c r="F7" s="317"/>
      <c r="G7" s="317"/>
      <c r="H7" s="317"/>
      <c r="I7" s="317"/>
      <c r="J7" s="33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316" t="s">
        <v>361</v>
      </c>
      <c r="B18" s="317"/>
      <c r="C18" s="317"/>
      <c r="D18" s="317"/>
      <c r="E18" s="317"/>
      <c r="F18" s="317"/>
      <c r="G18" s="317"/>
      <c r="H18" s="317"/>
      <c r="I18" s="317"/>
      <c r="J18" s="332"/>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316" t="s">
        <v>362</v>
      </c>
      <c r="B31" s="317"/>
      <c r="C31" s="317"/>
      <c r="D31" s="317"/>
      <c r="E31" s="317"/>
      <c r="F31" s="317"/>
      <c r="G31" s="317"/>
      <c r="H31" s="317"/>
      <c r="I31" s="317"/>
      <c r="J31" s="332"/>
    </row>
    <row r="32" spans="1:10" x14ac:dyDescent="0.2">
      <c r="A32" s="4"/>
      <c r="B32" s="5"/>
      <c r="C32" s="5"/>
      <c r="D32" s="5"/>
      <c r="E32" s="5"/>
      <c r="F32" s="5"/>
      <c r="G32" s="5"/>
      <c r="H32" s="5"/>
      <c r="I32" s="5"/>
      <c r="J32" s="6"/>
    </row>
    <row r="33" spans="1:10" x14ac:dyDescent="0.2">
      <c r="A33" s="65" t="s">
        <v>363</v>
      </c>
      <c r="B33" s="5"/>
      <c r="C33" s="5"/>
      <c r="D33" s="5"/>
      <c r="E33" s="5"/>
      <c r="F33" s="5"/>
      <c r="G33" s="5"/>
      <c r="H33" s="5"/>
      <c r="I33" s="5"/>
      <c r="J33" s="6"/>
    </row>
    <row r="34" spans="1:10" x14ac:dyDescent="0.2">
      <c r="A34" s="154" t="s">
        <v>850</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49">
        <f>+'Item 30 P14'!B53</f>
        <v>42902</v>
      </c>
      <c r="C54" s="8"/>
      <c r="D54" s="8"/>
      <c r="E54" s="8"/>
      <c r="F54" s="8"/>
      <c r="G54" s="148" t="s">
        <v>687</v>
      </c>
      <c r="H54" s="148"/>
      <c r="I54" s="8" t="str">
        <f>+'Item 30 P14'!I53</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5" zoomScaleNormal="100" workbookViewId="0">
      <selection activeCell="O33" sqref="O33"/>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40, 45, 50 P15'!H2:I2</f>
        <v xml:space="preserve">Original Page No. </v>
      </c>
      <c r="I2" s="302"/>
      <c r="J2" s="9">
        <v>16</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698</v>
      </c>
      <c r="B7" s="306"/>
      <c r="C7" s="306"/>
      <c r="D7" s="306"/>
      <c r="E7" s="306"/>
      <c r="F7" s="306"/>
      <c r="G7" s="306"/>
      <c r="H7" s="306"/>
      <c r="I7" s="306"/>
      <c r="J7" s="307"/>
    </row>
    <row r="8" spans="1:10" x14ac:dyDescent="0.2">
      <c r="A8" s="4"/>
      <c r="B8" s="5"/>
      <c r="C8" s="5"/>
      <c r="D8" s="5"/>
      <c r="E8" s="5"/>
      <c r="F8" s="5"/>
      <c r="G8" s="5"/>
      <c r="H8" s="5"/>
      <c r="I8" s="5"/>
      <c r="J8" s="6"/>
    </row>
    <row r="9" spans="1:10" x14ac:dyDescent="0.2">
      <c r="A9" s="4"/>
      <c r="B9" s="5" t="s">
        <v>364</v>
      </c>
      <c r="C9" s="5"/>
      <c r="D9" s="5"/>
      <c r="E9" s="5"/>
      <c r="F9" s="5"/>
      <c r="G9" s="5"/>
      <c r="H9" s="5"/>
      <c r="I9" s="5"/>
      <c r="J9" s="6"/>
    </row>
    <row r="10" spans="1:10" x14ac:dyDescent="0.2">
      <c r="A10" s="4"/>
      <c r="B10" s="5" t="s">
        <v>365</v>
      </c>
      <c r="C10" s="5"/>
      <c r="D10" s="5"/>
      <c r="E10" s="5"/>
      <c r="F10" s="5"/>
      <c r="G10" s="5"/>
      <c r="H10" s="5"/>
      <c r="I10" s="5"/>
      <c r="J10" s="6"/>
    </row>
    <row r="11" spans="1:10" x14ac:dyDescent="0.2">
      <c r="A11" s="4"/>
      <c r="B11" s="14"/>
      <c r="C11" s="5"/>
      <c r="D11" s="5"/>
      <c r="E11" s="5"/>
      <c r="F11" s="5"/>
      <c r="G11" s="5"/>
      <c r="H11" s="5"/>
      <c r="I11" s="5"/>
      <c r="J11" s="6"/>
    </row>
    <row r="12" spans="1:10" x14ac:dyDescent="0.2">
      <c r="A12" s="4"/>
      <c r="B12" s="156" t="s">
        <v>847</v>
      </c>
      <c r="C12" s="5"/>
      <c r="D12" s="5"/>
      <c r="E12" s="5"/>
      <c r="F12" s="5"/>
      <c r="G12" s="5"/>
      <c r="H12" s="5"/>
      <c r="I12" s="5"/>
      <c r="J12" s="6"/>
    </row>
    <row r="13" spans="1:10" x14ac:dyDescent="0.2">
      <c r="A13" s="4"/>
      <c r="B13" s="157" t="s">
        <v>556</v>
      </c>
      <c r="C13" s="13"/>
      <c r="D13" s="5"/>
      <c r="E13" s="37"/>
      <c r="F13" s="13"/>
      <c r="G13" s="5"/>
      <c r="H13" s="37"/>
      <c r="I13" s="13"/>
      <c r="J13" s="6"/>
    </row>
    <row r="14" spans="1:10" x14ac:dyDescent="0.2">
      <c r="A14" s="4"/>
      <c r="B14" s="145"/>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352" t="s">
        <v>851</v>
      </c>
      <c r="B29" s="306"/>
      <c r="C29" s="306"/>
      <c r="D29" s="306"/>
      <c r="E29" s="306"/>
      <c r="F29" s="306"/>
      <c r="G29" s="306"/>
      <c r="H29" s="306"/>
      <c r="I29" s="306"/>
      <c r="J29" s="307"/>
    </row>
    <row r="30" spans="1:10" x14ac:dyDescent="0.2">
      <c r="A30" s="4"/>
      <c r="B30" s="5"/>
      <c r="C30" s="5"/>
      <c r="D30" s="5"/>
      <c r="E30" s="5"/>
      <c r="F30" s="5"/>
      <c r="G30" s="5"/>
      <c r="H30" s="5"/>
      <c r="I30" s="5"/>
      <c r="J30" s="6"/>
    </row>
    <row r="31" spans="1:10" x14ac:dyDescent="0.2">
      <c r="A31" s="4"/>
      <c r="B31" s="44" t="s">
        <v>366</v>
      </c>
      <c r="C31" s="5"/>
      <c r="D31" s="5"/>
      <c r="E31" s="5"/>
      <c r="F31" s="5"/>
      <c r="G31" s="5"/>
      <c r="H31" s="5"/>
      <c r="I31" s="5"/>
      <c r="J31" s="6"/>
    </row>
    <row r="32" spans="1:10" x14ac:dyDescent="0.2">
      <c r="A32" s="4"/>
      <c r="B32" s="5" t="s">
        <v>365</v>
      </c>
      <c r="C32" s="5"/>
      <c r="D32" s="5"/>
      <c r="E32" s="5"/>
      <c r="F32" s="5"/>
      <c r="G32" s="5"/>
      <c r="H32" s="5"/>
      <c r="I32" s="5"/>
      <c r="J32" s="6"/>
    </row>
    <row r="33" spans="1:10" x14ac:dyDescent="0.2">
      <c r="A33" s="4"/>
      <c r="B33" s="14"/>
      <c r="C33" s="5"/>
      <c r="D33" s="5"/>
      <c r="E33" s="5"/>
      <c r="F33" s="5"/>
      <c r="G33" s="5"/>
      <c r="H33" s="5"/>
      <c r="I33" s="5"/>
      <c r="J33" s="6"/>
    </row>
    <row r="34" spans="1:10" x14ac:dyDescent="0.2">
      <c r="A34" s="4"/>
      <c r="B34" s="107" t="s">
        <v>747</v>
      </c>
      <c r="C34" s="5"/>
      <c r="D34" s="5"/>
      <c r="E34" s="5"/>
      <c r="F34" s="5"/>
      <c r="G34" s="5"/>
      <c r="H34" s="5"/>
      <c r="I34" s="5"/>
      <c r="J34" s="6"/>
    </row>
    <row r="35" spans="1:10" x14ac:dyDescent="0.2">
      <c r="A35" s="4"/>
      <c r="B35" s="107" t="s">
        <v>557</v>
      </c>
      <c r="C35" s="5"/>
      <c r="D35" s="5"/>
      <c r="E35" s="5"/>
      <c r="F35" s="5"/>
      <c r="G35" s="5"/>
      <c r="H35" s="5"/>
      <c r="I35" s="5"/>
      <c r="J35" s="6"/>
    </row>
    <row r="36" spans="1:10" x14ac:dyDescent="0.2">
      <c r="A36" s="4"/>
      <c r="B36" s="42"/>
      <c r="C36" s="5"/>
      <c r="D36" s="5"/>
      <c r="E36" s="5"/>
      <c r="F36" s="5"/>
      <c r="G36" s="5"/>
      <c r="H36" s="5"/>
      <c r="I36" s="5"/>
      <c r="J36" s="6"/>
    </row>
    <row r="37" spans="1:10" x14ac:dyDescent="0.2">
      <c r="A37" s="4"/>
      <c r="B37" s="157" t="s">
        <v>748</v>
      </c>
      <c r="C37" s="5"/>
      <c r="D37" s="5"/>
      <c r="E37" s="5"/>
      <c r="F37" s="5"/>
      <c r="G37" s="5"/>
      <c r="H37" s="5"/>
      <c r="I37" s="5"/>
      <c r="J37" s="6"/>
    </row>
    <row r="38" spans="1:10" x14ac:dyDescent="0.2">
      <c r="A38" s="4"/>
      <c r="B38" s="107" t="s">
        <v>558</v>
      </c>
      <c r="C38" s="5"/>
      <c r="D38" s="5"/>
      <c r="E38" s="5"/>
      <c r="F38" s="5"/>
      <c r="G38" s="5"/>
      <c r="H38" s="5"/>
      <c r="I38" s="5"/>
      <c r="J38" s="6"/>
    </row>
    <row r="39" spans="1:10" x14ac:dyDescent="0.2">
      <c r="A39" s="4"/>
      <c r="B39" s="107" t="s">
        <v>560</v>
      </c>
      <c r="C39" s="5"/>
      <c r="D39" s="5"/>
      <c r="E39" s="5"/>
      <c r="F39" s="5"/>
      <c r="G39" s="5"/>
      <c r="H39" s="5"/>
      <c r="I39" s="5"/>
      <c r="J39" s="6"/>
    </row>
    <row r="40" spans="1:10" x14ac:dyDescent="0.2">
      <c r="A40" s="4"/>
      <c r="C40" s="5"/>
      <c r="D40" s="5"/>
      <c r="E40" s="5"/>
      <c r="F40" s="5"/>
      <c r="G40" s="5"/>
      <c r="H40" s="5"/>
      <c r="I40" s="5"/>
      <c r="J40" s="6"/>
    </row>
    <row r="41" spans="1:10" x14ac:dyDescent="0.2">
      <c r="A41" s="4"/>
      <c r="B41" s="157" t="s">
        <v>749</v>
      </c>
      <c r="C41" s="5"/>
      <c r="D41" s="5"/>
      <c r="E41" s="5"/>
      <c r="F41" s="5"/>
      <c r="G41" s="5"/>
      <c r="H41" s="5"/>
      <c r="I41" s="5"/>
      <c r="J41" s="6"/>
    </row>
    <row r="42" spans="1:10" x14ac:dyDescent="0.2">
      <c r="A42" s="4"/>
      <c r="B42" s="107" t="s">
        <v>559</v>
      </c>
      <c r="C42" s="5"/>
      <c r="D42" s="5"/>
      <c r="E42" s="5"/>
      <c r="F42" s="5"/>
      <c r="G42" s="5"/>
      <c r="H42" s="5"/>
      <c r="I42" s="5"/>
      <c r="J42" s="6"/>
    </row>
    <row r="43" spans="1:10" x14ac:dyDescent="0.2">
      <c r="A43" s="4"/>
      <c r="B43" s="107" t="s">
        <v>560</v>
      </c>
      <c r="C43" s="5"/>
      <c r="D43" s="40"/>
      <c r="E43" s="40"/>
      <c r="F43" s="40"/>
      <c r="G43" s="40"/>
      <c r="H43" s="5"/>
      <c r="I43" s="5"/>
      <c r="J43" s="6"/>
    </row>
    <row r="44" spans="1:10" x14ac:dyDescent="0.2">
      <c r="A44" s="4"/>
      <c r="B44" s="42"/>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49">
        <f>+'Item 40, 45, 50 P15'!B54</f>
        <v>42902</v>
      </c>
      <c r="C54" s="8"/>
      <c r="D54" s="8"/>
      <c r="E54" s="8"/>
      <c r="F54" s="8"/>
      <c r="G54" s="148" t="s">
        <v>690</v>
      </c>
      <c r="H54" s="148"/>
      <c r="I54" s="8" t="str">
        <f>+'Item 40, 45, 50 P15'!I54</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O33" sqref="O33"/>
    </sheetView>
  </sheetViews>
  <sheetFormatPr defaultRowHeight="12.75" x14ac:dyDescent="0.2"/>
  <cols>
    <col min="1" max="1" width="11.4257812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51,52 P16'!H2:I2</f>
        <v xml:space="preserve">Original Page No. </v>
      </c>
      <c r="I2" s="302"/>
      <c r="J2" s="9">
        <v>17</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853</v>
      </c>
      <c r="B7" s="306"/>
      <c r="C7" s="306"/>
      <c r="D7" s="306"/>
      <c r="E7" s="306"/>
      <c r="F7" s="306"/>
      <c r="G7" s="306"/>
      <c r="H7" s="306"/>
      <c r="I7" s="306"/>
      <c r="J7" s="307"/>
    </row>
    <row r="8" spans="1:10" x14ac:dyDescent="0.2">
      <c r="A8" s="4"/>
      <c r="B8" s="5"/>
      <c r="C8" s="5"/>
      <c r="D8" s="5"/>
      <c r="E8" s="5"/>
      <c r="F8" s="5"/>
      <c r="G8" s="5"/>
      <c r="H8" s="5"/>
      <c r="I8" s="5"/>
      <c r="J8" s="6"/>
    </row>
    <row r="9" spans="1:10" x14ac:dyDescent="0.2">
      <c r="A9" s="10" t="s">
        <v>368</v>
      </c>
      <c r="B9" s="5"/>
      <c r="C9" s="5"/>
      <c r="D9" s="5"/>
      <c r="E9" s="5"/>
      <c r="F9" s="5"/>
      <c r="G9" s="5"/>
      <c r="H9" s="5"/>
      <c r="I9" s="5"/>
      <c r="J9" s="6"/>
    </row>
    <row r="10" spans="1:10" x14ac:dyDescent="0.2">
      <c r="A10" s="4" t="s">
        <v>367</v>
      </c>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t="s">
        <v>369</v>
      </c>
      <c r="C12" s="5"/>
      <c r="D12" s="5"/>
      <c r="E12" s="5"/>
      <c r="F12" s="5"/>
      <c r="G12" s="5"/>
      <c r="H12" s="5"/>
      <c r="I12" s="5"/>
      <c r="J12" s="6"/>
    </row>
    <row r="13" spans="1:10" x14ac:dyDescent="0.2">
      <c r="A13" s="4"/>
      <c r="B13" s="46" t="s">
        <v>371</v>
      </c>
      <c r="C13" s="13"/>
      <c r="D13" s="5"/>
      <c r="E13" s="37"/>
      <c r="F13" s="13"/>
      <c r="G13" s="5"/>
      <c r="H13" s="37"/>
      <c r="I13" s="13"/>
      <c r="J13" s="6"/>
    </row>
    <row r="14" spans="1:10" x14ac:dyDescent="0.2">
      <c r="A14" s="4"/>
      <c r="B14" s="43" t="s">
        <v>370</v>
      </c>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145" t="s">
        <v>750</v>
      </c>
      <c r="E16" s="5"/>
      <c r="F16" s="5"/>
      <c r="G16" s="5"/>
      <c r="H16" s="5"/>
      <c r="I16" s="5"/>
      <c r="J16" s="6"/>
    </row>
    <row r="17" spans="1:10" x14ac:dyDescent="0.2">
      <c r="A17" s="4"/>
      <c r="B17" s="5"/>
      <c r="C17" s="5"/>
      <c r="D17" s="5"/>
      <c r="E17" s="5"/>
      <c r="F17" s="5"/>
      <c r="G17" s="5"/>
      <c r="H17" s="5"/>
      <c r="I17" s="5"/>
      <c r="J17" s="6"/>
    </row>
    <row r="18" spans="1:10" x14ac:dyDescent="0.2">
      <c r="A18" s="78" t="s">
        <v>373</v>
      </c>
      <c r="B18" s="79"/>
      <c r="C18" s="79"/>
      <c r="D18" s="79"/>
      <c r="E18" s="79"/>
      <c r="F18" s="79"/>
      <c r="G18" s="79"/>
      <c r="H18" s="79"/>
      <c r="I18" s="79"/>
      <c r="J18" s="80"/>
    </row>
    <row r="19" spans="1:10" x14ac:dyDescent="0.2">
      <c r="A19" s="4"/>
      <c r="B19" s="5"/>
      <c r="C19" s="5"/>
      <c r="D19" s="5"/>
      <c r="E19" s="5"/>
      <c r="F19" s="5"/>
      <c r="G19" s="5"/>
      <c r="H19" s="5"/>
      <c r="I19" s="5"/>
      <c r="J19" s="6"/>
    </row>
    <row r="20" spans="1:10" x14ac:dyDescent="0.2">
      <c r="A20" s="316" t="s">
        <v>854</v>
      </c>
      <c r="B20" s="317"/>
      <c r="C20" s="317"/>
      <c r="D20" s="317"/>
      <c r="E20" s="317"/>
      <c r="F20" s="317"/>
      <c r="G20" s="317"/>
      <c r="H20" s="317"/>
      <c r="I20" s="317"/>
      <c r="J20" s="332"/>
    </row>
    <row r="21" spans="1:10" x14ac:dyDescent="0.2">
      <c r="A21" s="4"/>
      <c r="B21" s="5"/>
      <c r="C21" s="5"/>
      <c r="D21" s="5"/>
      <c r="E21" s="5"/>
      <c r="F21" s="5"/>
      <c r="G21" s="5"/>
      <c r="H21" s="5"/>
      <c r="I21" s="5"/>
      <c r="J21" s="6"/>
    </row>
    <row r="22" spans="1:10" x14ac:dyDescent="0.2">
      <c r="A22" s="53" t="s">
        <v>374</v>
      </c>
      <c r="B22" s="5"/>
      <c r="C22" s="5"/>
      <c r="D22" s="5"/>
      <c r="E22" s="5"/>
      <c r="F22" s="5"/>
      <c r="G22" s="5"/>
      <c r="H22" s="5"/>
      <c r="I22" s="5"/>
      <c r="J22" s="6"/>
    </row>
    <row r="23" spans="1:10" x14ac:dyDescent="0.2">
      <c r="A23" s="53" t="s">
        <v>375</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145" t="s">
        <v>561</v>
      </c>
      <c r="C25" s="5"/>
      <c r="D25" s="5"/>
      <c r="E25" s="5"/>
      <c r="F25" s="145" t="s">
        <v>565</v>
      </c>
      <c r="G25" s="5"/>
      <c r="H25" s="5"/>
      <c r="I25" s="5"/>
      <c r="J25" s="6"/>
    </row>
    <row r="26" spans="1:10" x14ac:dyDescent="0.2">
      <c r="A26" s="4"/>
      <c r="B26" s="145" t="s">
        <v>562</v>
      </c>
      <c r="C26" s="5"/>
      <c r="D26" s="5"/>
      <c r="E26" s="5"/>
      <c r="F26" s="145" t="s">
        <v>677</v>
      </c>
      <c r="G26" s="5"/>
      <c r="H26" s="5"/>
      <c r="I26" s="5"/>
      <c r="J26" s="6"/>
    </row>
    <row r="27" spans="1:10" x14ac:dyDescent="0.2">
      <c r="A27" s="4"/>
      <c r="B27" s="145" t="s">
        <v>563</v>
      </c>
      <c r="C27" s="5"/>
      <c r="D27" s="5"/>
      <c r="E27" s="5"/>
      <c r="F27" s="145" t="s">
        <v>566</v>
      </c>
      <c r="G27" s="5"/>
      <c r="H27" s="5"/>
      <c r="I27" s="5"/>
      <c r="J27" s="6"/>
    </row>
    <row r="28" spans="1:10" x14ac:dyDescent="0.2">
      <c r="A28" s="4"/>
      <c r="B28" s="151" t="s">
        <v>564</v>
      </c>
      <c r="C28" s="5"/>
      <c r="D28" s="5"/>
      <c r="E28" s="5"/>
      <c r="F28" s="151" t="s">
        <v>567</v>
      </c>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82" t="s">
        <v>376</v>
      </c>
      <c r="B31" s="40"/>
      <c r="C31" s="40"/>
      <c r="D31" s="40"/>
      <c r="E31" s="40"/>
      <c r="F31" s="40"/>
      <c r="G31" s="40"/>
      <c r="H31" s="40"/>
      <c r="I31" s="40"/>
      <c r="J31" s="50"/>
    </row>
    <row r="32" spans="1:10" x14ac:dyDescent="0.2">
      <c r="A32" s="53" t="s">
        <v>377</v>
      </c>
      <c r="B32" s="5"/>
      <c r="C32" s="5"/>
      <c r="D32" s="5"/>
      <c r="E32" s="5"/>
      <c r="F32" s="5"/>
      <c r="G32" s="5"/>
      <c r="H32" s="5"/>
      <c r="I32" s="5"/>
      <c r="J32" s="6"/>
    </row>
    <row r="33" spans="1:10" x14ac:dyDescent="0.2">
      <c r="A33" s="81"/>
      <c r="B33" s="5"/>
      <c r="C33" s="5"/>
      <c r="D33" s="5"/>
      <c r="E33" s="5"/>
      <c r="F33" s="5"/>
      <c r="G33" s="5"/>
      <c r="H33" s="5"/>
      <c r="I33" s="5"/>
      <c r="J33" s="6"/>
    </row>
    <row r="34" spans="1:10" x14ac:dyDescent="0.2">
      <c r="A34" s="82" t="s">
        <v>663</v>
      </c>
      <c r="B34" s="5"/>
      <c r="C34" s="5"/>
      <c r="D34" s="5"/>
      <c r="E34" s="5"/>
      <c r="F34" s="5"/>
      <c r="G34" s="5"/>
      <c r="H34" s="5"/>
      <c r="I34" s="5"/>
      <c r="J34" s="6"/>
    </row>
    <row r="35" spans="1:10" x14ac:dyDescent="0.2">
      <c r="A35" s="53" t="s">
        <v>378</v>
      </c>
      <c r="B35" s="5"/>
      <c r="C35" s="5"/>
      <c r="D35" s="5"/>
      <c r="E35" s="5"/>
      <c r="F35" s="5"/>
      <c r="G35" s="5"/>
      <c r="H35" s="5"/>
      <c r="I35" s="5"/>
      <c r="J35" s="6"/>
    </row>
    <row r="36" spans="1:10" x14ac:dyDescent="0.2">
      <c r="A36" s="53"/>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379</v>
      </c>
      <c r="D38" s="5"/>
      <c r="E38" s="218" t="s">
        <v>751</v>
      </c>
      <c r="F38" s="5"/>
      <c r="G38" s="5"/>
      <c r="H38" s="5"/>
      <c r="I38" s="5"/>
      <c r="J38" s="6"/>
    </row>
    <row r="39" spans="1:10" x14ac:dyDescent="0.2">
      <c r="A39" s="4"/>
      <c r="B39" s="5"/>
      <c r="C39" s="5" t="s">
        <v>381</v>
      </c>
      <c r="D39" s="5"/>
      <c r="E39" s="248" t="s">
        <v>752</v>
      </c>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689</v>
      </c>
      <c r="B54" s="149">
        <f>+'Item 51,52 P16'!B54</f>
        <v>42902</v>
      </c>
      <c r="C54" s="8"/>
      <c r="D54" s="8"/>
      <c r="E54" s="8"/>
      <c r="F54" s="8"/>
      <c r="G54" s="148" t="s">
        <v>687</v>
      </c>
      <c r="H54" s="148"/>
      <c r="I54" s="8" t="str">
        <f>+'Item 51,52 P16'!I54</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4" zoomScaleNormal="100" workbookViewId="0">
      <selection activeCell="O33" sqref="O33"/>
    </sheetView>
  </sheetViews>
  <sheetFormatPr defaultRowHeight="12.75" x14ac:dyDescent="0.2"/>
  <cols>
    <col min="1" max="1" width="11.14062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55,60 P17'!H2:I2</f>
        <v xml:space="preserve">Original Page No. </v>
      </c>
      <c r="I2" s="302"/>
      <c r="J2" s="9">
        <v>18</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852</v>
      </c>
      <c r="B7" s="306"/>
      <c r="C7" s="306"/>
      <c r="D7" s="306"/>
      <c r="E7" s="306"/>
      <c r="F7" s="306"/>
      <c r="G7" s="306"/>
      <c r="H7" s="306"/>
      <c r="I7" s="306"/>
      <c r="J7" s="307"/>
    </row>
    <row r="8" spans="1:10" x14ac:dyDescent="0.2">
      <c r="A8" s="4"/>
      <c r="B8" s="5"/>
      <c r="C8" s="5"/>
      <c r="D8" s="5"/>
      <c r="E8" s="5"/>
      <c r="F8" s="5"/>
      <c r="G8" s="5"/>
      <c r="H8" s="5"/>
      <c r="I8" s="5"/>
      <c r="J8" s="6"/>
    </row>
    <row r="9" spans="1:10" x14ac:dyDescent="0.2">
      <c r="A9" s="4" t="s">
        <v>382</v>
      </c>
      <c r="B9" s="5"/>
      <c r="C9" s="5"/>
      <c r="D9" s="5"/>
      <c r="E9" s="5"/>
      <c r="F9" s="5"/>
      <c r="G9" s="5"/>
      <c r="H9" s="5"/>
      <c r="I9" s="5"/>
      <c r="J9" s="6"/>
    </row>
    <row r="10" spans="1:10" x14ac:dyDescent="0.2">
      <c r="A10" s="53" t="s">
        <v>383</v>
      </c>
      <c r="B10" s="5"/>
      <c r="C10" s="5"/>
      <c r="D10" s="5"/>
      <c r="E10" s="5"/>
      <c r="F10" s="5"/>
      <c r="G10" s="5"/>
      <c r="H10" s="5"/>
      <c r="I10" s="5"/>
      <c r="J10" s="6"/>
    </row>
    <row r="11" spans="1:10" x14ac:dyDescent="0.2">
      <c r="A11" s="4" t="s">
        <v>384</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83" t="s">
        <v>385</v>
      </c>
      <c r="E13" s="37"/>
      <c r="F13" s="84" t="s">
        <v>386</v>
      </c>
      <c r="G13" s="5"/>
      <c r="H13" s="37"/>
      <c r="I13" s="13"/>
      <c r="J13" s="6"/>
    </row>
    <row r="14" spans="1:10" ht="18" customHeight="1" x14ac:dyDescent="0.2">
      <c r="A14" s="4"/>
      <c r="B14" s="37"/>
      <c r="C14" s="13"/>
      <c r="D14" s="15" t="s">
        <v>388</v>
      </c>
      <c r="E14" s="37" t="s">
        <v>395</v>
      </c>
      <c r="F14" s="217" t="s">
        <v>753</v>
      </c>
      <c r="G14" s="5"/>
      <c r="H14" s="37"/>
      <c r="I14" s="13"/>
      <c r="J14" s="6"/>
    </row>
    <row r="15" spans="1:10" ht="18" customHeight="1" x14ac:dyDescent="0.2">
      <c r="A15" s="4"/>
      <c r="B15" s="5"/>
      <c r="C15" s="5"/>
      <c r="D15" s="15" t="s">
        <v>389</v>
      </c>
      <c r="E15" s="37" t="s">
        <v>395</v>
      </c>
      <c r="F15" s="217" t="s">
        <v>753</v>
      </c>
      <c r="G15" s="5"/>
      <c r="H15" s="5"/>
      <c r="I15" s="5"/>
      <c r="J15" s="6"/>
    </row>
    <row r="16" spans="1:10" ht="18" customHeight="1" x14ac:dyDescent="0.2">
      <c r="A16" s="4"/>
      <c r="B16" s="5"/>
      <c r="C16" s="5"/>
      <c r="D16" s="15" t="s">
        <v>390</v>
      </c>
      <c r="E16" s="37" t="s">
        <v>395</v>
      </c>
      <c r="F16" s="217" t="s">
        <v>753</v>
      </c>
      <c r="G16" s="5"/>
      <c r="H16" s="5"/>
      <c r="I16" s="5"/>
      <c r="J16" s="6"/>
    </row>
    <row r="17" spans="1:10" ht="18" customHeight="1" x14ac:dyDescent="0.2">
      <c r="A17" s="4"/>
      <c r="B17" s="5"/>
      <c r="C17" s="5"/>
      <c r="D17" s="15" t="s">
        <v>391</v>
      </c>
      <c r="E17" s="37" t="s">
        <v>395</v>
      </c>
      <c r="F17" s="217" t="s">
        <v>754</v>
      </c>
      <c r="G17" s="5"/>
      <c r="H17" s="5"/>
      <c r="I17" s="5"/>
      <c r="J17" s="6"/>
    </row>
    <row r="18" spans="1:10" ht="18" customHeight="1" x14ac:dyDescent="0.2">
      <c r="A18" s="41"/>
      <c r="B18" s="40"/>
      <c r="C18" s="5"/>
      <c r="D18" s="146" t="s">
        <v>568</v>
      </c>
      <c r="E18" s="37" t="s">
        <v>395</v>
      </c>
      <c r="F18" s="217" t="s">
        <v>754</v>
      </c>
      <c r="G18" s="40"/>
      <c r="H18" s="40"/>
      <c r="I18" s="40"/>
      <c r="J18" s="50"/>
    </row>
    <row r="19" spans="1:10" ht="18" customHeight="1" x14ac:dyDescent="0.2">
      <c r="A19" s="4"/>
      <c r="B19" s="5"/>
      <c r="C19" s="5"/>
      <c r="D19" s="85" t="s">
        <v>569</v>
      </c>
      <c r="E19" s="37" t="s">
        <v>395</v>
      </c>
      <c r="F19" s="217" t="s">
        <v>754</v>
      </c>
      <c r="G19" s="5"/>
      <c r="H19" s="5"/>
      <c r="I19" s="5"/>
      <c r="J19" s="6"/>
    </row>
    <row r="20" spans="1:10" ht="18" customHeight="1" x14ac:dyDescent="0.2">
      <c r="A20" s="4"/>
      <c r="B20" s="5"/>
      <c r="C20" s="5"/>
      <c r="D20" s="85" t="s">
        <v>570</v>
      </c>
      <c r="E20" s="37" t="s">
        <v>395</v>
      </c>
      <c r="F20" s="217" t="s">
        <v>754</v>
      </c>
      <c r="G20" s="5"/>
      <c r="H20" s="5"/>
      <c r="I20" s="5"/>
      <c r="J20" s="6"/>
    </row>
    <row r="21" spans="1:10" ht="18" customHeight="1" x14ac:dyDescent="0.2">
      <c r="A21" s="4"/>
      <c r="B21" s="5"/>
      <c r="D21" s="15" t="s">
        <v>393</v>
      </c>
      <c r="E21" s="37" t="s">
        <v>395</v>
      </c>
      <c r="F21" s="221" t="s">
        <v>755</v>
      </c>
      <c r="G21" s="5"/>
      <c r="H21" s="5"/>
      <c r="I21" s="5"/>
      <c r="J21" s="6"/>
    </row>
    <row r="22" spans="1:10" ht="18" customHeight="1" x14ac:dyDescent="0.2">
      <c r="A22" s="4"/>
      <c r="B22" s="5"/>
      <c r="D22" s="15" t="s">
        <v>392</v>
      </c>
      <c r="E22" s="37" t="s">
        <v>395</v>
      </c>
      <c r="F22" s="217" t="s">
        <v>756</v>
      </c>
      <c r="G22" s="5"/>
      <c r="H22" s="5"/>
      <c r="I22" s="5"/>
      <c r="J22" s="6"/>
    </row>
    <row r="23" spans="1:10" ht="18" customHeight="1" x14ac:dyDescent="0.2">
      <c r="A23" s="4"/>
      <c r="B23" s="5"/>
      <c r="C23" s="5"/>
      <c r="D23" s="15"/>
      <c r="E23" s="37"/>
      <c r="F23" s="42"/>
      <c r="G23" s="5"/>
      <c r="H23" s="5"/>
      <c r="I23" s="5"/>
      <c r="J23" s="6"/>
    </row>
    <row r="24" spans="1:10" ht="18" customHeight="1" x14ac:dyDescent="0.2">
      <c r="A24" s="4"/>
      <c r="B24" s="5"/>
      <c r="C24" s="5"/>
      <c r="D24" s="15"/>
      <c r="E24" s="37"/>
      <c r="F24" s="42"/>
      <c r="G24" s="5"/>
      <c r="H24" s="5"/>
      <c r="I24" s="5"/>
      <c r="J24" s="6"/>
    </row>
    <row r="25" spans="1:10" ht="18" customHeight="1" x14ac:dyDescent="0.2">
      <c r="A25" s="4"/>
      <c r="B25" s="5"/>
      <c r="C25" s="5"/>
      <c r="D25" s="15"/>
      <c r="E25" s="37"/>
      <c r="F25" s="5"/>
      <c r="G25" s="5"/>
      <c r="H25" s="5"/>
      <c r="I25" s="5"/>
      <c r="J25" s="6"/>
    </row>
    <row r="26" spans="1:10" x14ac:dyDescent="0.2">
      <c r="A26" s="4"/>
      <c r="B26" s="5"/>
      <c r="C26" s="5"/>
      <c r="D26" s="15"/>
      <c r="E26" s="5"/>
      <c r="F26" s="5"/>
      <c r="G26" s="5"/>
      <c r="H26" s="5"/>
      <c r="I26" s="5"/>
      <c r="J26" s="6"/>
    </row>
    <row r="27" spans="1:10" x14ac:dyDescent="0.2">
      <c r="A27" s="4" t="s">
        <v>396</v>
      </c>
      <c r="B27" s="5"/>
      <c r="C27" s="5"/>
      <c r="D27" s="15"/>
      <c r="E27" s="5"/>
      <c r="F27" s="5"/>
      <c r="G27" s="5"/>
      <c r="H27" s="5"/>
      <c r="I27" s="5"/>
      <c r="J27" s="6"/>
    </row>
    <row r="28" spans="1:10" x14ac:dyDescent="0.2">
      <c r="A28" s="4" t="s">
        <v>397</v>
      </c>
      <c r="B28" s="5"/>
      <c r="C28" s="5"/>
      <c r="D28" s="15"/>
      <c r="E28" s="5"/>
      <c r="F28" s="5"/>
      <c r="G28" s="5"/>
      <c r="H28" s="5"/>
      <c r="I28" s="5"/>
      <c r="J28" s="6"/>
    </row>
    <row r="29" spans="1:10" x14ac:dyDescent="0.2">
      <c r="A29" s="4"/>
      <c r="B29" s="5"/>
      <c r="C29" s="5"/>
      <c r="D29" s="1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1"/>
      <c r="B32" s="40"/>
      <c r="C32" s="40"/>
      <c r="D32" s="40"/>
      <c r="E32" s="40"/>
      <c r="F32" s="40"/>
      <c r="G32" s="40"/>
      <c r="H32" s="40"/>
      <c r="I32" s="40"/>
      <c r="J32" s="50"/>
    </row>
    <row r="33" spans="1:10" x14ac:dyDescent="0.2">
      <c r="A33" s="4"/>
      <c r="B33" s="5"/>
      <c r="C33" s="5"/>
      <c r="D33" s="5"/>
      <c r="E33" s="5"/>
      <c r="F33" s="5"/>
      <c r="G33" s="5"/>
      <c r="H33" s="5"/>
      <c r="I33" s="5"/>
      <c r="J33" s="6"/>
    </row>
    <row r="34" spans="1:10" x14ac:dyDescent="0.2">
      <c r="A34" s="65"/>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7"/>
      <c r="B43" s="8"/>
      <c r="C43" s="8"/>
      <c r="D43" s="8"/>
      <c r="E43" s="8"/>
      <c r="F43" s="8"/>
      <c r="G43" s="8"/>
      <c r="H43" s="8"/>
      <c r="I43" s="8"/>
      <c r="J43" s="9"/>
    </row>
    <row r="44" spans="1:10" x14ac:dyDescent="0.2">
      <c r="A44" s="154" t="s">
        <v>555</v>
      </c>
      <c r="B44" s="5"/>
      <c r="C44" s="5"/>
      <c r="D44" s="5"/>
      <c r="E44" s="5"/>
      <c r="F44" s="5"/>
      <c r="G44" s="5"/>
      <c r="H44" s="5"/>
      <c r="I44" s="5"/>
      <c r="J44" s="6"/>
    </row>
    <row r="45" spans="1:10" x14ac:dyDescent="0.2">
      <c r="A45" s="4"/>
      <c r="B45" s="5"/>
      <c r="C45" s="5"/>
      <c r="D45" s="5"/>
      <c r="E45" s="5"/>
      <c r="F45" s="5"/>
      <c r="G45" s="5"/>
      <c r="H45" s="5"/>
      <c r="I45" s="5"/>
      <c r="J45" s="6"/>
    </row>
    <row r="46" spans="1:10" x14ac:dyDescent="0.2">
      <c r="A46" s="153" t="s">
        <v>689</v>
      </c>
      <c r="B46" s="149">
        <f>+'Item 55,60 P17'!B54</f>
        <v>42902</v>
      </c>
      <c r="C46" s="8"/>
      <c r="D46" s="8"/>
      <c r="E46" s="8"/>
      <c r="F46" s="8"/>
      <c r="G46" s="148" t="s">
        <v>687</v>
      </c>
      <c r="H46" s="148"/>
      <c r="I46" s="8" t="str">
        <f>+'Item 55,60 P17'!I54</f>
        <v>August 1, 2017</v>
      </c>
      <c r="J46" s="9"/>
    </row>
    <row r="47" spans="1:10" x14ac:dyDescent="0.2">
      <c r="A47" s="313" t="s">
        <v>107</v>
      </c>
      <c r="B47" s="314"/>
      <c r="C47" s="314"/>
      <c r="D47" s="314"/>
      <c r="E47" s="314"/>
      <c r="F47" s="314"/>
      <c r="G47" s="314"/>
      <c r="H47" s="314"/>
      <c r="I47" s="314"/>
      <c r="J47" s="315"/>
    </row>
    <row r="48" spans="1:10" x14ac:dyDescent="0.2">
      <c r="A48" s="4"/>
      <c r="B48" s="5"/>
      <c r="C48" s="5"/>
      <c r="D48" s="5"/>
      <c r="E48" s="5"/>
      <c r="F48" s="5"/>
      <c r="G48" s="5"/>
      <c r="H48" s="5"/>
      <c r="I48" s="5"/>
      <c r="J48" s="6"/>
    </row>
    <row r="49" spans="1:10" x14ac:dyDescent="0.2">
      <c r="A49" s="4" t="s">
        <v>134</v>
      </c>
      <c r="B49" s="5"/>
      <c r="C49" s="5"/>
      <c r="D49" s="5"/>
      <c r="E49" s="5"/>
      <c r="F49" s="5"/>
      <c r="G49" s="5"/>
      <c r="H49" s="5"/>
      <c r="I49" s="5"/>
      <c r="J49" s="6"/>
    </row>
    <row r="50" spans="1:10" x14ac:dyDescent="0.2">
      <c r="A50" s="7"/>
      <c r="B50" s="8"/>
      <c r="C50" s="8"/>
      <c r="D50" s="8"/>
      <c r="E50" s="8"/>
      <c r="F50" s="8"/>
      <c r="G50" s="8"/>
      <c r="H50" s="8"/>
      <c r="I50" s="8"/>
      <c r="J50" s="9"/>
    </row>
    <row r="51" spans="1:10" x14ac:dyDescent="0.2">
      <c r="A51" s="7"/>
      <c r="B51" s="8"/>
      <c r="C51" s="8"/>
      <c r="D51" s="8"/>
      <c r="E51" s="8"/>
      <c r="F51" s="8"/>
      <c r="G51" s="8"/>
      <c r="H51" s="8"/>
      <c r="I51" s="8"/>
      <c r="J51" s="9"/>
    </row>
  </sheetData>
  <mergeCells count="3">
    <mergeCell ref="H2:I2"/>
    <mergeCell ref="A47:J47"/>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O33" sqref="O33"/>
    </sheetView>
  </sheetViews>
  <sheetFormatPr defaultRowHeight="12.75" x14ac:dyDescent="0.2"/>
  <cols>
    <col min="1" max="1" width="10.4257812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70 P18'!H2:I2</f>
        <v xml:space="preserve">Original Page No. </v>
      </c>
      <c r="I2" s="302"/>
      <c r="J2" s="9">
        <v>19</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4" t="s">
        <v>398</v>
      </c>
      <c r="B7" s="312"/>
      <c r="C7" s="312"/>
      <c r="D7" s="312"/>
      <c r="E7" s="312"/>
      <c r="F7" s="312"/>
      <c r="G7" s="312"/>
      <c r="H7" s="312"/>
      <c r="I7" s="312"/>
      <c r="J7" s="355"/>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49">
        <f>+'Item 70 P18'!B46</f>
        <v>42902</v>
      </c>
      <c r="C54" s="8"/>
      <c r="D54" s="8"/>
      <c r="E54" s="8"/>
      <c r="F54" s="8"/>
      <c r="G54" s="148" t="s">
        <v>690</v>
      </c>
      <c r="H54" s="148"/>
      <c r="I54" s="8" t="str">
        <f>+'Item 70 P18'!I46</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workbookViewId="0">
      <selection activeCell="O33" sqref="O33"/>
    </sheetView>
  </sheetViews>
  <sheetFormatPr defaultRowHeight="12.75" x14ac:dyDescent="0.2"/>
  <cols>
    <col min="1" max="1" width="10" customWidth="1"/>
    <col min="2" max="2" width="16.140625" bestFit="1" customWidth="1"/>
  </cols>
  <sheetData>
    <row r="1" spans="1:10" x14ac:dyDescent="0.2">
      <c r="A1" s="1"/>
      <c r="B1" s="2"/>
      <c r="C1" s="2"/>
      <c r="D1" s="2"/>
      <c r="E1" s="2"/>
      <c r="F1" s="2"/>
      <c r="G1" s="2"/>
      <c r="H1" s="2"/>
      <c r="I1" s="2"/>
      <c r="J1" s="3"/>
    </row>
    <row r="2" spans="1:10" x14ac:dyDescent="0.2">
      <c r="A2" s="4" t="s">
        <v>132</v>
      </c>
      <c r="B2" s="8">
        <v>5</v>
      </c>
      <c r="C2" s="5"/>
      <c r="D2" s="5"/>
      <c r="E2" s="5"/>
      <c r="F2" s="5"/>
      <c r="G2" s="174">
        <v>0</v>
      </c>
      <c r="H2" s="301" t="s">
        <v>716</v>
      </c>
      <c r="I2" s="301"/>
      <c r="J2" s="9">
        <v>2</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4"/>
      <c r="B7" s="5"/>
      <c r="C7" s="302" t="s">
        <v>135</v>
      </c>
      <c r="D7" s="302"/>
      <c r="E7" s="302"/>
      <c r="F7" s="302"/>
      <c r="G7" s="302"/>
      <c r="H7" s="302"/>
      <c r="I7" s="5"/>
      <c r="J7" s="6"/>
    </row>
    <row r="8" spans="1:10" x14ac:dyDescent="0.2">
      <c r="A8" s="4"/>
      <c r="B8" s="5" t="s">
        <v>139</v>
      </c>
      <c r="C8" s="5"/>
      <c r="D8" s="5"/>
      <c r="E8" s="5"/>
      <c r="F8" s="5"/>
      <c r="G8" s="5"/>
      <c r="H8" s="5"/>
      <c r="I8" s="5"/>
      <c r="J8" s="6"/>
    </row>
    <row r="9" spans="1:10" x14ac:dyDescent="0.2">
      <c r="A9" s="4"/>
      <c r="B9" s="5" t="s">
        <v>140</v>
      </c>
      <c r="C9" s="5"/>
      <c r="D9" s="5"/>
      <c r="E9" s="5"/>
      <c r="F9" s="5"/>
      <c r="G9" s="5"/>
      <c r="H9" s="5"/>
      <c r="I9" s="5"/>
      <c r="J9" s="6"/>
    </row>
    <row r="10" spans="1:10" x14ac:dyDescent="0.2">
      <c r="A10" s="4"/>
      <c r="B10" s="5" t="s">
        <v>141</v>
      </c>
      <c r="C10" s="5"/>
      <c r="D10" s="5"/>
      <c r="E10" s="5"/>
      <c r="F10" s="5"/>
      <c r="G10" s="5"/>
      <c r="H10" s="5"/>
      <c r="I10" s="5"/>
      <c r="J10" s="6"/>
    </row>
    <row r="11" spans="1:10" x14ac:dyDescent="0.2">
      <c r="A11" s="4"/>
      <c r="B11" s="14" t="s">
        <v>142</v>
      </c>
      <c r="C11" s="5"/>
      <c r="D11" s="5"/>
      <c r="E11" s="5"/>
      <c r="F11" s="5"/>
      <c r="G11" s="5"/>
      <c r="H11" s="5"/>
      <c r="I11" s="5"/>
      <c r="J11" s="6"/>
    </row>
    <row r="12" spans="1:10" x14ac:dyDescent="0.2">
      <c r="A12" s="4"/>
      <c r="B12" s="5"/>
      <c r="C12" s="5"/>
      <c r="D12" s="5"/>
      <c r="E12" s="5"/>
      <c r="F12" s="5"/>
      <c r="G12" s="5"/>
      <c r="H12" s="5"/>
      <c r="I12" s="5"/>
      <c r="J12" s="6"/>
    </row>
    <row r="13" spans="1:10" x14ac:dyDescent="0.2">
      <c r="A13" s="4"/>
      <c r="B13" s="38" t="s">
        <v>143</v>
      </c>
      <c r="C13" s="35" t="s">
        <v>137</v>
      </c>
      <c r="D13" s="5"/>
      <c r="E13" s="38" t="s">
        <v>143</v>
      </c>
      <c r="F13" s="35" t="s">
        <v>137</v>
      </c>
      <c r="G13" s="5"/>
      <c r="H13" s="38" t="s">
        <v>143</v>
      </c>
      <c r="I13" s="35" t="s">
        <v>137</v>
      </c>
      <c r="J13" s="6"/>
    </row>
    <row r="14" spans="1:10" x14ac:dyDescent="0.2">
      <c r="A14" s="4"/>
      <c r="B14" s="39" t="s">
        <v>136</v>
      </c>
      <c r="C14" s="36" t="s">
        <v>138</v>
      </c>
      <c r="D14" s="5"/>
      <c r="E14" s="39" t="s">
        <v>136</v>
      </c>
      <c r="F14" s="36" t="s">
        <v>138</v>
      </c>
      <c r="G14" s="5"/>
      <c r="H14" s="39" t="s">
        <v>136</v>
      </c>
      <c r="I14" s="36" t="s">
        <v>138</v>
      </c>
      <c r="J14" s="6"/>
    </row>
    <row r="15" spans="1:10" x14ac:dyDescent="0.2">
      <c r="A15" s="4"/>
      <c r="B15" s="163" t="s">
        <v>608</v>
      </c>
      <c r="C15" s="34">
        <v>0</v>
      </c>
      <c r="D15" s="5"/>
      <c r="E15" s="34">
        <v>27</v>
      </c>
      <c r="F15" s="34">
        <v>0</v>
      </c>
      <c r="G15" s="5"/>
      <c r="H15" s="34"/>
      <c r="I15" s="34"/>
      <c r="J15" s="6"/>
    </row>
    <row r="16" spans="1:10" x14ac:dyDescent="0.2">
      <c r="A16" s="4"/>
      <c r="B16" s="163" t="s">
        <v>621</v>
      </c>
      <c r="C16" s="34">
        <v>0</v>
      </c>
      <c r="D16" s="5"/>
      <c r="E16" s="34">
        <v>28</v>
      </c>
      <c r="F16" s="34">
        <v>0</v>
      </c>
      <c r="G16" s="5"/>
      <c r="H16" s="34"/>
      <c r="I16" s="34"/>
      <c r="J16" s="6"/>
    </row>
    <row r="17" spans="1:10" x14ac:dyDescent="0.2">
      <c r="A17" s="4"/>
      <c r="B17" s="163" t="s">
        <v>622</v>
      </c>
      <c r="C17" s="34">
        <v>0</v>
      </c>
      <c r="D17" s="5"/>
      <c r="E17" s="34">
        <v>29</v>
      </c>
      <c r="F17" s="34">
        <v>0</v>
      </c>
      <c r="G17" s="5"/>
      <c r="H17" s="34"/>
      <c r="I17" s="34"/>
      <c r="J17" s="6"/>
    </row>
    <row r="18" spans="1:10" x14ac:dyDescent="0.2">
      <c r="A18" s="4"/>
      <c r="B18" s="163" t="s">
        <v>623</v>
      </c>
      <c r="C18" s="34">
        <v>0</v>
      </c>
      <c r="D18" s="5"/>
      <c r="E18" s="34">
        <v>30</v>
      </c>
      <c r="F18" s="34">
        <v>0</v>
      </c>
      <c r="G18" s="5"/>
      <c r="H18" s="34"/>
      <c r="I18" s="34"/>
      <c r="J18" s="6"/>
    </row>
    <row r="19" spans="1:10" x14ac:dyDescent="0.2">
      <c r="A19" s="4"/>
      <c r="B19" s="163" t="s">
        <v>624</v>
      </c>
      <c r="C19" s="34">
        <v>0</v>
      </c>
      <c r="D19" s="5"/>
      <c r="E19" s="34">
        <v>31</v>
      </c>
      <c r="F19" s="34">
        <v>0</v>
      </c>
      <c r="G19" s="5"/>
      <c r="H19" s="34"/>
      <c r="I19" s="34"/>
      <c r="J19" s="6"/>
    </row>
    <row r="20" spans="1:10" x14ac:dyDescent="0.2">
      <c r="A20" s="4"/>
      <c r="B20" s="34">
        <v>6</v>
      </c>
      <c r="C20" s="34">
        <v>0</v>
      </c>
      <c r="D20" s="5"/>
      <c r="E20" s="34">
        <v>32</v>
      </c>
      <c r="F20" s="34">
        <v>0</v>
      </c>
      <c r="G20" s="5"/>
      <c r="H20" s="34"/>
      <c r="I20" s="34"/>
      <c r="J20" s="6"/>
    </row>
    <row r="21" spans="1:10" x14ac:dyDescent="0.2">
      <c r="A21" s="4"/>
      <c r="B21" s="34">
        <v>7</v>
      </c>
      <c r="C21" s="34">
        <v>0</v>
      </c>
      <c r="D21" s="5"/>
      <c r="E21" s="34">
        <v>33</v>
      </c>
      <c r="F21" s="34">
        <v>0</v>
      </c>
      <c r="G21" s="5"/>
      <c r="H21" s="34"/>
      <c r="I21" s="34"/>
      <c r="J21" s="6"/>
    </row>
    <row r="22" spans="1:10" x14ac:dyDescent="0.2">
      <c r="A22" s="4"/>
      <c r="B22" s="34">
        <v>8</v>
      </c>
      <c r="C22" s="34">
        <v>0</v>
      </c>
      <c r="D22" s="5"/>
      <c r="E22" s="34">
        <v>34</v>
      </c>
      <c r="F22" s="34">
        <v>0</v>
      </c>
      <c r="G22" s="5"/>
      <c r="H22" s="34"/>
      <c r="I22" s="34"/>
      <c r="J22" s="6"/>
    </row>
    <row r="23" spans="1:10" x14ac:dyDescent="0.2">
      <c r="A23" s="4"/>
      <c r="B23" s="34">
        <v>9</v>
      </c>
      <c r="C23" s="34">
        <v>0</v>
      </c>
      <c r="D23" s="5"/>
      <c r="E23" s="34">
        <v>35</v>
      </c>
      <c r="F23" s="34">
        <v>0</v>
      </c>
      <c r="G23" s="5"/>
      <c r="H23" s="34"/>
      <c r="I23" s="34"/>
      <c r="J23" s="6"/>
    </row>
    <row r="24" spans="1:10" x14ac:dyDescent="0.2">
      <c r="A24" s="4"/>
      <c r="B24" s="34">
        <v>10</v>
      </c>
      <c r="C24" s="34">
        <v>0</v>
      </c>
      <c r="D24" s="5"/>
      <c r="E24" s="34">
        <v>36</v>
      </c>
      <c r="F24" s="34">
        <v>0</v>
      </c>
      <c r="G24" s="5"/>
      <c r="H24" s="34"/>
      <c r="I24" s="34"/>
      <c r="J24" s="6"/>
    </row>
    <row r="25" spans="1:10" x14ac:dyDescent="0.2">
      <c r="A25" s="4"/>
      <c r="B25" s="34">
        <v>11</v>
      </c>
      <c r="C25" s="34">
        <v>0</v>
      </c>
      <c r="D25" s="5"/>
      <c r="E25" s="34">
        <v>37</v>
      </c>
      <c r="F25" s="34">
        <v>0</v>
      </c>
      <c r="G25" s="5"/>
      <c r="H25" s="34"/>
      <c r="I25" s="34"/>
      <c r="J25" s="6"/>
    </row>
    <row r="26" spans="1:10" x14ac:dyDescent="0.2">
      <c r="A26" s="4"/>
      <c r="B26" s="34">
        <v>12</v>
      </c>
      <c r="C26" s="34">
        <v>0</v>
      </c>
      <c r="D26" s="5"/>
      <c r="E26" s="34">
        <v>38</v>
      </c>
      <c r="F26" s="34">
        <v>0</v>
      </c>
      <c r="G26" s="5"/>
      <c r="H26" s="34"/>
      <c r="I26" s="34"/>
      <c r="J26" s="6"/>
    </row>
    <row r="27" spans="1:10" x14ac:dyDescent="0.2">
      <c r="A27" s="4"/>
      <c r="B27" s="34">
        <v>13</v>
      </c>
      <c r="C27" s="34">
        <v>0</v>
      </c>
      <c r="D27" s="5"/>
      <c r="E27" s="34">
        <v>39</v>
      </c>
      <c r="F27" s="34">
        <v>0</v>
      </c>
      <c r="G27" s="5"/>
      <c r="H27" s="34"/>
      <c r="I27" s="34"/>
      <c r="J27" s="6"/>
    </row>
    <row r="28" spans="1:10" x14ac:dyDescent="0.2">
      <c r="A28" s="4"/>
      <c r="B28" s="34">
        <v>14</v>
      </c>
      <c r="C28" s="34">
        <v>0</v>
      </c>
      <c r="D28" s="5"/>
      <c r="E28" s="34"/>
      <c r="F28" s="34"/>
      <c r="G28" s="5"/>
      <c r="H28" s="34"/>
      <c r="I28" s="34"/>
      <c r="J28" s="6"/>
    </row>
    <row r="29" spans="1:10" x14ac:dyDescent="0.2">
      <c r="A29" s="4"/>
      <c r="B29" s="34">
        <v>15</v>
      </c>
      <c r="C29" s="34">
        <v>0</v>
      </c>
      <c r="D29" s="5"/>
      <c r="E29" s="34"/>
      <c r="F29" s="34"/>
      <c r="G29" s="5"/>
      <c r="H29" s="34"/>
      <c r="I29" s="34"/>
      <c r="J29" s="6"/>
    </row>
    <row r="30" spans="1:10" x14ac:dyDescent="0.2">
      <c r="A30" s="4"/>
      <c r="B30" s="34">
        <v>16</v>
      </c>
      <c r="C30" s="34">
        <v>0</v>
      </c>
      <c r="D30" s="5"/>
      <c r="E30" s="34"/>
      <c r="F30" s="34"/>
      <c r="G30" s="5"/>
      <c r="H30" s="34"/>
      <c r="I30" s="34"/>
      <c r="J30" s="6"/>
    </row>
    <row r="31" spans="1:10" x14ac:dyDescent="0.2">
      <c r="A31" s="4"/>
      <c r="B31" s="34">
        <v>17</v>
      </c>
      <c r="C31" s="34">
        <v>0</v>
      </c>
      <c r="D31" s="5"/>
      <c r="E31" s="34"/>
      <c r="F31" s="34"/>
      <c r="G31" s="5"/>
      <c r="H31" s="34"/>
      <c r="I31" s="34"/>
      <c r="J31" s="6"/>
    </row>
    <row r="32" spans="1:10" x14ac:dyDescent="0.2">
      <c r="A32" s="4"/>
      <c r="B32" s="34">
        <v>18</v>
      </c>
      <c r="C32" s="34">
        <v>0</v>
      </c>
      <c r="D32" s="5"/>
      <c r="E32" s="34"/>
      <c r="F32" s="34"/>
      <c r="G32" s="5"/>
      <c r="H32" s="34"/>
      <c r="I32" s="34"/>
      <c r="J32" s="6"/>
    </row>
    <row r="33" spans="1:10" x14ac:dyDescent="0.2">
      <c r="A33" s="4"/>
      <c r="B33" s="34">
        <v>19</v>
      </c>
      <c r="C33" s="34">
        <v>0</v>
      </c>
      <c r="D33" s="5"/>
      <c r="E33" s="34"/>
      <c r="F33" s="34"/>
      <c r="G33" s="5"/>
      <c r="H33" s="34"/>
      <c r="I33" s="34"/>
      <c r="J33" s="6"/>
    </row>
    <row r="34" spans="1:10" x14ac:dyDescent="0.2">
      <c r="A34" s="4"/>
      <c r="B34" s="34">
        <v>20</v>
      </c>
      <c r="C34" s="34">
        <v>0</v>
      </c>
      <c r="D34" s="5"/>
      <c r="E34" s="34"/>
      <c r="F34" s="34"/>
      <c r="G34" s="5"/>
      <c r="H34" s="34"/>
      <c r="I34" s="34"/>
      <c r="J34" s="6"/>
    </row>
    <row r="35" spans="1:10" x14ac:dyDescent="0.2">
      <c r="A35" s="4"/>
      <c r="B35" s="34">
        <v>21</v>
      </c>
      <c r="C35" s="34">
        <v>0</v>
      </c>
      <c r="D35" s="5"/>
      <c r="E35" s="34"/>
      <c r="F35" s="34"/>
      <c r="G35" s="5"/>
      <c r="H35" s="34"/>
      <c r="I35" s="34"/>
      <c r="J35" s="6"/>
    </row>
    <row r="36" spans="1:10" x14ac:dyDescent="0.2">
      <c r="A36" s="4"/>
      <c r="B36" s="34">
        <v>22</v>
      </c>
      <c r="C36" s="34">
        <v>0</v>
      </c>
      <c r="D36" s="5"/>
      <c r="E36" s="34"/>
      <c r="F36" s="34"/>
      <c r="G36" s="5"/>
      <c r="H36" s="34"/>
      <c r="I36" s="34"/>
      <c r="J36" s="6"/>
    </row>
    <row r="37" spans="1:10" x14ac:dyDescent="0.2">
      <c r="A37" s="4"/>
      <c r="B37" s="34">
        <v>23</v>
      </c>
      <c r="C37" s="34">
        <v>0</v>
      </c>
      <c r="D37" s="5"/>
      <c r="E37" s="34"/>
      <c r="F37" s="34"/>
      <c r="G37" s="5"/>
      <c r="H37" s="34"/>
      <c r="I37" s="34"/>
      <c r="J37" s="6"/>
    </row>
    <row r="38" spans="1:10" x14ac:dyDescent="0.2">
      <c r="A38" s="4"/>
      <c r="B38" s="34">
        <v>24</v>
      </c>
      <c r="C38" s="34">
        <v>0</v>
      </c>
      <c r="D38" s="5"/>
      <c r="E38" s="34"/>
      <c r="F38" s="34"/>
      <c r="G38" s="5"/>
      <c r="H38" s="34"/>
      <c r="I38" s="34"/>
      <c r="J38" s="6"/>
    </row>
    <row r="39" spans="1:10" x14ac:dyDescent="0.2">
      <c r="A39" s="4"/>
      <c r="B39" s="34">
        <v>25</v>
      </c>
      <c r="C39" s="34">
        <v>0</v>
      </c>
      <c r="D39" s="5"/>
      <c r="E39" s="34"/>
      <c r="F39" s="34"/>
      <c r="G39" s="5"/>
      <c r="H39" s="34"/>
      <c r="I39" s="34"/>
      <c r="J39" s="6"/>
    </row>
    <row r="40" spans="1:10" x14ac:dyDescent="0.2">
      <c r="A40" s="4"/>
      <c r="B40" s="34">
        <v>26</v>
      </c>
      <c r="C40" s="34">
        <v>0</v>
      </c>
      <c r="D40" s="5"/>
      <c r="E40" s="34"/>
      <c r="F40" s="34"/>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12" t="s">
        <v>144</v>
      </c>
      <c r="E43" s="312"/>
      <c r="F43" s="312"/>
      <c r="G43" s="312"/>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14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49">
        <f>+'Title Page P1'!B51</f>
        <v>42902</v>
      </c>
      <c r="C54" s="8"/>
      <c r="D54" s="8"/>
      <c r="E54" s="8"/>
      <c r="F54" s="8"/>
      <c r="G54" s="148" t="s">
        <v>687</v>
      </c>
      <c r="H54" s="8"/>
      <c r="I54" s="8" t="str">
        <f>+'Title Page P1'!I51</f>
        <v>August 1, 2017</v>
      </c>
      <c r="J54" s="9"/>
    </row>
    <row r="55" spans="1:10" x14ac:dyDescent="0.2">
      <c r="A55" s="311" t="s">
        <v>107</v>
      </c>
      <c r="B55" s="299"/>
      <c r="C55" s="299"/>
      <c r="D55" s="299"/>
      <c r="E55" s="299"/>
      <c r="F55" s="299"/>
      <c r="G55" s="299"/>
      <c r="H55" s="299"/>
      <c r="I55" s="299"/>
      <c r="J55" s="300"/>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7" zoomScaleNormal="100" workbookViewId="0">
      <selection activeCell="O33" sqref="O33"/>
    </sheetView>
  </sheetViews>
  <sheetFormatPr defaultRowHeight="12.75" x14ac:dyDescent="0.2"/>
  <cols>
    <col min="1" max="1" width="10"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75, P19'!H2:I2</f>
        <v xml:space="preserve">Original Page No. </v>
      </c>
      <c r="I2" s="302"/>
      <c r="J2" s="9">
        <v>20</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855</v>
      </c>
      <c r="B7" s="317"/>
      <c r="C7" s="317"/>
      <c r="D7" s="317"/>
      <c r="E7" s="317"/>
      <c r="F7" s="317"/>
      <c r="G7" s="317"/>
      <c r="H7" s="317"/>
      <c r="I7" s="317"/>
      <c r="J7" s="332"/>
    </row>
    <row r="8" spans="1:10" x14ac:dyDescent="0.2">
      <c r="A8" s="4"/>
      <c r="B8" s="5"/>
      <c r="C8" s="5"/>
      <c r="D8" s="5"/>
      <c r="E8" s="5"/>
      <c r="F8" s="5"/>
      <c r="G8" s="5"/>
      <c r="H8" s="5"/>
      <c r="I8" s="5"/>
      <c r="J8" s="6"/>
    </row>
    <row r="9" spans="1:10" ht="49.5" customHeight="1" x14ac:dyDescent="0.2">
      <c r="A9" s="329" t="s">
        <v>422</v>
      </c>
      <c r="B9" s="356"/>
      <c r="C9" s="356"/>
      <c r="D9" s="356"/>
      <c r="E9" s="356"/>
      <c r="F9" s="356"/>
      <c r="G9" s="356"/>
      <c r="H9" s="356"/>
      <c r="I9" s="356"/>
      <c r="J9" s="331"/>
    </row>
    <row r="10" spans="1:10" x14ac:dyDescent="0.2">
      <c r="A10" s="4"/>
      <c r="B10" s="5"/>
      <c r="C10" s="5"/>
      <c r="D10" s="5"/>
      <c r="E10" s="5"/>
      <c r="F10" s="5"/>
      <c r="G10" s="5"/>
      <c r="H10" s="5"/>
      <c r="I10" s="5"/>
      <c r="J10" s="6"/>
    </row>
    <row r="11" spans="1:10" x14ac:dyDescent="0.2">
      <c r="A11" s="4"/>
      <c r="B11" s="88"/>
      <c r="C11" s="2"/>
      <c r="D11" s="2"/>
      <c r="E11" s="3"/>
      <c r="F11" s="357" t="s">
        <v>399</v>
      </c>
      <c r="G11" s="284"/>
      <c r="H11" s="284"/>
      <c r="I11" s="285"/>
      <c r="J11" s="6"/>
    </row>
    <row r="12" spans="1:10" x14ac:dyDescent="0.2">
      <c r="A12" s="4"/>
      <c r="B12" s="4"/>
      <c r="C12" s="5"/>
      <c r="D12" s="5"/>
      <c r="E12" s="6"/>
      <c r="F12" s="358" t="s">
        <v>400</v>
      </c>
      <c r="G12" s="359"/>
      <c r="H12" s="358" t="s">
        <v>401</v>
      </c>
      <c r="I12" s="359"/>
      <c r="J12" s="6"/>
    </row>
    <row r="13" spans="1:10" x14ac:dyDescent="0.2">
      <c r="A13" s="4"/>
      <c r="B13" s="87" t="s">
        <v>402</v>
      </c>
      <c r="C13" s="89"/>
      <c r="D13" s="8"/>
      <c r="E13" s="90"/>
      <c r="F13" s="86" t="s">
        <v>403</v>
      </c>
      <c r="G13" s="9"/>
      <c r="H13" s="87" t="s">
        <v>403</v>
      </c>
      <c r="I13" s="49"/>
      <c r="J13" s="6"/>
    </row>
    <row r="14" spans="1:10" x14ac:dyDescent="0.2">
      <c r="A14" s="4"/>
      <c r="B14" s="66" t="s">
        <v>404</v>
      </c>
      <c r="C14" s="47"/>
      <c r="D14" s="2"/>
      <c r="E14" s="67"/>
      <c r="F14" s="216">
        <v>0.54</v>
      </c>
      <c r="G14" s="204"/>
      <c r="H14" s="275" t="s">
        <v>757</v>
      </c>
      <c r="I14" s="204"/>
      <c r="J14" s="6"/>
    </row>
    <row r="15" spans="1:10" x14ac:dyDescent="0.2">
      <c r="A15" s="4"/>
      <c r="B15" s="4" t="s">
        <v>405</v>
      </c>
      <c r="C15" s="5"/>
      <c r="D15" s="5"/>
      <c r="E15" s="6"/>
      <c r="F15" s="205"/>
      <c r="G15" s="11"/>
      <c r="H15" s="205"/>
      <c r="I15" s="11"/>
      <c r="J15" s="6"/>
    </row>
    <row r="16" spans="1:10" x14ac:dyDescent="0.2">
      <c r="A16" s="4"/>
      <c r="B16" s="91" t="s">
        <v>406</v>
      </c>
      <c r="C16" s="8"/>
      <c r="D16" s="8"/>
      <c r="E16" s="9"/>
      <c r="F16" s="206"/>
      <c r="G16" s="207"/>
      <c r="H16" s="206"/>
      <c r="I16" s="207"/>
      <c r="J16" s="6"/>
    </row>
    <row r="17" spans="1:10" x14ac:dyDescent="0.2">
      <c r="A17" s="4"/>
      <c r="B17" s="88" t="s">
        <v>407</v>
      </c>
      <c r="C17" s="2"/>
      <c r="D17" s="2"/>
      <c r="E17" s="3"/>
      <c r="F17" s="227">
        <v>0.23</v>
      </c>
      <c r="G17" s="204"/>
      <c r="H17" s="275" t="s">
        <v>757</v>
      </c>
      <c r="I17" s="204"/>
      <c r="J17" s="6"/>
    </row>
    <row r="18" spans="1:10" x14ac:dyDescent="0.2">
      <c r="A18" s="41"/>
      <c r="B18" s="105" t="s">
        <v>96</v>
      </c>
      <c r="C18" s="79"/>
      <c r="D18" s="79"/>
      <c r="E18" s="80"/>
      <c r="F18" s="208"/>
      <c r="G18" s="209"/>
      <c r="H18" s="208"/>
      <c r="I18" s="209"/>
      <c r="J18" s="50"/>
    </row>
    <row r="19" spans="1:10" x14ac:dyDescent="0.2">
      <c r="A19" s="4"/>
      <c r="B19" s="5"/>
      <c r="C19" s="5"/>
      <c r="D19" s="5"/>
      <c r="E19" s="5"/>
      <c r="F19" s="5"/>
      <c r="G19" s="5"/>
      <c r="H19" s="5"/>
      <c r="I19" s="5"/>
      <c r="J19" s="6"/>
    </row>
    <row r="20" spans="1:10" x14ac:dyDescent="0.2">
      <c r="A20" s="4"/>
      <c r="B20" s="14" t="s">
        <v>372</v>
      </c>
      <c r="C20" s="5" t="s">
        <v>408</v>
      </c>
      <c r="D20" s="5"/>
      <c r="E20" s="5"/>
      <c r="F20" s="5"/>
      <c r="G20" s="5"/>
      <c r="H20" s="5"/>
      <c r="I20" s="5"/>
      <c r="J20" s="6"/>
    </row>
    <row r="21" spans="1:10" x14ac:dyDescent="0.2">
      <c r="A21" s="4"/>
      <c r="B21" s="5"/>
      <c r="C21" s="44" t="s">
        <v>409</v>
      </c>
      <c r="D21" s="5"/>
      <c r="E21" s="5"/>
      <c r="F21" s="5"/>
      <c r="G21" s="5"/>
      <c r="H21" s="5"/>
      <c r="I21" s="5"/>
      <c r="J21" s="6"/>
    </row>
    <row r="22" spans="1:10" x14ac:dyDescent="0.2">
      <c r="A22" s="4"/>
      <c r="B22" s="5"/>
      <c r="C22" s="42" t="s">
        <v>410</v>
      </c>
      <c r="D22" s="5"/>
      <c r="E22" s="5"/>
      <c r="F22" s="5"/>
      <c r="G22" s="5"/>
      <c r="H22" s="5"/>
      <c r="I22" s="5"/>
      <c r="J22" s="6"/>
    </row>
    <row r="23" spans="1:10" x14ac:dyDescent="0.2">
      <c r="A23" s="4"/>
      <c r="B23" s="5"/>
      <c r="C23" s="42" t="s">
        <v>411</v>
      </c>
      <c r="D23" s="5"/>
      <c r="E23" s="5"/>
      <c r="F23" s="5"/>
      <c r="G23" s="5"/>
      <c r="H23" s="5"/>
      <c r="I23" s="5"/>
      <c r="J23" s="6"/>
    </row>
    <row r="24" spans="1:10" x14ac:dyDescent="0.2">
      <c r="A24" s="4"/>
      <c r="B24" s="5"/>
      <c r="C24" s="42" t="s">
        <v>412</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88"/>
      <c r="C27" s="2"/>
      <c r="D27" s="2"/>
      <c r="E27" s="3"/>
      <c r="F27" s="357" t="s">
        <v>399</v>
      </c>
      <c r="G27" s="284"/>
      <c r="H27" s="284"/>
      <c r="I27" s="285"/>
      <c r="J27" s="6"/>
    </row>
    <row r="28" spans="1:10" x14ac:dyDescent="0.2">
      <c r="A28" s="4"/>
      <c r="B28" s="4"/>
      <c r="C28" s="5"/>
      <c r="D28" s="5"/>
      <c r="E28" s="6"/>
      <c r="F28" s="358" t="s">
        <v>400</v>
      </c>
      <c r="G28" s="359"/>
      <c r="H28" s="358" t="s">
        <v>401</v>
      </c>
      <c r="I28" s="359"/>
      <c r="J28" s="6"/>
    </row>
    <row r="29" spans="1:10" x14ac:dyDescent="0.2">
      <c r="A29" s="4"/>
      <c r="B29" s="93" t="s">
        <v>413</v>
      </c>
      <c r="C29" s="89"/>
      <c r="D29" s="8"/>
      <c r="E29" s="90"/>
      <c r="F29" s="86" t="s">
        <v>403</v>
      </c>
      <c r="G29" s="9"/>
      <c r="H29" s="87" t="s">
        <v>403</v>
      </c>
      <c r="I29" s="49"/>
      <c r="J29" s="6"/>
    </row>
    <row r="30" spans="1:10" x14ac:dyDescent="0.2">
      <c r="A30" s="4"/>
      <c r="B30" s="66" t="s">
        <v>414</v>
      </c>
      <c r="C30" s="47"/>
      <c r="D30" s="2"/>
      <c r="E30" s="67"/>
      <c r="F30" s="227" t="s">
        <v>856</v>
      </c>
      <c r="G30" s="204"/>
      <c r="H30" t="s">
        <v>867</v>
      </c>
      <c r="I30" s="48"/>
      <c r="J30" s="6"/>
    </row>
    <row r="31" spans="1:10" x14ac:dyDescent="0.2">
      <c r="A31" s="4"/>
      <c r="B31" s="4" t="s">
        <v>415</v>
      </c>
      <c r="C31" s="5"/>
      <c r="D31" s="5"/>
      <c r="E31" s="6"/>
      <c r="F31" s="205"/>
      <c r="G31" s="11"/>
      <c r="H31" s="276"/>
      <c r="I31" s="6"/>
      <c r="J31" s="6"/>
    </row>
    <row r="32" spans="1:10" x14ac:dyDescent="0.2">
      <c r="A32" s="4"/>
      <c r="B32" s="88" t="s">
        <v>416</v>
      </c>
      <c r="C32" s="2"/>
      <c r="D32" s="2"/>
      <c r="E32" s="3"/>
      <c r="F32" s="275" t="s">
        <v>856</v>
      </c>
      <c r="G32" s="204"/>
      <c r="H32" t="s">
        <v>867</v>
      </c>
      <c r="I32" s="3"/>
      <c r="J32" s="6"/>
    </row>
    <row r="33" spans="1:10" x14ac:dyDescent="0.2">
      <c r="A33" s="41"/>
      <c r="B33" s="92" t="s">
        <v>417</v>
      </c>
      <c r="C33" s="79"/>
      <c r="D33" s="79"/>
      <c r="E33" s="80"/>
      <c r="F33" s="208"/>
      <c r="G33" s="209"/>
      <c r="H33" s="208"/>
      <c r="I33" s="80"/>
      <c r="J33" s="50"/>
    </row>
    <row r="34" spans="1:10" x14ac:dyDescent="0.2">
      <c r="A34" s="4"/>
      <c r="B34" s="54" t="s">
        <v>418</v>
      </c>
      <c r="C34" s="16"/>
      <c r="D34" s="16"/>
      <c r="E34" s="26"/>
      <c r="F34" s="215" t="s">
        <v>758</v>
      </c>
      <c r="G34" s="210"/>
      <c r="H34" s="54" t="s">
        <v>867</v>
      </c>
      <c r="I34" s="26"/>
      <c r="J34" s="6"/>
    </row>
    <row r="35" spans="1:10" x14ac:dyDescent="0.2">
      <c r="A35" s="4"/>
      <c r="B35" s="5"/>
      <c r="C35" s="5"/>
      <c r="D35" s="5"/>
      <c r="E35" s="5"/>
      <c r="F35" s="5"/>
      <c r="G35" s="5"/>
      <c r="H35" s="5"/>
      <c r="I35" s="5"/>
      <c r="J35" s="6"/>
    </row>
    <row r="36" spans="1:10" x14ac:dyDescent="0.2">
      <c r="A36" s="4"/>
      <c r="B36" s="14" t="s">
        <v>372</v>
      </c>
      <c r="C36" s="5" t="s">
        <v>419</v>
      </c>
      <c r="D36" s="5"/>
      <c r="E36" s="5"/>
      <c r="F36" s="5"/>
      <c r="G36" s="5"/>
      <c r="H36" s="5"/>
      <c r="I36" s="5"/>
      <c r="J36" s="6"/>
    </row>
    <row r="37" spans="1:10" x14ac:dyDescent="0.2">
      <c r="A37" s="4"/>
      <c r="B37" s="5"/>
      <c r="C37" s="42" t="s">
        <v>420</v>
      </c>
      <c r="D37" s="5"/>
      <c r="E37" s="5"/>
      <c r="F37" s="5"/>
      <c r="G37" s="5"/>
      <c r="H37" s="5"/>
      <c r="I37" s="5"/>
      <c r="J37" s="6"/>
    </row>
    <row r="38" spans="1:10" x14ac:dyDescent="0.2">
      <c r="A38" s="4"/>
      <c r="B38" s="5"/>
      <c r="C38" s="42" t="s">
        <v>421</v>
      </c>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4" t="s">
        <v>555</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3" t="s">
        <v>688</v>
      </c>
      <c r="B51" s="149">
        <f>+'Item 75, P19'!B54</f>
        <v>42902</v>
      </c>
      <c r="C51" s="8"/>
      <c r="D51" s="8"/>
      <c r="E51" s="8"/>
      <c r="F51" s="8"/>
      <c r="G51" s="148" t="s">
        <v>687</v>
      </c>
      <c r="H51" s="148"/>
      <c r="I51" s="8" t="str">
        <f>+'Item 75, P19'!I54</f>
        <v>August 1, 2017</v>
      </c>
      <c r="J51" s="9"/>
    </row>
    <row r="52" spans="1:10" x14ac:dyDescent="0.2">
      <c r="A52" s="313" t="s">
        <v>107</v>
      </c>
      <c r="B52" s="314"/>
      <c r="C52" s="314"/>
      <c r="D52" s="314"/>
      <c r="E52" s="314"/>
      <c r="F52" s="314"/>
      <c r="G52" s="314"/>
      <c r="H52" s="314"/>
      <c r="I52" s="314"/>
      <c r="J52" s="315"/>
    </row>
    <row r="53" spans="1:10" x14ac:dyDescent="0.2">
      <c r="A53" s="4"/>
      <c r="B53" s="5"/>
      <c r="C53" s="5"/>
      <c r="D53" s="5"/>
      <c r="E53" s="5"/>
      <c r="F53" s="5"/>
      <c r="G53" s="5"/>
      <c r="H53" s="5"/>
      <c r="I53" s="5"/>
      <c r="J53" s="6"/>
    </row>
    <row r="54" spans="1:10" x14ac:dyDescent="0.2">
      <c r="A54" s="4" t="s">
        <v>134</v>
      </c>
      <c r="B54" s="5"/>
      <c r="C54" s="5"/>
      <c r="D54" s="5"/>
      <c r="E54" s="5"/>
      <c r="F54" s="5"/>
      <c r="G54" s="5"/>
      <c r="H54" s="5"/>
      <c r="I54" s="5"/>
      <c r="J54" s="6"/>
    </row>
    <row r="55" spans="1:10" x14ac:dyDescent="0.2">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O33" sqref="O33"/>
    </sheetView>
  </sheetViews>
  <sheetFormatPr defaultRowHeight="12.75" x14ac:dyDescent="0.2"/>
  <cols>
    <col min="1" max="1" width="10.14062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80, P20'!H2:I2</f>
        <v xml:space="preserve">Original Page No. </v>
      </c>
      <c r="I2" s="302"/>
      <c r="J2" s="9">
        <v>21</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423</v>
      </c>
      <c r="B7" s="317"/>
      <c r="C7" s="317"/>
      <c r="D7" s="317"/>
      <c r="E7" s="317"/>
      <c r="F7" s="317"/>
      <c r="G7" s="317"/>
      <c r="H7" s="317"/>
      <c r="I7" s="317"/>
      <c r="J7" s="332"/>
    </row>
    <row r="8" spans="1:10" x14ac:dyDescent="0.2">
      <c r="A8" s="4"/>
      <c r="B8" s="5"/>
      <c r="C8" s="5"/>
      <c r="D8" s="5"/>
      <c r="E8" s="5"/>
      <c r="F8" s="5"/>
      <c r="G8" s="5"/>
      <c r="H8" s="5"/>
      <c r="I8" s="5"/>
      <c r="J8" s="6"/>
    </row>
    <row r="9" spans="1:10" x14ac:dyDescent="0.2">
      <c r="A9" s="4"/>
      <c r="B9" s="1"/>
      <c r="C9" s="2"/>
      <c r="D9" s="2"/>
      <c r="E9" s="3"/>
      <c r="F9" s="357" t="s">
        <v>399</v>
      </c>
      <c r="G9" s="284"/>
      <c r="H9" s="284"/>
      <c r="I9" s="285"/>
      <c r="J9" s="6"/>
    </row>
    <row r="10" spans="1:10" x14ac:dyDescent="0.2">
      <c r="A10" s="4"/>
      <c r="B10" s="4"/>
      <c r="C10" s="5"/>
      <c r="D10" s="5"/>
      <c r="E10" s="6"/>
      <c r="F10" s="358" t="s">
        <v>400</v>
      </c>
      <c r="G10" s="359"/>
      <c r="H10" s="358" t="s">
        <v>401</v>
      </c>
      <c r="I10" s="359"/>
      <c r="J10" s="6"/>
    </row>
    <row r="11" spans="1:10" x14ac:dyDescent="0.2">
      <c r="A11" s="4"/>
      <c r="B11" s="362" t="s">
        <v>424</v>
      </c>
      <c r="C11" s="363"/>
      <c r="D11" s="363"/>
      <c r="E11" s="364"/>
      <c r="F11" s="360" t="s">
        <v>403</v>
      </c>
      <c r="G11" s="361"/>
      <c r="H11" s="360" t="s">
        <v>403</v>
      </c>
      <c r="I11" s="361"/>
      <c r="J11" s="6"/>
    </row>
    <row r="12" spans="1:10" x14ac:dyDescent="0.2">
      <c r="A12" s="4"/>
      <c r="B12" s="143" t="s">
        <v>425</v>
      </c>
      <c r="C12" s="16"/>
      <c r="D12" s="16"/>
      <c r="E12" s="26"/>
      <c r="F12" s="371" t="s">
        <v>857</v>
      </c>
      <c r="G12" s="372"/>
      <c r="H12" s="371" t="s">
        <v>857</v>
      </c>
      <c r="I12" s="372"/>
      <c r="J12" s="6"/>
    </row>
    <row r="13" spans="1:10" x14ac:dyDescent="0.2">
      <c r="A13" s="4"/>
      <c r="B13" s="66" t="s">
        <v>426</v>
      </c>
      <c r="C13" s="142"/>
      <c r="D13" s="2"/>
      <c r="E13" s="141"/>
      <c r="F13" s="365" t="s">
        <v>759</v>
      </c>
      <c r="G13" s="366"/>
      <c r="H13" s="365" t="s">
        <v>759</v>
      </c>
      <c r="I13" s="366"/>
      <c r="J13" s="6"/>
    </row>
    <row r="14" spans="1:10" x14ac:dyDescent="0.2">
      <c r="A14" s="4"/>
      <c r="B14" s="87" t="s">
        <v>427</v>
      </c>
      <c r="C14" s="144"/>
      <c r="D14" s="8"/>
      <c r="E14" s="140"/>
      <c r="F14" s="369"/>
      <c r="G14" s="370"/>
      <c r="H14" s="369"/>
      <c r="I14" s="370"/>
      <c r="J14" s="6"/>
    </row>
    <row r="15" spans="1:10" x14ac:dyDescent="0.2">
      <c r="A15" s="4"/>
      <c r="B15" s="138" t="s">
        <v>428</v>
      </c>
      <c r="C15" s="2"/>
      <c r="D15" s="2"/>
      <c r="E15" s="3"/>
      <c r="F15" s="365" t="s">
        <v>759</v>
      </c>
      <c r="G15" s="366"/>
      <c r="H15" s="365" t="s">
        <v>759</v>
      </c>
      <c r="I15" s="366"/>
      <c r="J15" s="6"/>
    </row>
    <row r="16" spans="1:10" x14ac:dyDescent="0.2">
      <c r="A16" s="4"/>
      <c r="B16" s="53" t="s">
        <v>429</v>
      </c>
      <c r="C16" s="5"/>
      <c r="D16" s="5"/>
      <c r="E16" s="6"/>
      <c r="F16" s="367"/>
      <c r="G16" s="368"/>
      <c r="H16" s="367"/>
      <c r="I16" s="368"/>
      <c r="J16" s="6"/>
    </row>
    <row r="17" spans="1:10" x14ac:dyDescent="0.2">
      <c r="A17" s="4"/>
      <c r="B17" s="10" t="s">
        <v>430</v>
      </c>
      <c r="C17" s="5"/>
      <c r="D17" s="5"/>
      <c r="E17" s="6"/>
      <c r="F17" s="367"/>
      <c r="G17" s="368"/>
      <c r="H17" s="367"/>
      <c r="I17" s="368"/>
      <c r="J17" s="6"/>
    </row>
    <row r="18" spans="1:10" x14ac:dyDescent="0.2">
      <c r="A18" s="137"/>
      <c r="B18" s="92" t="s">
        <v>431</v>
      </c>
      <c r="C18" s="79"/>
      <c r="D18" s="79"/>
      <c r="E18" s="80"/>
      <c r="F18" s="369"/>
      <c r="G18" s="370"/>
      <c r="H18" s="369"/>
      <c r="I18" s="370"/>
      <c r="J18" s="13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37"/>
      <c r="B31" s="136"/>
      <c r="C31" s="136"/>
      <c r="D31" s="136"/>
      <c r="E31" s="136"/>
      <c r="F31" s="136"/>
      <c r="G31" s="136"/>
      <c r="H31" s="136"/>
      <c r="I31" s="136"/>
      <c r="J31" s="139"/>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36"/>
      <c r="E43" s="136"/>
      <c r="F43" s="136"/>
      <c r="G43" s="13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49">
        <f>+'Item 80, P20'!B51</f>
        <v>42902</v>
      </c>
      <c r="C54" s="8"/>
      <c r="D54" s="8"/>
      <c r="E54" s="8"/>
      <c r="F54" s="8"/>
      <c r="G54" s="148" t="s">
        <v>687</v>
      </c>
      <c r="H54" s="148"/>
      <c r="I54" s="8" t="str">
        <f>+'Item 80, P20'!I51</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0" zoomScaleNormal="100" workbookViewId="0">
      <selection activeCell="O33" sqref="O33"/>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10" width="7.5703125" customWidth="1"/>
    <col min="11" max="11" width="8.7109375" customWidth="1"/>
  </cols>
  <sheetData>
    <row r="1" spans="1:11" x14ac:dyDescent="0.2">
      <c r="A1" s="1"/>
      <c r="B1" s="2"/>
      <c r="C1" s="2"/>
      <c r="D1" s="2"/>
      <c r="E1" s="2"/>
      <c r="F1" s="2"/>
      <c r="G1" s="2"/>
      <c r="H1" s="2"/>
      <c r="I1" s="2"/>
      <c r="J1" s="2"/>
      <c r="K1" s="3"/>
    </row>
    <row r="2" spans="1:11" x14ac:dyDescent="0.2">
      <c r="A2" s="4" t="s">
        <v>132</v>
      </c>
      <c r="B2" s="8">
        <f>'Check Sheet P2'!$B$2</f>
        <v>5</v>
      </c>
      <c r="C2" s="5"/>
      <c r="D2" s="5"/>
      <c r="E2" s="5"/>
      <c r="F2" s="5"/>
      <c r="G2" s="5">
        <f>+'Item 90, P21'!G2</f>
        <v>0</v>
      </c>
      <c r="H2" s="8" t="str">
        <f>+'Item 90, P21'!H2:I2</f>
        <v xml:space="preserve">Original Page No. </v>
      </c>
      <c r="I2" s="222"/>
      <c r="J2" s="222"/>
      <c r="K2" s="9">
        <v>22</v>
      </c>
    </row>
    <row r="3" spans="1:11" x14ac:dyDescent="0.2">
      <c r="A3" s="4"/>
      <c r="B3" s="5"/>
      <c r="C3" s="5"/>
      <c r="D3" s="5"/>
      <c r="E3" s="5"/>
      <c r="F3" s="5"/>
      <c r="G3" s="5"/>
      <c r="H3" s="5"/>
      <c r="I3" s="5"/>
      <c r="J3" s="5"/>
      <c r="K3" s="6"/>
    </row>
    <row r="4" spans="1:11" x14ac:dyDescent="0.2">
      <c r="A4" s="154" t="s">
        <v>685</v>
      </c>
      <c r="B4" s="5"/>
      <c r="C4" s="5"/>
      <c r="D4" s="145"/>
      <c r="E4" s="5"/>
      <c r="F4" s="5"/>
      <c r="G4" s="5"/>
      <c r="H4" s="5"/>
      <c r="I4" s="5"/>
      <c r="J4" s="5"/>
      <c r="K4" s="6"/>
    </row>
    <row r="5" spans="1:11" x14ac:dyDescent="0.2">
      <c r="A5" s="7" t="s">
        <v>133</v>
      </c>
      <c r="B5" s="8"/>
      <c r="C5" s="8"/>
      <c r="D5" s="8"/>
      <c r="E5" s="8"/>
      <c r="F5" s="8"/>
      <c r="G5" s="8"/>
      <c r="H5" s="8"/>
      <c r="I5" s="8"/>
      <c r="J5" s="8"/>
      <c r="K5" s="9"/>
    </row>
    <row r="6" spans="1:11" x14ac:dyDescent="0.2">
      <c r="A6" s="4"/>
      <c r="B6" s="5"/>
      <c r="C6" s="5"/>
      <c r="D6" s="5"/>
      <c r="E6" s="5"/>
      <c r="F6" s="5"/>
      <c r="G6" s="5"/>
      <c r="H6" s="5"/>
      <c r="I6" s="5"/>
      <c r="J6" s="5"/>
      <c r="K6" s="6"/>
    </row>
    <row r="7" spans="1:11" x14ac:dyDescent="0.2">
      <c r="A7" s="316" t="s">
        <v>858</v>
      </c>
      <c r="B7" s="317"/>
      <c r="C7" s="317"/>
      <c r="D7" s="317"/>
      <c r="E7" s="317"/>
      <c r="F7" s="317"/>
      <c r="G7" s="317"/>
      <c r="H7" s="317"/>
      <c r="I7" s="317"/>
      <c r="J7" s="317"/>
      <c r="K7" s="332"/>
    </row>
    <row r="8" spans="1:11" x14ac:dyDescent="0.2">
      <c r="A8" s="179"/>
      <c r="B8" s="177"/>
      <c r="C8" s="177"/>
      <c r="D8" s="177"/>
      <c r="E8" s="177"/>
      <c r="F8" s="177"/>
      <c r="G8" s="177"/>
      <c r="H8" s="177"/>
      <c r="I8" s="177"/>
      <c r="J8" s="177"/>
      <c r="K8" s="180"/>
    </row>
    <row r="9" spans="1:11" x14ac:dyDescent="0.2">
      <c r="A9" s="82" t="s">
        <v>432</v>
      </c>
      <c r="B9" s="177"/>
      <c r="C9" s="177"/>
      <c r="D9" s="177"/>
      <c r="E9" s="177"/>
      <c r="F9" s="177"/>
      <c r="G9" s="177"/>
      <c r="H9" s="177"/>
      <c r="I9" s="177"/>
      <c r="J9" s="177"/>
      <c r="K9" s="180"/>
    </row>
    <row r="10" spans="1:11" x14ac:dyDescent="0.2">
      <c r="A10" s="4"/>
      <c r="B10" s="5"/>
      <c r="C10" s="5"/>
      <c r="D10" s="5"/>
      <c r="E10" s="5"/>
      <c r="F10" s="5"/>
      <c r="G10" s="5"/>
      <c r="H10" s="5"/>
      <c r="I10" s="5"/>
      <c r="J10" s="5"/>
      <c r="K10" s="6"/>
    </row>
    <row r="11" spans="1:11" x14ac:dyDescent="0.2">
      <c r="A11" s="53" t="s">
        <v>87</v>
      </c>
      <c r="B11" s="5"/>
      <c r="C11" s="5"/>
      <c r="D11" s="5"/>
      <c r="E11" s="5"/>
      <c r="F11" s="5"/>
      <c r="G11" s="5"/>
      <c r="H11" s="5"/>
      <c r="I11" s="5"/>
      <c r="J11" s="5"/>
      <c r="K11" s="6"/>
    </row>
    <row r="12" spans="1:11" x14ac:dyDescent="0.2">
      <c r="A12" s="95" t="s">
        <v>433</v>
      </c>
      <c r="B12" s="5"/>
      <c r="C12" s="5"/>
      <c r="D12" s="5"/>
      <c r="E12" s="5"/>
      <c r="F12" s="5"/>
      <c r="G12" s="5"/>
      <c r="H12" s="5"/>
      <c r="I12" s="5"/>
      <c r="J12" s="5"/>
      <c r="K12" s="6"/>
    </row>
    <row r="13" spans="1:11" x14ac:dyDescent="0.2">
      <c r="A13" s="95" t="s">
        <v>434</v>
      </c>
      <c r="B13" s="14"/>
      <c r="C13" s="5"/>
      <c r="D13" s="5"/>
      <c r="E13" s="5"/>
      <c r="F13" s="5"/>
      <c r="G13" s="5"/>
      <c r="H13" s="5"/>
      <c r="I13" s="5"/>
      <c r="J13" s="5"/>
      <c r="K13" s="6"/>
    </row>
    <row r="14" spans="1:11" x14ac:dyDescent="0.2">
      <c r="A14" s="10" t="s">
        <v>435</v>
      </c>
      <c r="B14" s="5"/>
      <c r="C14" s="5"/>
      <c r="D14" s="5"/>
      <c r="E14" s="5"/>
      <c r="F14" s="5"/>
      <c r="G14" s="5"/>
      <c r="H14" s="5"/>
      <c r="I14" s="5"/>
      <c r="J14" s="5"/>
      <c r="K14" s="6"/>
    </row>
    <row r="15" spans="1:11" x14ac:dyDescent="0.2">
      <c r="A15" s="96" t="s">
        <v>436</v>
      </c>
      <c r="B15" s="37"/>
      <c r="C15" s="173"/>
      <c r="D15" s="5"/>
      <c r="E15" s="37"/>
      <c r="F15" s="37"/>
      <c r="G15" s="173"/>
      <c r="H15" s="5"/>
      <c r="I15" s="37"/>
      <c r="J15" s="173"/>
      <c r="K15" s="6"/>
    </row>
    <row r="16" spans="1:11" x14ac:dyDescent="0.2">
      <c r="A16" s="187" t="s">
        <v>693</v>
      </c>
      <c r="B16" s="37"/>
      <c r="C16" s="173"/>
      <c r="D16" s="5"/>
      <c r="E16" s="37"/>
      <c r="F16" s="37"/>
      <c r="G16" s="173"/>
      <c r="H16" s="5"/>
      <c r="I16" s="37"/>
      <c r="J16" s="173"/>
      <c r="K16" s="6"/>
    </row>
    <row r="17" spans="1:11" x14ac:dyDescent="0.2">
      <c r="A17" s="96" t="s">
        <v>445</v>
      </c>
      <c r="B17" s="5"/>
      <c r="C17" s="5"/>
      <c r="D17" s="5"/>
      <c r="E17" s="5"/>
      <c r="F17" s="5"/>
      <c r="G17" s="5"/>
      <c r="H17" s="5"/>
      <c r="I17" s="5"/>
      <c r="J17" s="5"/>
      <c r="K17" s="6"/>
    </row>
    <row r="18" spans="1:11" x14ac:dyDescent="0.2">
      <c r="A18" s="53"/>
      <c r="B18" s="5"/>
      <c r="C18" s="5"/>
      <c r="D18" s="5"/>
      <c r="E18" s="5"/>
      <c r="F18" s="5"/>
      <c r="G18" s="5"/>
      <c r="H18" s="5"/>
      <c r="I18" s="5"/>
      <c r="J18" s="5"/>
      <c r="K18" s="6"/>
    </row>
    <row r="19" spans="1:11" x14ac:dyDescent="0.2">
      <c r="A19" s="4" t="s">
        <v>437</v>
      </c>
      <c r="B19" s="5"/>
      <c r="C19" s="5"/>
      <c r="D19" s="5"/>
      <c r="E19" s="5"/>
      <c r="F19" s="5"/>
      <c r="G19" s="5"/>
      <c r="H19" s="5"/>
      <c r="I19" s="5"/>
      <c r="J19" s="5"/>
      <c r="K19" s="6"/>
    </row>
    <row r="20" spans="1:11" x14ac:dyDescent="0.2">
      <c r="A20" s="179"/>
      <c r="B20" s="177"/>
      <c r="C20" s="177"/>
      <c r="D20" s="177"/>
      <c r="E20" s="177"/>
      <c r="F20" s="177"/>
      <c r="G20" s="177"/>
      <c r="H20" s="177"/>
      <c r="I20" s="177"/>
      <c r="J20" s="177"/>
      <c r="K20" s="180"/>
    </row>
    <row r="21" spans="1:11" x14ac:dyDescent="0.2">
      <c r="A21" s="188"/>
      <c r="B21" s="97" t="s">
        <v>438</v>
      </c>
      <c r="C21" s="97" t="s">
        <v>441</v>
      </c>
      <c r="D21" s="97" t="s">
        <v>442</v>
      </c>
      <c r="E21" s="97" t="s">
        <v>443</v>
      </c>
      <c r="F21" s="375" t="s">
        <v>444</v>
      </c>
      <c r="G21" s="376"/>
      <c r="H21" s="5"/>
      <c r="I21" s="24"/>
      <c r="J21" s="24"/>
      <c r="K21" s="189"/>
    </row>
    <row r="22" spans="1:11" x14ac:dyDescent="0.2">
      <c r="A22" s="188"/>
      <c r="B22" s="98" t="s">
        <v>439</v>
      </c>
      <c r="C22" s="98" t="s">
        <v>109</v>
      </c>
      <c r="D22" s="98" t="s">
        <v>424</v>
      </c>
      <c r="E22" s="98" t="s">
        <v>424</v>
      </c>
      <c r="F22" s="373" t="s">
        <v>424</v>
      </c>
      <c r="G22" s="374"/>
      <c r="H22" s="5"/>
      <c r="I22" s="24"/>
      <c r="J22" s="24"/>
      <c r="K22" s="189"/>
    </row>
    <row r="23" spans="1:11" x14ac:dyDescent="0.2">
      <c r="A23" s="188"/>
      <c r="B23" s="99" t="s">
        <v>440</v>
      </c>
      <c r="C23" s="99" t="s">
        <v>424</v>
      </c>
      <c r="D23" s="99" t="s">
        <v>399</v>
      </c>
      <c r="E23" s="99" t="s">
        <v>399</v>
      </c>
      <c r="F23" s="378" t="s">
        <v>399</v>
      </c>
      <c r="G23" s="379"/>
      <c r="H23" s="5"/>
      <c r="I23" s="24"/>
      <c r="J23" s="24"/>
      <c r="K23" s="189"/>
    </row>
    <row r="24" spans="1:11" x14ac:dyDescent="0.2">
      <c r="A24" s="188"/>
      <c r="B24" s="163"/>
      <c r="C24" s="163"/>
      <c r="D24" s="201"/>
      <c r="E24" s="34"/>
      <c r="F24" s="320"/>
      <c r="G24" s="320"/>
      <c r="H24" s="5"/>
      <c r="I24" s="5"/>
      <c r="J24" s="5"/>
      <c r="K24" s="6"/>
    </row>
    <row r="25" spans="1:11" x14ac:dyDescent="0.2">
      <c r="A25" s="188"/>
      <c r="B25" s="163" t="s">
        <v>572</v>
      </c>
      <c r="C25" s="163" t="s">
        <v>571</v>
      </c>
      <c r="D25" s="203" t="s">
        <v>760</v>
      </c>
      <c r="E25" s="34"/>
      <c r="F25" s="320"/>
      <c r="G25" s="320"/>
      <c r="H25" s="5"/>
      <c r="I25" s="5"/>
      <c r="J25" s="5"/>
      <c r="K25" s="6"/>
    </row>
    <row r="26" spans="1:11" x14ac:dyDescent="0.2">
      <c r="A26" s="188"/>
      <c r="B26" s="163" t="s">
        <v>572</v>
      </c>
      <c r="C26" s="163" t="s">
        <v>576</v>
      </c>
      <c r="D26" s="203" t="s">
        <v>761</v>
      </c>
      <c r="E26" s="34"/>
      <c r="F26" s="320"/>
      <c r="G26" s="320"/>
      <c r="H26" s="5"/>
      <c r="I26" s="5"/>
      <c r="J26" s="5"/>
      <c r="K26" s="6"/>
    </row>
    <row r="27" spans="1:11" x14ac:dyDescent="0.2">
      <c r="A27" s="188"/>
      <c r="B27" s="163" t="s">
        <v>573</v>
      </c>
      <c r="C27" s="163" t="s">
        <v>576</v>
      </c>
      <c r="D27" s="203" t="s">
        <v>762</v>
      </c>
      <c r="E27" s="34"/>
      <c r="F27" s="320"/>
      <c r="G27" s="320"/>
      <c r="H27" s="5"/>
      <c r="I27" s="5"/>
      <c r="J27" s="5"/>
      <c r="K27" s="6"/>
    </row>
    <row r="28" spans="1:11" x14ac:dyDescent="0.2">
      <c r="A28" s="188"/>
      <c r="B28" s="163" t="s">
        <v>574</v>
      </c>
      <c r="C28" s="163" t="s">
        <v>576</v>
      </c>
      <c r="D28" s="203" t="s">
        <v>763</v>
      </c>
      <c r="E28" s="34"/>
      <c r="F28" s="320"/>
      <c r="G28" s="320"/>
      <c r="H28" s="5"/>
      <c r="I28" s="5"/>
      <c r="J28" s="5"/>
      <c r="K28" s="6"/>
    </row>
    <row r="29" spans="1:11" x14ac:dyDescent="0.2">
      <c r="A29" s="188"/>
      <c r="B29" s="163" t="s">
        <v>575</v>
      </c>
      <c r="C29" s="163" t="s">
        <v>576</v>
      </c>
      <c r="D29" s="203" t="s">
        <v>764</v>
      </c>
      <c r="E29" s="34"/>
      <c r="F29" s="320"/>
      <c r="G29" s="320"/>
      <c r="H29" s="5"/>
      <c r="I29" s="5"/>
      <c r="J29" s="5"/>
      <c r="K29" s="6"/>
    </row>
    <row r="30" spans="1:11" x14ac:dyDescent="0.2">
      <c r="A30" s="188"/>
      <c r="B30" s="163" t="s">
        <v>701</v>
      </c>
      <c r="C30" s="163" t="s">
        <v>576</v>
      </c>
      <c r="D30" s="203" t="s">
        <v>859</v>
      </c>
      <c r="E30" s="34"/>
      <c r="F30" s="320"/>
      <c r="G30" s="320"/>
      <c r="H30" s="5"/>
      <c r="I30" s="5"/>
      <c r="J30" s="5"/>
      <c r="K30" s="6"/>
    </row>
    <row r="31" spans="1:11" x14ac:dyDescent="0.2">
      <c r="A31" s="188"/>
      <c r="B31" s="163" t="s">
        <v>702</v>
      </c>
      <c r="C31" s="163" t="s">
        <v>576</v>
      </c>
      <c r="D31" s="203" t="s">
        <v>860</v>
      </c>
      <c r="E31" s="34"/>
      <c r="F31" s="320"/>
      <c r="G31" s="320"/>
      <c r="H31" s="5"/>
      <c r="I31" s="5"/>
      <c r="J31" s="5"/>
      <c r="K31" s="6"/>
    </row>
    <row r="32" spans="1:11" x14ac:dyDescent="0.2">
      <c r="A32" s="4"/>
      <c r="B32" s="163" t="s">
        <v>765</v>
      </c>
      <c r="C32" s="163" t="s">
        <v>576</v>
      </c>
      <c r="D32" s="203" t="s">
        <v>766</v>
      </c>
      <c r="E32" s="34"/>
      <c r="F32" s="320"/>
      <c r="G32" s="320"/>
      <c r="H32" s="5"/>
      <c r="I32" s="5"/>
      <c r="J32" s="5"/>
      <c r="K32" s="6"/>
    </row>
    <row r="33" spans="1:11" x14ac:dyDescent="0.2">
      <c r="A33" s="4"/>
      <c r="B33" s="163"/>
      <c r="C33" s="163"/>
      <c r="D33" s="203"/>
      <c r="E33" s="100"/>
      <c r="F33" s="377"/>
      <c r="G33" s="377"/>
      <c r="H33" s="5"/>
      <c r="I33" s="177"/>
      <c r="J33" s="177"/>
      <c r="K33" s="180"/>
    </row>
    <row r="34" spans="1:11" x14ac:dyDescent="0.2">
      <c r="A34" s="4"/>
      <c r="B34" s="163"/>
      <c r="C34" s="163"/>
      <c r="D34" s="220"/>
      <c r="E34" s="34"/>
      <c r="F34" s="320"/>
      <c r="G34" s="320"/>
      <c r="H34" s="5"/>
      <c r="I34" s="5"/>
      <c r="J34" s="5"/>
      <c r="K34" s="6"/>
    </row>
    <row r="35" spans="1:11" x14ac:dyDescent="0.2">
      <c r="A35" s="4"/>
      <c r="B35" s="101"/>
      <c r="C35" s="34"/>
      <c r="D35" s="34"/>
      <c r="E35" s="34"/>
      <c r="F35" s="320"/>
      <c r="G35" s="320"/>
      <c r="H35" s="5"/>
      <c r="I35" s="5"/>
      <c r="J35" s="5"/>
      <c r="K35" s="6"/>
    </row>
    <row r="36" spans="1:11" x14ac:dyDescent="0.2">
      <c r="A36" s="4"/>
      <c r="B36" s="34"/>
      <c r="C36" s="34"/>
      <c r="D36" s="34"/>
      <c r="E36" s="34"/>
      <c r="F36" s="320"/>
      <c r="G36" s="320"/>
      <c r="H36" s="5"/>
      <c r="I36" s="5"/>
      <c r="J36" s="5"/>
      <c r="K36" s="6"/>
    </row>
    <row r="37" spans="1:11" x14ac:dyDescent="0.2">
      <c r="A37" s="104" t="s">
        <v>86</v>
      </c>
      <c r="B37" s="5"/>
      <c r="C37" s="5"/>
      <c r="D37" s="5"/>
      <c r="E37" s="5"/>
      <c r="F37" s="5"/>
      <c r="G37" s="5"/>
      <c r="H37" s="5"/>
      <c r="I37" s="5"/>
      <c r="J37" s="5"/>
      <c r="K37" s="6"/>
    </row>
    <row r="38" spans="1:11" x14ac:dyDescent="0.2">
      <c r="A38" s="4"/>
      <c r="B38" s="5"/>
      <c r="C38" s="102" t="s">
        <v>446</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54" t="s">
        <v>614</v>
      </c>
      <c r="B41" s="5"/>
      <c r="C41" s="5"/>
      <c r="D41" s="5"/>
      <c r="E41" s="5"/>
      <c r="F41" s="5"/>
      <c r="G41" s="5"/>
      <c r="H41" s="5"/>
      <c r="I41" s="5"/>
      <c r="J41" s="5"/>
      <c r="K41" s="6"/>
    </row>
    <row r="42" spans="1:11" x14ac:dyDescent="0.2">
      <c r="A42" s="132" t="s">
        <v>615</v>
      </c>
      <c r="B42" s="5"/>
      <c r="C42" s="5"/>
      <c r="D42" s="5"/>
      <c r="E42" s="5"/>
      <c r="F42" s="5"/>
      <c r="G42" s="5"/>
      <c r="H42" s="5"/>
      <c r="I42" s="5"/>
      <c r="J42" s="5"/>
      <c r="K42" s="6"/>
    </row>
    <row r="43" spans="1:11" x14ac:dyDescent="0.2">
      <c r="A43" s="154" t="s">
        <v>616</v>
      </c>
      <c r="B43" s="5"/>
      <c r="C43" s="5"/>
      <c r="D43" s="5"/>
      <c r="E43" s="5"/>
      <c r="F43" s="5"/>
      <c r="G43" s="5"/>
      <c r="H43" s="5"/>
      <c r="I43" s="5"/>
      <c r="J43" s="5"/>
      <c r="K43" s="6"/>
    </row>
    <row r="44" spans="1:11" x14ac:dyDescent="0.2">
      <c r="A44" s="230" t="s">
        <v>697</v>
      </c>
      <c r="B44" s="5"/>
      <c r="C44" s="5"/>
      <c r="D44" s="5"/>
      <c r="E44" s="5"/>
      <c r="F44" s="5"/>
      <c r="G44" s="5"/>
      <c r="H44" s="5"/>
      <c r="I44" s="5"/>
      <c r="J44" s="5"/>
      <c r="K44" s="6"/>
    </row>
    <row r="45" spans="1:11" x14ac:dyDescent="0.2">
      <c r="A45" s="4"/>
      <c r="B45" s="5"/>
      <c r="C45" s="5"/>
      <c r="D45" s="177"/>
      <c r="E45" s="177"/>
      <c r="F45" s="177"/>
      <c r="G45" s="177"/>
      <c r="H45" s="177"/>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5"/>
      <c r="F48" s="5"/>
      <c r="G48" s="5"/>
      <c r="H48" s="5"/>
      <c r="I48" s="5"/>
      <c r="J48" s="5"/>
      <c r="K48" s="6"/>
    </row>
    <row r="49" spans="1:11" x14ac:dyDescent="0.2">
      <c r="A49" s="4"/>
      <c r="B49" s="5"/>
      <c r="C49" s="5"/>
      <c r="D49" s="5"/>
      <c r="E49" s="5"/>
      <c r="F49" s="5"/>
      <c r="G49" s="5"/>
      <c r="H49" s="5"/>
      <c r="I49" s="5"/>
      <c r="J49" s="5"/>
      <c r="K49" s="103" t="s">
        <v>95</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54" t="s">
        <v>555</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53" t="s">
        <v>689</v>
      </c>
      <c r="B54" s="149">
        <f>+'Item 90, P21'!B54</f>
        <v>42902</v>
      </c>
      <c r="C54" s="8"/>
      <c r="D54" s="8"/>
      <c r="E54" s="8"/>
      <c r="F54" s="8"/>
      <c r="G54" s="8"/>
      <c r="H54" s="148" t="s">
        <v>687</v>
      </c>
      <c r="I54" s="148"/>
      <c r="J54" s="8" t="str">
        <f>+'Item 90, P21'!I54</f>
        <v>August 1, 2017</v>
      </c>
      <c r="K54" s="9"/>
    </row>
    <row r="55" spans="1:11" x14ac:dyDescent="0.2">
      <c r="A55" s="313" t="s">
        <v>107</v>
      </c>
      <c r="B55" s="314"/>
      <c r="C55" s="314"/>
      <c r="D55" s="314"/>
      <c r="E55" s="314"/>
      <c r="F55" s="314"/>
      <c r="G55" s="314"/>
      <c r="H55" s="314"/>
      <c r="I55" s="314"/>
      <c r="J55" s="314"/>
      <c r="K55" s="315"/>
    </row>
    <row r="56" spans="1:11" x14ac:dyDescent="0.2">
      <c r="A56" s="4"/>
      <c r="B56" s="5"/>
      <c r="C56" s="5"/>
      <c r="D56" s="5"/>
      <c r="E56" s="5"/>
      <c r="F56" s="5"/>
      <c r="G56" s="5"/>
      <c r="H56" s="5"/>
      <c r="I56" s="5"/>
      <c r="J56" s="5"/>
      <c r="K56" s="6"/>
    </row>
    <row r="57" spans="1:11" x14ac:dyDescent="0.2">
      <c r="A57" s="4" t="s">
        <v>134</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8">
    <mergeCell ref="F24:G24"/>
    <mergeCell ref="F23:G23"/>
    <mergeCell ref="F22:G22"/>
    <mergeCell ref="F21:G21"/>
    <mergeCell ref="A55:K55"/>
    <mergeCell ref="A7:K7"/>
    <mergeCell ref="F36:G36"/>
    <mergeCell ref="F35:G35"/>
    <mergeCell ref="F34:G34"/>
    <mergeCell ref="F33:G33"/>
    <mergeCell ref="F32:G32"/>
    <mergeCell ref="F31:G31"/>
    <mergeCell ref="F30:G30"/>
    <mergeCell ref="F29:G29"/>
    <mergeCell ref="F28:G28"/>
    <mergeCell ref="F27:G27"/>
    <mergeCell ref="F26:G26"/>
    <mergeCell ref="F25:G25"/>
  </mergeCells>
  <phoneticPr fontId="0" type="noConversion"/>
  <printOptions horizontalCentered="1" verticalCentered="1"/>
  <pageMargins left="0.5" right="0.5" top="0.5" bottom="0.5" header="0.5" footer="0.5"/>
  <pageSetup scale="9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0" zoomScaleNormal="100" workbookViewId="0">
      <selection activeCell="O33" sqref="O33"/>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100, P22'!H2</f>
        <v xml:space="preserve">Original Page No. </v>
      </c>
      <c r="I2" s="302"/>
      <c r="J2" s="9">
        <v>23</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861</v>
      </c>
      <c r="B7" s="317"/>
      <c r="C7" s="317"/>
      <c r="D7" s="317"/>
      <c r="E7" s="317"/>
      <c r="F7" s="317"/>
      <c r="G7" s="317"/>
      <c r="H7" s="317"/>
      <c r="I7" s="317"/>
      <c r="J7" s="332"/>
    </row>
    <row r="8" spans="1:10" x14ac:dyDescent="0.2">
      <c r="A8" s="4"/>
      <c r="B8" s="5"/>
      <c r="C8" s="5"/>
      <c r="D8" s="5"/>
      <c r="E8" s="5"/>
      <c r="F8" s="5"/>
      <c r="G8" s="5"/>
      <c r="H8" s="5"/>
      <c r="I8" s="5"/>
      <c r="J8" s="6"/>
    </row>
    <row r="9" spans="1:10" x14ac:dyDescent="0.2">
      <c r="A9" s="4" t="s">
        <v>447</v>
      </c>
      <c r="B9" s="44" t="s">
        <v>88</v>
      </c>
      <c r="C9" s="5"/>
      <c r="D9" s="5"/>
      <c r="E9" s="5"/>
      <c r="F9" s="5"/>
      <c r="G9" s="5"/>
      <c r="H9" s="5"/>
      <c r="I9" s="5"/>
      <c r="J9" s="6"/>
    </row>
    <row r="10" spans="1:10" x14ac:dyDescent="0.2">
      <c r="A10" s="4"/>
      <c r="B10" s="44" t="s">
        <v>89</v>
      </c>
      <c r="C10" s="5"/>
      <c r="D10" s="5"/>
      <c r="E10" s="5"/>
      <c r="F10" s="5"/>
      <c r="G10" s="5"/>
      <c r="H10" s="5"/>
      <c r="I10" s="5"/>
      <c r="J10" s="6"/>
    </row>
    <row r="11" spans="1:10" x14ac:dyDescent="0.2">
      <c r="A11" s="4"/>
      <c r="B11" s="14" t="s">
        <v>448</v>
      </c>
      <c r="C11" s="5"/>
      <c r="D11" s="5"/>
      <c r="E11" s="5"/>
      <c r="F11" s="5"/>
      <c r="G11" s="5"/>
      <c r="H11" s="5"/>
      <c r="I11" s="5"/>
      <c r="J11" s="6"/>
    </row>
    <row r="12" spans="1:10" x14ac:dyDescent="0.2">
      <c r="A12" s="4"/>
      <c r="B12" s="5"/>
      <c r="C12" s="5"/>
      <c r="D12" s="5"/>
      <c r="E12" s="5"/>
      <c r="F12" s="5"/>
      <c r="G12" s="5"/>
      <c r="H12" s="5"/>
      <c r="I12" s="5"/>
      <c r="J12" s="6"/>
    </row>
    <row r="13" spans="1:10" x14ac:dyDescent="0.2">
      <c r="A13" s="4" t="s">
        <v>449</v>
      </c>
      <c r="B13" s="43" t="s">
        <v>450</v>
      </c>
      <c r="C13" s="13"/>
      <c r="D13" s="5"/>
      <c r="E13" s="37"/>
      <c r="F13" s="13"/>
      <c r="G13" s="5"/>
      <c r="H13" s="37"/>
      <c r="I13" s="13"/>
      <c r="J13" s="6"/>
    </row>
    <row r="14" spans="1:10" x14ac:dyDescent="0.2">
      <c r="A14" s="4"/>
      <c r="B14" s="43" t="s">
        <v>451</v>
      </c>
      <c r="C14" s="13"/>
      <c r="D14" s="5"/>
      <c r="E14" s="37"/>
      <c r="F14" s="13"/>
      <c r="G14" s="5"/>
      <c r="H14" s="37"/>
      <c r="I14" s="13"/>
      <c r="J14" s="6"/>
    </row>
    <row r="15" spans="1:10" x14ac:dyDescent="0.2">
      <c r="A15" s="4"/>
      <c r="B15" s="107" t="s">
        <v>692</v>
      </c>
      <c r="C15" s="5"/>
      <c r="D15" s="5"/>
      <c r="E15" s="5"/>
      <c r="F15" s="5"/>
      <c r="G15" s="5"/>
      <c r="H15" s="5"/>
      <c r="I15" s="5"/>
      <c r="J15" s="6"/>
    </row>
    <row r="16" spans="1:10" x14ac:dyDescent="0.2">
      <c r="A16" s="4"/>
      <c r="B16" s="107" t="s">
        <v>862</v>
      </c>
      <c r="C16" s="5"/>
      <c r="D16" s="5"/>
      <c r="E16" s="5"/>
      <c r="F16" s="5"/>
      <c r="G16" s="5"/>
      <c r="H16" s="5"/>
      <c r="I16" s="5"/>
      <c r="J16" s="6"/>
    </row>
    <row r="17" spans="1:10" x14ac:dyDescent="0.2">
      <c r="A17" s="4"/>
      <c r="B17" s="42"/>
      <c r="C17" s="5"/>
      <c r="D17" s="5"/>
      <c r="E17" s="5"/>
      <c r="F17" s="5"/>
      <c r="G17" s="5"/>
      <c r="H17" s="5"/>
      <c r="I17" s="5"/>
      <c r="J17" s="6"/>
    </row>
    <row r="18" spans="1:10" x14ac:dyDescent="0.2">
      <c r="A18" s="82" t="s">
        <v>452</v>
      </c>
      <c r="B18" s="107" t="s">
        <v>453</v>
      </c>
      <c r="C18" s="40"/>
      <c r="D18" s="40"/>
      <c r="E18" s="40"/>
      <c r="F18" s="40"/>
      <c r="G18" s="40"/>
      <c r="H18" s="40"/>
      <c r="I18" s="40"/>
      <c r="J18" s="50"/>
    </row>
    <row r="19" spans="1:10" x14ac:dyDescent="0.2">
      <c r="A19" s="4"/>
      <c r="B19" s="42" t="s">
        <v>454</v>
      </c>
      <c r="C19" s="5"/>
      <c r="D19" s="5"/>
      <c r="E19" s="5"/>
      <c r="F19" s="5"/>
      <c r="G19" s="5"/>
      <c r="H19" s="5"/>
      <c r="I19" s="5"/>
      <c r="J19" s="6"/>
    </row>
    <row r="20" spans="1:10" x14ac:dyDescent="0.2">
      <c r="A20" s="4"/>
      <c r="B20" s="42"/>
      <c r="C20" s="5"/>
      <c r="D20" s="5"/>
      <c r="E20" s="5"/>
      <c r="F20" s="5"/>
      <c r="G20" s="5"/>
      <c r="H20" s="5"/>
      <c r="I20" s="5"/>
      <c r="J20" s="6"/>
    </row>
    <row r="21" spans="1:10" x14ac:dyDescent="0.2">
      <c r="A21" s="4"/>
      <c r="B21" s="42"/>
      <c r="C21" s="1"/>
      <c r="D21" s="3"/>
      <c r="E21" s="358" t="s">
        <v>455</v>
      </c>
      <c r="F21" s="359"/>
      <c r="G21" s="5"/>
      <c r="H21" s="5"/>
      <c r="I21" s="5"/>
      <c r="J21" s="6"/>
    </row>
    <row r="22" spans="1:10" x14ac:dyDescent="0.2">
      <c r="A22" s="4"/>
      <c r="B22" s="42"/>
      <c r="C22" s="360" t="s">
        <v>385</v>
      </c>
      <c r="D22" s="361"/>
      <c r="E22" s="360" t="s">
        <v>456</v>
      </c>
      <c r="F22" s="361"/>
      <c r="G22" s="5"/>
      <c r="H22" s="5"/>
      <c r="I22" s="5"/>
      <c r="J22" s="6"/>
    </row>
    <row r="23" spans="1:10" x14ac:dyDescent="0.2">
      <c r="A23" s="4"/>
      <c r="B23" s="42"/>
      <c r="C23" s="54" t="s">
        <v>457</v>
      </c>
      <c r="D23" s="26"/>
      <c r="E23" s="215" t="s">
        <v>767</v>
      </c>
      <c r="F23" s="26"/>
      <c r="G23" s="5"/>
      <c r="H23" s="5"/>
      <c r="I23" s="5"/>
      <c r="J23" s="6"/>
    </row>
    <row r="24" spans="1:10" x14ac:dyDescent="0.2">
      <c r="A24" s="4"/>
      <c r="B24" s="5"/>
      <c r="C24" s="108" t="s">
        <v>458</v>
      </c>
      <c r="D24" s="26"/>
      <c r="E24" s="215" t="s">
        <v>768</v>
      </c>
      <c r="F24" s="26"/>
      <c r="G24" s="5"/>
      <c r="H24" s="5"/>
      <c r="I24" s="5"/>
      <c r="J24" s="6"/>
    </row>
    <row r="25" spans="1:10" x14ac:dyDescent="0.2">
      <c r="A25" s="4"/>
      <c r="B25" s="5"/>
      <c r="C25" s="164" t="s">
        <v>577</v>
      </c>
      <c r="D25" s="26"/>
      <c r="E25" s="219" t="s">
        <v>773</v>
      </c>
      <c r="F25" s="26"/>
      <c r="G25" s="5"/>
      <c r="H25" s="5"/>
      <c r="I25" s="5"/>
      <c r="J25" s="6"/>
    </row>
    <row r="26" spans="1:10" x14ac:dyDescent="0.2">
      <c r="A26" s="4"/>
      <c r="B26" s="5"/>
      <c r="C26" s="164" t="s">
        <v>578</v>
      </c>
      <c r="D26" s="26"/>
      <c r="E26" s="219" t="s">
        <v>774</v>
      </c>
      <c r="F26" s="26"/>
      <c r="G26" s="5"/>
      <c r="H26" s="5"/>
      <c r="I26" s="5"/>
      <c r="J26" s="6"/>
    </row>
    <row r="27" spans="1:10" x14ac:dyDescent="0.2">
      <c r="A27" s="4"/>
      <c r="B27" s="5"/>
      <c r="C27" s="108" t="s">
        <v>394</v>
      </c>
      <c r="D27" s="26"/>
      <c r="F27" s="26"/>
      <c r="G27" s="5"/>
      <c r="H27" s="5"/>
      <c r="I27" s="5"/>
      <c r="J27" s="6"/>
    </row>
    <row r="28" spans="1:10" x14ac:dyDescent="0.2">
      <c r="A28" s="4"/>
      <c r="B28" s="5"/>
      <c r="C28" s="108" t="s">
        <v>394</v>
      </c>
      <c r="D28" s="26"/>
      <c r="E28" s="54" t="s">
        <v>380</v>
      </c>
      <c r="F28" s="26"/>
      <c r="G28" s="5"/>
      <c r="H28" s="5"/>
      <c r="I28" s="5"/>
      <c r="J28" s="6"/>
    </row>
    <row r="29" spans="1:10" x14ac:dyDescent="0.2">
      <c r="A29" s="4"/>
      <c r="B29" s="5"/>
      <c r="C29" s="108" t="s">
        <v>394</v>
      </c>
      <c r="D29" s="26"/>
      <c r="E29" s="54" t="s">
        <v>380</v>
      </c>
      <c r="F29" s="26"/>
      <c r="G29" s="5"/>
      <c r="H29" s="5"/>
      <c r="I29" s="5"/>
      <c r="J29" s="6"/>
    </row>
    <row r="30" spans="1:10" x14ac:dyDescent="0.2">
      <c r="A30" s="4"/>
      <c r="B30" s="5"/>
      <c r="C30" s="108" t="s">
        <v>394</v>
      </c>
      <c r="D30" s="26"/>
      <c r="E30" s="54" t="s">
        <v>380</v>
      </c>
      <c r="F30" s="26"/>
      <c r="G30" s="5"/>
      <c r="H30" s="5"/>
      <c r="I30" s="5"/>
      <c r="J30" s="6"/>
    </row>
    <row r="31" spans="1:10" x14ac:dyDescent="0.2">
      <c r="A31" s="41"/>
      <c r="B31" s="40"/>
      <c r="C31" s="40"/>
      <c r="D31" s="40"/>
      <c r="E31" s="40"/>
      <c r="F31" s="40"/>
      <c r="G31" s="40"/>
      <c r="H31" s="40"/>
      <c r="I31" s="40"/>
      <c r="J31" s="50"/>
    </row>
    <row r="32" spans="1:10" x14ac:dyDescent="0.2">
      <c r="A32" s="4" t="s">
        <v>459</v>
      </c>
      <c r="B32" s="42" t="s">
        <v>460</v>
      </c>
      <c r="C32" s="5"/>
      <c r="D32" s="5"/>
      <c r="E32" s="5"/>
      <c r="F32" s="5"/>
      <c r="G32" s="5"/>
      <c r="H32" s="5"/>
      <c r="I32" s="5"/>
      <c r="J32" s="6"/>
    </row>
    <row r="33" spans="1:10" x14ac:dyDescent="0.2">
      <c r="A33" s="65"/>
      <c r="B33" s="107" t="s">
        <v>769</v>
      </c>
      <c r="C33" s="5"/>
      <c r="D33" s="5"/>
      <c r="E33" s="5"/>
      <c r="F33" s="5"/>
      <c r="G33" s="5"/>
      <c r="H33" s="5"/>
      <c r="I33" s="5"/>
      <c r="J33" s="6"/>
    </row>
    <row r="34" spans="1:10" x14ac:dyDescent="0.2">
      <c r="A34" s="4"/>
      <c r="B34" s="42" t="s">
        <v>461</v>
      </c>
      <c r="C34" s="5"/>
      <c r="D34" s="5"/>
      <c r="E34" s="5"/>
      <c r="F34" s="5"/>
      <c r="G34" s="5"/>
      <c r="H34" s="5"/>
      <c r="I34" s="5"/>
      <c r="J34" s="6"/>
    </row>
    <row r="35" spans="1:10" x14ac:dyDescent="0.2">
      <c r="A35" s="4"/>
      <c r="B35" s="42" t="s">
        <v>462</v>
      </c>
      <c r="C35" s="5"/>
      <c r="D35" s="5"/>
      <c r="E35" s="5"/>
      <c r="F35" s="5"/>
      <c r="G35" s="5"/>
      <c r="H35" s="5"/>
      <c r="I35" s="5"/>
      <c r="J35" s="6"/>
    </row>
    <row r="36" spans="1:10" x14ac:dyDescent="0.2">
      <c r="A36" s="4"/>
      <c r="B36" s="42"/>
      <c r="C36" s="5"/>
      <c r="D36" s="5"/>
      <c r="E36" s="5"/>
      <c r="F36" s="5"/>
      <c r="G36" s="5"/>
      <c r="H36" s="5"/>
      <c r="I36" s="5"/>
      <c r="J36" s="6"/>
    </row>
    <row r="37" spans="1:10" x14ac:dyDescent="0.2">
      <c r="A37" s="154" t="s">
        <v>579</v>
      </c>
      <c r="B37" s="157" t="s">
        <v>770</v>
      </c>
      <c r="C37" s="5"/>
      <c r="D37" s="5"/>
      <c r="E37" s="5"/>
      <c r="F37" s="5"/>
      <c r="G37" s="5"/>
      <c r="H37" s="5"/>
      <c r="I37" s="5"/>
      <c r="J37" s="6"/>
    </row>
    <row r="38" spans="1:10" x14ac:dyDescent="0.2">
      <c r="A38" s="4"/>
      <c r="B38" s="157"/>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689</v>
      </c>
      <c r="B54" s="149">
        <f>+'Item 100, P22'!B54</f>
        <v>42902</v>
      </c>
      <c r="C54" s="8"/>
      <c r="D54" s="8"/>
      <c r="E54" s="8"/>
      <c r="F54" s="8"/>
      <c r="G54" s="148" t="s">
        <v>687</v>
      </c>
      <c r="H54" s="148"/>
      <c r="I54" s="8" t="str">
        <f>+'Item 100, P22'!J54</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C22:D22"/>
    <mergeCell ref="E21:F21"/>
    <mergeCell ref="E22:F22"/>
  </mergeCells>
  <phoneticPr fontId="0" type="noConversion"/>
  <printOptions horizontalCentered="1" verticalCentered="1"/>
  <pageMargins left="0.5" right="0.5" top="0.5" bottom="0.5"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opLeftCell="A16" zoomScaleNormal="100" workbookViewId="0">
      <selection activeCell="O33" sqref="O33"/>
    </sheetView>
  </sheetViews>
  <sheetFormatPr defaultRowHeight="12.75" x14ac:dyDescent="0.2"/>
  <cols>
    <col min="1" max="1" width="10.5703125" customWidth="1"/>
    <col min="2" max="2" width="12.5703125" bestFit="1" customWidth="1"/>
    <col min="8" max="8" width="9.8554687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100,P 23'!H2:I2</f>
        <v xml:space="preserve">Original Page No. </v>
      </c>
      <c r="I2" s="302"/>
      <c r="J2" s="9">
        <v>24</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863</v>
      </c>
      <c r="B7" s="317"/>
      <c r="C7" s="317"/>
      <c r="D7" s="317"/>
      <c r="E7" s="317"/>
      <c r="F7" s="317"/>
      <c r="G7" s="317"/>
      <c r="H7" s="317"/>
      <c r="I7" s="317"/>
      <c r="J7" s="332"/>
    </row>
    <row r="8" spans="1:10" x14ac:dyDescent="0.2">
      <c r="A8" s="4"/>
      <c r="B8" s="5"/>
      <c r="C8" s="5"/>
      <c r="D8" s="5"/>
      <c r="E8" s="5"/>
      <c r="F8" s="5"/>
      <c r="G8" s="5"/>
      <c r="H8" s="5"/>
      <c r="I8" s="5"/>
      <c r="J8" s="6"/>
    </row>
    <row r="9" spans="1:10" x14ac:dyDescent="0.2">
      <c r="A9" s="4" t="s">
        <v>387</v>
      </c>
      <c r="B9" s="13"/>
      <c r="C9" s="357" t="s">
        <v>469</v>
      </c>
      <c r="D9" s="284"/>
      <c r="E9" s="285"/>
      <c r="F9" s="357" t="s">
        <v>470</v>
      </c>
      <c r="G9" s="284"/>
      <c r="H9" s="285"/>
      <c r="I9" s="5"/>
      <c r="J9" s="6"/>
    </row>
    <row r="10" spans="1:10" x14ac:dyDescent="0.2">
      <c r="A10" s="4"/>
      <c r="B10" s="5"/>
      <c r="C10" s="54" t="s">
        <v>471</v>
      </c>
      <c r="D10" s="16"/>
      <c r="E10" s="26"/>
      <c r="F10" s="215" t="s">
        <v>771</v>
      </c>
      <c r="G10" s="16"/>
      <c r="H10" s="26"/>
      <c r="I10" s="5"/>
      <c r="J10" s="6"/>
    </row>
    <row r="11" spans="1:10" x14ac:dyDescent="0.2">
      <c r="A11" s="4"/>
      <c r="B11" s="14"/>
      <c r="C11" s="54" t="s">
        <v>466</v>
      </c>
      <c r="D11" s="16"/>
      <c r="E11" s="26"/>
      <c r="F11" s="215" t="s">
        <v>772</v>
      </c>
      <c r="G11" s="16"/>
      <c r="H11" s="26"/>
      <c r="I11" s="5"/>
      <c r="J11" s="6"/>
    </row>
    <row r="12" spans="1:10" x14ac:dyDescent="0.2">
      <c r="A12" s="4"/>
      <c r="B12" s="5"/>
      <c r="C12" s="5"/>
      <c r="D12" s="5"/>
      <c r="E12" s="5"/>
      <c r="F12" s="5"/>
      <c r="G12" s="5"/>
      <c r="H12" s="5"/>
      <c r="I12" s="5"/>
      <c r="J12" s="6"/>
    </row>
    <row r="13" spans="1:10" x14ac:dyDescent="0.2">
      <c r="A13" s="7"/>
      <c r="B13" s="94"/>
      <c r="C13" s="89"/>
      <c r="D13" s="8"/>
      <c r="E13" s="94"/>
      <c r="F13" s="89"/>
      <c r="G13" s="8"/>
      <c r="H13" s="94"/>
      <c r="I13" s="89"/>
      <c r="J13" s="9"/>
    </row>
    <row r="14" spans="1:10" x14ac:dyDescent="0.2">
      <c r="A14" s="4"/>
      <c r="B14" s="37"/>
      <c r="C14" s="13"/>
      <c r="D14" s="5"/>
      <c r="E14" s="37"/>
      <c r="F14" s="13"/>
      <c r="G14" s="5"/>
      <c r="H14" s="37"/>
      <c r="I14" s="13"/>
      <c r="J14" s="6"/>
    </row>
    <row r="15" spans="1:10" x14ac:dyDescent="0.2">
      <c r="A15" s="316" t="s">
        <v>864</v>
      </c>
      <c r="B15" s="317"/>
      <c r="C15" s="317"/>
      <c r="D15" s="317"/>
      <c r="E15" s="317"/>
      <c r="F15" s="317"/>
      <c r="G15" s="317"/>
      <c r="H15" s="317"/>
      <c r="I15" s="317"/>
      <c r="J15" s="332"/>
    </row>
    <row r="16" spans="1:10" x14ac:dyDescent="0.2">
      <c r="A16" s="4"/>
      <c r="B16" s="5"/>
      <c r="C16" s="5"/>
      <c r="D16" s="5"/>
      <c r="E16" s="5"/>
      <c r="F16" s="5"/>
      <c r="G16" s="5"/>
      <c r="H16" s="5"/>
      <c r="I16" s="5"/>
      <c r="J16" s="6"/>
    </row>
    <row r="17" spans="1:10" x14ac:dyDescent="0.2">
      <c r="A17" s="4"/>
      <c r="B17" s="5"/>
      <c r="C17" s="380" t="s">
        <v>472</v>
      </c>
      <c r="D17" s="325"/>
      <c r="E17" s="322"/>
      <c r="F17" s="388" t="s">
        <v>473</v>
      </c>
      <c r="G17" s="284"/>
      <c r="H17" s="285"/>
      <c r="I17" s="5"/>
      <c r="J17" s="6"/>
    </row>
    <row r="18" spans="1:10" x14ac:dyDescent="0.2">
      <c r="A18" s="41"/>
      <c r="B18" s="40"/>
      <c r="C18" s="126" t="s">
        <v>700</v>
      </c>
      <c r="D18" s="16"/>
      <c r="E18" s="26"/>
      <c r="F18" s="214" t="s">
        <v>776</v>
      </c>
      <c r="G18" s="16"/>
      <c r="H18" s="26"/>
      <c r="I18" s="40"/>
      <c r="J18" s="50"/>
    </row>
    <row r="19" spans="1:10" x14ac:dyDescent="0.2">
      <c r="A19" s="4"/>
      <c r="B19" s="5"/>
      <c r="C19" s="126" t="s">
        <v>699</v>
      </c>
      <c r="D19" s="16"/>
      <c r="E19" s="26"/>
      <c r="F19" s="214" t="s">
        <v>775</v>
      </c>
      <c r="G19" s="16"/>
      <c r="H19" s="26"/>
      <c r="I19" s="5"/>
      <c r="J19" s="6"/>
    </row>
    <row r="20" spans="1:10" x14ac:dyDescent="0.2">
      <c r="A20" s="4"/>
      <c r="B20" s="5"/>
      <c r="C20" s="111"/>
      <c r="D20" s="16"/>
      <c r="E20" s="16"/>
      <c r="F20" s="16"/>
      <c r="G20" s="16"/>
      <c r="H20" s="16"/>
      <c r="I20" s="5"/>
      <c r="J20" s="6"/>
    </row>
    <row r="21" spans="1:10" x14ac:dyDescent="0.2">
      <c r="A21" s="4"/>
      <c r="B21" s="5"/>
      <c r="C21" s="383" t="s">
        <v>474</v>
      </c>
      <c r="D21" s="384"/>
      <c r="E21" s="385"/>
      <c r="F21" s="386" t="s">
        <v>473</v>
      </c>
      <c r="G21" s="387"/>
      <c r="H21" s="361"/>
      <c r="I21" s="5"/>
      <c r="J21" s="6"/>
    </row>
    <row r="22" spans="1:10" x14ac:dyDescent="0.2">
      <c r="A22" s="4"/>
      <c r="B22" s="5"/>
      <c r="C22" s="126" t="s">
        <v>703</v>
      </c>
      <c r="D22" s="16"/>
      <c r="E22" s="26"/>
      <c r="F22" s="219" t="s">
        <v>777</v>
      </c>
      <c r="G22" s="16"/>
      <c r="H22" s="26"/>
      <c r="I22" s="5"/>
      <c r="J22" s="6"/>
    </row>
    <row r="23" spans="1:10" x14ac:dyDescent="0.2">
      <c r="A23" s="4"/>
      <c r="B23" s="5"/>
      <c r="C23" s="126" t="s">
        <v>704</v>
      </c>
      <c r="D23" s="16"/>
      <c r="E23" s="26"/>
      <c r="F23" s="213" t="s">
        <v>778</v>
      </c>
      <c r="G23" s="16"/>
      <c r="H23" s="2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316" t="s">
        <v>865</v>
      </c>
      <c r="B27" s="317"/>
      <c r="C27" s="317"/>
      <c r="D27" s="317"/>
      <c r="E27" s="317"/>
      <c r="F27" s="317"/>
      <c r="G27" s="317"/>
      <c r="H27" s="317"/>
      <c r="I27" s="317"/>
      <c r="J27" s="332"/>
    </row>
    <row r="28" spans="1:10" x14ac:dyDescent="0.2">
      <c r="A28" s="4"/>
      <c r="B28" s="5"/>
      <c r="C28" s="5"/>
      <c r="D28" s="5"/>
      <c r="E28" s="5"/>
      <c r="F28" s="5"/>
      <c r="G28" s="5"/>
      <c r="H28" s="5"/>
      <c r="I28" s="5"/>
      <c r="J28" s="6"/>
    </row>
    <row r="29" spans="1:10" x14ac:dyDescent="0.2">
      <c r="A29" s="4" t="s">
        <v>475</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476</v>
      </c>
      <c r="B31" s="5"/>
      <c r="C31" s="5"/>
      <c r="D31" s="5"/>
      <c r="E31" s="5"/>
      <c r="F31" s="5"/>
      <c r="G31" s="5"/>
      <c r="H31" s="5"/>
      <c r="I31" s="5"/>
      <c r="J31" s="6"/>
    </row>
    <row r="32" spans="1:10" x14ac:dyDescent="0.2">
      <c r="A32" s="41"/>
      <c r="B32" s="40"/>
      <c r="C32" s="63"/>
      <c r="D32" s="64"/>
      <c r="E32" s="381" t="s">
        <v>483</v>
      </c>
      <c r="F32" s="382"/>
      <c r="G32" s="63"/>
      <c r="H32" s="64"/>
      <c r="I32" s="381" t="s">
        <v>487</v>
      </c>
      <c r="J32" s="382"/>
    </row>
    <row r="33" spans="1:10" x14ac:dyDescent="0.2">
      <c r="A33" s="4"/>
      <c r="B33" s="5"/>
      <c r="C33" s="345" t="s">
        <v>481</v>
      </c>
      <c r="D33" s="303"/>
      <c r="E33" s="345" t="s">
        <v>484</v>
      </c>
      <c r="F33" s="303"/>
      <c r="G33" s="345" t="s">
        <v>485</v>
      </c>
      <c r="H33" s="303"/>
      <c r="I33" s="345" t="s">
        <v>488</v>
      </c>
      <c r="J33" s="303"/>
    </row>
    <row r="34" spans="1:10" x14ac:dyDescent="0.2">
      <c r="A34" s="65"/>
      <c r="B34" s="5"/>
      <c r="C34" s="360" t="s">
        <v>482</v>
      </c>
      <c r="D34" s="361"/>
      <c r="E34" s="360" t="s">
        <v>482</v>
      </c>
      <c r="F34" s="361"/>
      <c r="G34" s="360" t="s">
        <v>486</v>
      </c>
      <c r="H34" s="361"/>
      <c r="I34" s="360" t="s">
        <v>489</v>
      </c>
      <c r="J34" s="361"/>
    </row>
    <row r="35" spans="1:10" ht="19.5" customHeight="1" x14ac:dyDescent="0.2">
      <c r="A35" s="54" t="s">
        <v>477</v>
      </c>
      <c r="B35" s="26"/>
      <c r="C35" s="214" t="s">
        <v>780</v>
      </c>
      <c r="D35" s="26"/>
      <c r="E35" s="214" t="s">
        <v>779</v>
      </c>
      <c r="F35" s="26"/>
      <c r="G35" s="214" t="s">
        <v>780</v>
      </c>
      <c r="H35" s="26"/>
      <c r="I35" s="214" t="s">
        <v>781</v>
      </c>
      <c r="J35" s="26"/>
    </row>
    <row r="36" spans="1:10" x14ac:dyDescent="0.2">
      <c r="A36" s="1" t="s">
        <v>478</v>
      </c>
      <c r="B36" s="3"/>
      <c r="C36" s="1"/>
      <c r="D36" s="3"/>
      <c r="E36" s="1"/>
      <c r="F36" s="3"/>
      <c r="G36" s="1"/>
      <c r="H36" s="3"/>
      <c r="I36" s="1"/>
      <c r="J36" s="3"/>
    </row>
    <row r="37" spans="1:10" x14ac:dyDescent="0.2">
      <c r="A37" s="112" t="s">
        <v>479</v>
      </c>
      <c r="B37" s="9"/>
      <c r="C37" s="153" t="s">
        <v>380</v>
      </c>
      <c r="D37" s="9"/>
      <c r="E37" s="153" t="s">
        <v>380</v>
      </c>
      <c r="F37" s="9"/>
      <c r="G37" s="153" t="s">
        <v>380</v>
      </c>
      <c r="H37" s="9"/>
      <c r="I37" s="153" t="s">
        <v>380</v>
      </c>
      <c r="J37" s="9"/>
    </row>
    <row r="38" spans="1:10" x14ac:dyDescent="0.2">
      <c r="A38" s="1" t="s">
        <v>478</v>
      </c>
      <c r="B38" s="2"/>
      <c r="C38" s="1"/>
      <c r="D38" s="26"/>
      <c r="E38" s="1"/>
      <c r="F38" s="26"/>
      <c r="G38" s="1"/>
      <c r="H38" s="26"/>
      <c r="I38" s="5"/>
      <c r="J38" s="26"/>
    </row>
    <row r="39" spans="1:10" x14ac:dyDescent="0.2">
      <c r="A39" s="112" t="s">
        <v>480</v>
      </c>
      <c r="B39" s="8"/>
      <c r="C39" s="214" t="s">
        <v>780</v>
      </c>
      <c r="D39" s="9"/>
      <c r="E39" s="214" t="s">
        <v>779</v>
      </c>
      <c r="F39" s="9"/>
      <c r="G39" s="214" t="s">
        <v>780</v>
      </c>
      <c r="H39" s="9"/>
      <c r="I39" s="214" t="s">
        <v>781</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4" t="s">
        <v>555</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3" t="s">
        <v>689</v>
      </c>
      <c r="B52" s="155">
        <f>+'Item 100,P 23'!B54</f>
        <v>42902</v>
      </c>
      <c r="C52" s="155"/>
      <c r="D52" s="8"/>
      <c r="E52" s="8"/>
      <c r="F52" s="8"/>
      <c r="G52" s="148" t="s">
        <v>687</v>
      </c>
      <c r="H52" s="148"/>
      <c r="I52" s="8" t="str">
        <f>+'Item 100,P 23'!I54</f>
        <v>August 1, 2017</v>
      </c>
      <c r="J52" s="9"/>
    </row>
    <row r="53" spans="1:10" x14ac:dyDescent="0.2">
      <c r="A53" s="313" t="s">
        <v>107</v>
      </c>
      <c r="B53" s="314"/>
      <c r="C53" s="314"/>
      <c r="D53" s="314"/>
      <c r="E53" s="314"/>
      <c r="F53" s="314"/>
      <c r="G53" s="314"/>
      <c r="H53" s="314"/>
      <c r="I53" s="314"/>
      <c r="J53" s="315"/>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134</v>
      </c>
      <c r="B56" s="5"/>
      <c r="C56" s="5"/>
      <c r="D56" s="5"/>
      <c r="E56" s="5"/>
      <c r="F56" s="5"/>
      <c r="G56" s="5"/>
      <c r="H56" s="5"/>
      <c r="I56" s="5"/>
      <c r="J56" s="6"/>
    </row>
    <row r="57" spans="1:10" x14ac:dyDescent="0.2">
      <c r="A57" s="7"/>
      <c r="B57" s="8"/>
      <c r="C57" s="8"/>
      <c r="D57" s="8"/>
      <c r="E57" s="8"/>
      <c r="F57" s="8"/>
      <c r="G57" s="8"/>
      <c r="H57" s="8"/>
      <c r="I57" s="8"/>
      <c r="J57" s="9"/>
    </row>
  </sheetData>
  <mergeCells count="21">
    <mergeCell ref="G33:H33"/>
    <mergeCell ref="F17:H17"/>
    <mergeCell ref="I32:J32"/>
    <mergeCell ref="I33:J33"/>
    <mergeCell ref="I34:J34"/>
    <mergeCell ref="H2:I2"/>
    <mergeCell ref="A53:J53"/>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s>
  <phoneticPr fontId="0" type="noConversion"/>
  <printOptions horizontalCentered="1" verticalCentered="1"/>
  <pageMargins left="0.5" right="0.5" top="0.5" bottom="0.5"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16" zoomScaleNormal="100" workbookViewId="0">
      <selection activeCell="O33" sqref="O33"/>
    </sheetView>
  </sheetViews>
  <sheetFormatPr defaultRowHeight="12.75" x14ac:dyDescent="0.2"/>
  <cols>
    <col min="1" max="1" width="10.85546875" customWidth="1"/>
    <col min="2" max="2" width="12.5703125" bestFit="1" customWidth="1"/>
    <col min="3" max="10" width="9.710937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120,130,150 P24'!H2:I2</f>
        <v xml:space="preserve">Original Page No. </v>
      </c>
      <c r="I2" s="302"/>
      <c r="J2" s="9">
        <v>25</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866</v>
      </c>
      <c r="B7" s="317"/>
      <c r="C7" s="317"/>
      <c r="D7" s="317"/>
      <c r="E7" s="317"/>
      <c r="F7" s="317"/>
      <c r="G7" s="317"/>
      <c r="H7" s="317"/>
      <c r="I7" s="317"/>
      <c r="J7" s="33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490</v>
      </c>
      <c r="B27" s="5"/>
      <c r="C27" s="5"/>
      <c r="D27" s="5"/>
      <c r="E27" s="5"/>
      <c r="F27" s="5"/>
      <c r="G27" s="5"/>
      <c r="H27" s="5"/>
      <c r="I27" s="5"/>
      <c r="J27" s="6"/>
    </row>
    <row r="28" spans="1:10" x14ac:dyDescent="0.2">
      <c r="A28" s="4"/>
      <c r="B28" s="5"/>
      <c r="C28" s="5"/>
      <c r="D28" s="5"/>
      <c r="E28" s="357" t="s">
        <v>491</v>
      </c>
      <c r="F28" s="284"/>
      <c r="G28" s="284"/>
      <c r="H28" s="284"/>
      <c r="I28" s="284"/>
      <c r="J28" s="285"/>
    </row>
    <row r="29" spans="1:10" x14ac:dyDescent="0.2">
      <c r="A29" s="1"/>
      <c r="B29" s="2"/>
      <c r="C29" s="2"/>
      <c r="D29" s="3"/>
      <c r="E29" s="1"/>
      <c r="F29" s="3"/>
      <c r="G29" s="358" t="s">
        <v>492</v>
      </c>
      <c r="H29" s="359"/>
      <c r="I29" s="358" t="s">
        <v>493</v>
      </c>
      <c r="J29" s="359"/>
    </row>
    <row r="30" spans="1:10" x14ac:dyDescent="0.2">
      <c r="A30" s="7" t="s">
        <v>496</v>
      </c>
      <c r="B30" s="8"/>
      <c r="C30" s="8"/>
      <c r="D30" s="9"/>
      <c r="E30" s="360" t="s">
        <v>494</v>
      </c>
      <c r="F30" s="361"/>
      <c r="G30" s="360" t="s">
        <v>495</v>
      </c>
      <c r="H30" s="361"/>
      <c r="I30" s="360" t="s">
        <v>465</v>
      </c>
      <c r="J30" s="361"/>
    </row>
    <row r="31" spans="1:10" x14ac:dyDescent="0.2">
      <c r="A31" s="114" t="s">
        <v>497</v>
      </c>
      <c r="B31" s="25"/>
      <c r="C31" s="25"/>
      <c r="D31" s="64"/>
      <c r="E31" s="63"/>
      <c r="F31" s="64"/>
      <c r="G31" s="63"/>
      <c r="H31" s="64"/>
      <c r="I31" s="63"/>
      <c r="J31" s="64"/>
    </row>
    <row r="32" spans="1:10" x14ac:dyDescent="0.2">
      <c r="A32" s="95" t="s">
        <v>498</v>
      </c>
      <c r="B32" s="5"/>
      <c r="C32" s="5"/>
      <c r="D32" s="6"/>
      <c r="E32" s="211" t="s">
        <v>782</v>
      </c>
      <c r="F32" s="6"/>
      <c r="G32" s="211" t="s">
        <v>784</v>
      </c>
      <c r="H32" s="6"/>
      <c r="I32" s="211" t="s">
        <v>784</v>
      </c>
      <c r="J32" s="6"/>
    </row>
    <row r="33" spans="1:10" x14ac:dyDescent="0.2">
      <c r="A33" s="113" t="s">
        <v>499</v>
      </c>
      <c r="B33" s="5"/>
      <c r="C33" s="5"/>
      <c r="D33" s="6"/>
      <c r="E33" s="211" t="s">
        <v>783</v>
      </c>
      <c r="F33" s="6"/>
      <c r="G33" s="211" t="s">
        <v>784</v>
      </c>
      <c r="H33" s="6"/>
      <c r="I33" s="211" t="s">
        <v>784</v>
      </c>
      <c r="J33" s="6"/>
    </row>
    <row r="34" spans="1:10" x14ac:dyDescent="0.2">
      <c r="A34" s="115" t="s">
        <v>500</v>
      </c>
      <c r="B34" s="8"/>
      <c r="C34" s="8"/>
      <c r="D34" s="9"/>
      <c r="E34" s="211" t="s">
        <v>783</v>
      </c>
      <c r="F34" s="9"/>
      <c r="G34" s="211" t="s">
        <v>784</v>
      </c>
      <c r="H34" s="9"/>
      <c r="I34" s="211" t="s">
        <v>784</v>
      </c>
      <c r="J34" s="9"/>
    </row>
    <row r="35" spans="1:10" x14ac:dyDescent="0.2">
      <c r="A35" s="116" t="s">
        <v>501</v>
      </c>
      <c r="B35" s="25"/>
      <c r="C35" s="25"/>
      <c r="D35" s="64"/>
      <c r="E35" s="1"/>
      <c r="F35" s="3"/>
      <c r="G35" s="1"/>
      <c r="H35" s="3"/>
      <c r="I35" s="231"/>
      <c r="J35" s="3"/>
    </row>
    <row r="36" spans="1:10" x14ac:dyDescent="0.2">
      <c r="A36" s="95" t="s">
        <v>498</v>
      </c>
      <c r="B36" s="5"/>
      <c r="C36" s="5"/>
      <c r="D36" s="6"/>
      <c r="E36" s="211" t="s">
        <v>751</v>
      </c>
      <c r="F36" s="6"/>
      <c r="G36" s="211" t="s">
        <v>785</v>
      </c>
      <c r="H36" s="6"/>
      <c r="I36" s="211" t="s">
        <v>785</v>
      </c>
      <c r="J36" s="6"/>
    </row>
    <row r="37" spans="1:10" x14ac:dyDescent="0.2">
      <c r="A37" s="113" t="s">
        <v>499</v>
      </c>
      <c r="B37" s="5"/>
      <c r="C37" s="5"/>
      <c r="D37" s="6"/>
      <c r="E37" s="211" t="s">
        <v>751</v>
      </c>
      <c r="F37" s="6"/>
      <c r="G37" s="211" t="s">
        <v>785</v>
      </c>
      <c r="H37" s="6"/>
      <c r="I37" s="211" t="s">
        <v>785</v>
      </c>
      <c r="J37" s="6"/>
    </row>
    <row r="38" spans="1:10" x14ac:dyDescent="0.2">
      <c r="A38" s="115" t="s">
        <v>500</v>
      </c>
      <c r="B38" s="8"/>
      <c r="C38" s="8"/>
      <c r="D38" s="9"/>
      <c r="E38" s="212" t="s">
        <v>751</v>
      </c>
      <c r="F38" s="9"/>
      <c r="G38" s="212" t="s">
        <v>785</v>
      </c>
      <c r="H38" s="9"/>
      <c r="I38" s="212" t="s">
        <v>785</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4" t="s">
        <v>555</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3" t="s">
        <v>689</v>
      </c>
      <c r="B52" s="155">
        <f>+'Item 120,130,150 P24'!B52</f>
        <v>42902</v>
      </c>
      <c r="C52" s="155"/>
      <c r="D52" s="8"/>
      <c r="E52" s="8"/>
      <c r="F52" s="8"/>
      <c r="G52" s="148" t="s">
        <v>687</v>
      </c>
      <c r="H52" s="148"/>
      <c r="I52" s="8" t="str">
        <f>+'Item 120,130,150 P24'!I52</f>
        <v>August 1, 2017</v>
      </c>
      <c r="J52" s="9"/>
    </row>
    <row r="53" spans="1:10" x14ac:dyDescent="0.2">
      <c r="A53" s="313" t="s">
        <v>107</v>
      </c>
      <c r="B53" s="314"/>
      <c r="C53" s="314"/>
      <c r="D53" s="314"/>
      <c r="E53" s="314"/>
      <c r="F53" s="314"/>
      <c r="G53" s="314"/>
      <c r="H53" s="314"/>
      <c r="I53" s="314"/>
      <c r="J53" s="315"/>
    </row>
    <row r="54" spans="1:10" x14ac:dyDescent="0.2">
      <c r="A54" s="4"/>
      <c r="B54" s="5"/>
      <c r="C54" s="5"/>
      <c r="D54" s="5"/>
      <c r="E54" s="5"/>
      <c r="F54" s="5"/>
      <c r="G54" s="5"/>
      <c r="H54" s="5"/>
      <c r="I54" s="5"/>
      <c r="J54" s="6"/>
    </row>
    <row r="55" spans="1:10" x14ac:dyDescent="0.2">
      <c r="A55" s="4" t="s">
        <v>134</v>
      </c>
      <c r="B55" s="5"/>
      <c r="C55" s="5"/>
      <c r="D55" s="5"/>
      <c r="E55" s="5"/>
      <c r="F55" s="5"/>
      <c r="G55" s="5"/>
      <c r="H55" s="5"/>
      <c r="I55" s="5"/>
      <c r="J55" s="6"/>
    </row>
    <row r="56" spans="1:10" x14ac:dyDescent="0.2">
      <c r="A56" s="7"/>
      <c r="B56" s="8"/>
      <c r="C56" s="8"/>
      <c r="D56" s="8"/>
      <c r="E56" s="8"/>
      <c r="F56" s="8"/>
      <c r="G56" s="8"/>
      <c r="H56" s="8"/>
      <c r="I56" s="8"/>
      <c r="J56" s="9"/>
    </row>
  </sheetData>
  <mergeCells count="9">
    <mergeCell ref="H2:I2"/>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scale="96"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O33" sqref="O33"/>
    </sheetView>
  </sheetViews>
  <sheetFormatPr defaultRowHeight="12.75" x14ac:dyDescent="0.2"/>
  <cols>
    <col min="1" max="1" width="11.14062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160 P25'!H2:I2</f>
        <v xml:space="preserve">Original Page No. </v>
      </c>
      <c r="I2" s="302"/>
      <c r="J2" s="9">
        <v>26</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502</v>
      </c>
      <c r="B7" s="317"/>
      <c r="C7" s="317"/>
      <c r="D7" s="317"/>
      <c r="E7" s="317"/>
      <c r="F7" s="317"/>
      <c r="G7" s="317"/>
      <c r="H7" s="317"/>
      <c r="I7" s="317"/>
      <c r="J7" s="33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55">
        <f>+'Item 160 P25'!B52</f>
        <v>42902</v>
      </c>
      <c r="C54" s="155"/>
      <c r="D54" s="8"/>
      <c r="E54" s="8"/>
      <c r="F54" s="8"/>
      <c r="G54" s="148" t="s">
        <v>687</v>
      </c>
      <c r="H54" s="148"/>
      <c r="I54" s="8" t="str">
        <f>+'Item 160 P25'!I52</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2"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O33" sqref="O33"/>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200 P26'!H2:I2</f>
        <v xml:space="preserve">Original Page No. </v>
      </c>
      <c r="I2" s="302"/>
      <c r="J2" s="9">
        <v>27</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868</v>
      </c>
      <c r="B7" s="317"/>
      <c r="C7" s="317"/>
      <c r="D7" s="317"/>
      <c r="E7" s="317"/>
      <c r="F7" s="317"/>
      <c r="G7" s="317"/>
      <c r="H7" s="317"/>
      <c r="I7" s="317"/>
      <c r="J7" s="332"/>
    </row>
    <row r="8" spans="1:10" x14ac:dyDescent="0.2">
      <c r="A8" s="4"/>
      <c r="B8" s="5"/>
      <c r="C8" s="5"/>
      <c r="D8" s="5"/>
      <c r="E8" s="5"/>
      <c r="F8" s="5"/>
      <c r="G8" s="5"/>
      <c r="H8" s="5"/>
      <c r="I8" s="5"/>
      <c r="J8" s="6"/>
    </row>
    <row r="9" spans="1:10" x14ac:dyDescent="0.2">
      <c r="A9" s="117" t="s">
        <v>580</v>
      </c>
      <c r="B9" s="5"/>
      <c r="C9" s="5"/>
      <c r="D9" s="5"/>
      <c r="E9" s="5"/>
      <c r="F9" s="5"/>
      <c r="G9" s="5"/>
      <c r="H9" s="5"/>
      <c r="I9" s="5"/>
      <c r="J9" s="6"/>
    </row>
    <row r="10" spans="1:10" x14ac:dyDescent="0.2">
      <c r="A10" s="53" t="s">
        <v>503</v>
      </c>
      <c r="B10" s="5"/>
      <c r="C10" s="5"/>
      <c r="D10" s="5"/>
      <c r="E10" s="5"/>
      <c r="F10" s="5"/>
      <c r="G10" s="5"/>
      <c r="H10" s="5"/>
      <c r="I10" s="5"/>
      <c r="J10" s="6"/>
    </row>
    <row r="11" spans="1:10" x14ac:dyDescent="0.2">
      <c r="A11" s="53" t="s">
        <v>504</v>
      </c>
      <c r="B11" s="14"/>
      <c r="C11" s="5"/>
      <c r="D11" s="5"/>
      <c r="E11" s="5"/>
      <c r="F11" s="5"/>
      <c r="G11" s="5"/>
      <c r="H11" s="5"/>
      <c r="I11" s="5"/>
      <c r="J11" s="6"/>
    </row>
    <row r="12" spans="1:10" x14ac:dyDescent="0.2">
      <c r="A12" s="53"/>
      <c r="B12" s="5"/>
      <c r="C12" s="5"/>
      <c r="D12" s="5"/>
      <c r="E12" s="5"/>
      <c r="F12" s="5"/>
      <c r="G12" s="5"/>
      <c r="H12" s="5"/>
      <c r="I12" s="5"/>
      <c r="J12" s="6"/>
    </row>
    <row r="13" spans="1:10" x14ac:dyDescent="0.2">
      <c r="A13" s="53"/>
      <c r="B13" s="37"/>
      <c r="C13" s="165" t="s">
        <v>786</v>
      </c>
      <c r="D13" s="5"/>
      <c r="E13" s="37"/>
      <c r="F13" s="13"/>
      <c r="G13" s="5"/>
      <c r="H13" s="37"/>
      <c r="I13" s="13"/>
      <c r="J13" s="6"/>
    </row>
    <row r="14" spans="1:10" x14ac:dyDescent="0.2">
      <c r="A14" s="53"/>
      <c r="B14" s="37"/>
      <c r="C14" s="13"/>
      <c r="D14" s="5"/>
      <c r="E14" s="37"/>
      <c r="F14" s="13"/>
      <c r="G14" s="5"/>
      <c r="H14" s="37"/>
      <c r="I14" s="13"/>
      <c r="J14" s="6"/>
    </row>
    <row r="15" spans="1:10" x14ac:dyDescent="0.2">
      <c r="A15" s="10"/>
      <c r="B15" s="5"/>
      <c r="C15" s="5"/>
      <c r="D15" s="5"/>
      <c r="E15" s="5"/>
      <c r="F15" s="5"/>
      <c r="G15" s="5"/>
      <c r="H15" s="5"/>
      <c r="I15" s="5"/>
      <c r="J15" s="6"/>
    </row>
    <row r="16" spans="1:10" x14ac:dyDescent="0.2">
      <c r="A16" s="53"/>
      <c r="B16" s="5"/>
      <c r="C16" s="5"/>
      <c r="D16" s="5"/>
      <c r="E16" s="5"/>
      <c r="F16" s="5"/>
      <c r="G16" s="5"/>
      <c r="H16" s="5"/>
      <c r="I16" s="5"/>
      <c r="J16" s="6"/>
    </row>
    <row r="17" spans="1:10" x14ac:dyDescent="0.2">
      <c r="A17" s="53"/>
      <c r="B17" s="5"/>
      <c r="C17" s="5"/>
      <c r="D17" s="5"/>
      <c r="E17" s="5"/>
      <c r="F17" s="5"/>
      <c r="G17" s="5"/>
      <c r="H17" s="5"/>
      <c r="I17" s="5"/>
      <c r="J17" s="6"/>
    </row>
    <row r="18" spans="1:10" x14ac:dyDescent="0.2">
      <c r="A18" s="81" t="s">
        <v>505</v>
      </c>
      <c r="B18" s="107"/>
      <c r="C18" s="107"/>
      <c r="D18" s="107"/>
      <c r="E18" s="107" t="s">
        <v>506</v>
      </c>
      <c r="F18" s="77"/>
      <c r="G18" s="77"/>
      <c r="H18" s="77"/>
      <c r="I18" s="77"/>
      <c r="J18" s="50"/>
    </row>
    <row r="19" spans="1:10" x14ac:dyDescent="0.2">
      <c r="A19" s="10" t="s">
        <v>507</v>
      </c>
      <c r="B19" s="5"/>
      <c r="C19" s="5"/>
      <c r="D19" s="5"/>
      <c r="E19" s="5"/>
      <c r="F19" s="5"/>
      <c r="G19" s="5"/>
      <c r="H19" s="5"/>
      <c r="I19" s="5"/>
      <c r="J19" s="6"/>
    </row>
    <row r="20" spans="1:10" x14ac:dyDescent="0.2">
      <c r="A20" s="82" t="s">
        <v>691</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232" t="s">
        <v>787</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55">
        <f>+'Item 200 P26'!B54</f>
        <v>42902</v>
      </c>
      <c r="C54" s="155"/>
      <c r="D54" s="8"/>
      <c r="E54" s="8"/>
      <c r="F54" s="8"/>
      <c r="G54" s="148" t="s">
        <v>690</v>
      </c>
      <c r="H54" s="148"/>
      <c r="I54" s="8" t="str">
        <f>+'Item 200 P26'!I54</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O33" sqref="O33"/>
    </sheetView>
  </sheetViews>
  <sheetFormatPr defaultRowHeight="12.75" x14ac:dyDescent="0.2"/>
  <cols>
    <col min="1" max="1" width="12.710937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205 P27'!H2:I2</f>
        <v xml:space="preserve">Original Page No. </v>
      </c>
      <c r="I2" s="302"/>
      <c r="J2" s="9">
        <v>28</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508</v>
      </c>
      <c r="B7" s="317"/>
      <c r="C7" s="317"/>
      <c r="D7" s="317"/>
      <c r="E7" s="317"/>
      <c r="F7" s="317"/>
      <c r="G7" s="317"/>
      <c r="H7" s="317"/>
      <c r="I7" s="317"/>
      <c r="J7" s="332"/>
    </row>
    <row r="8" spans="1:10" x14ac:dyDescent="0.2">
      <c r="A8" s="4"/>
      <c r="B8" s="5"/>
      <c r="C8" s="5"/>
      <c r="D8" s="5"/>
      <c r="E8" s="5"/>
      <c r="F8" s="5"/>
      <c r="G8" s="5"/>
      <c r="H8" s="5"/>
      <c r="I8" s="5"/>
      <c r="J8" s="6"/>
    </row>
    <row r="9" spans="1:10" x14ac:dyDescent="0.2">
      <c r="A9" s="53" t="s">
        <v>509</v>
      </c>
      <c r="B9" s="5"/>
      <c r="C9" s="5"/>
      <c r="D9" s="5"/>
      <c r="E9" s="5"/>
      <c r="F9" s="5"/>
      <c r="G9" s="5"/>
      <c r="H9" s="5"/>
      <c r="I9" s="5"/>
      <c r="J9" s="6"/>
    </row>
    <row r="10" spans="1:10" x14ac:dyDescent="0.2">
      <c r="A10" s="53" t="s">
        <v>510</v>
      </c>
      <c r="B10" s="5"/>
      <c r="C10" s="5"/>
      <c r="D10" s="5"/>
      <c r="E10" s="5"/>
      <c r="F10" s="5"/>
      <c r="G10" s="5"/>
      <c r="H10" s="5"/>
      <c r="I10" s="5"/>
      <c r="J10" s="6"/>
    </row>
    <row r="11" spans="1:10" x14ac:dyDescent="0.2">
      <c r="A11" s="53"/>
      <c r="B11" t="s">
        <v>511</v>
      </c>
      <c r="C11" s="119"/>
      <c r="D11" s="119"/>
      <c r="E11" s="119"/>
      <c r="F11" s="119"/>
      <c r="G11" s="119"/>
      <c r="H11" s="119"/>
      <c r="I11" s="5"/>
      <c r="J11" s="6"/>
    </row>
    <row r="12" spans="1:10" x14ac:dyDescent="0.2">
      <c r="A12" s="53"/>
      <c r="B12" s="122" t="s">
        <v>512</v>
      </c>
      <c r="C12" s="119"/>
      <c r="D12" s="119"/>
      <c r="E12" s="119"/>
      <c r="F12" s="119"/>
      <c r="G12" s="119"/>
      <c r="H12" s="119"/>
      <c r="I12" s="5"/>
      <c r="J12" s="6"/>
    </row>
    <row r="13" spans="1:10" x14ac:dyDescent="0.2">
      <c r="A13" s="53"/>
      <c r="B13" s="118" t="s">
        <v>91</v>
      </c>
      <c r="C13" s="120"/>
      <c r="D13" s="119"/>
      <c r="E13" s="121"/>
      <c r="F13" s="120"/>
      <c r="G13" s="119"/>
      <c r="H13" s="121"/>
      <c r="I13" s="13"/>
      <c r="J13" s="6"/>
    </row>
    <row r="14" spans="1:10" x14ac:dyDescent="0.2">
      <c r="A14" s="53"/>
      <c r="B14" s="118" t="s">
        <v>90</v>
      </c>
      <c r="C14" s="120"/>
      <c r="D14" s="119"/>
      <c r="E14" s="121"/>
      <c r="F14" s="120"/>
      <c r="G14" s="119"/>
      <c r="H14" s="121"/>
      <c r="I14" s="13"/>
      <c r="J14" s="6"/>
    </row>
    <row r="15" spans="1:10" x14ac:dyDescent="0.2">
      <c r="A15" s="53"/>
      <c r="B15" s="122"/>
      <c r="C15" s="119"/>
      <c r="D15" s="119"/>
      <c r="E15" s="119"/>
      <c r="F15" s="119"/>
      <c r="G15" s="119"/>
      <c r="H15" s="119"/>
      <c r="I15" s="5"/>
      <c r="J15" s="6"/>
    </row>
    <row r="16" spans="1:10" x14ac:dyDescent="0.2">
      <c r="A16" s="53" t="s">
        <v>513</v>
      </c>
      <c r="B16" s="42"/>
      <c r="C16" s="5"/>
      <c r="D16" s="5"/>
      <c r="E16" s="5"/>
      <c r="F16" s="5"/>
      <c r="G16" s="5"/>
      <c r="H16" s="5"/>
      <c r="I16" s="5"/>
      <c r="J16" s="6"/>
    </row>
    <row r="17" spans="1:10" x14ac:dyDescent="0.2">
      <c r="A17" s="53"/>
      <c r="B17" s="42"/>
      <c r="C17" s="5"/>
      <c r="D17" s="5"/>
      <c r="E17" s="5"/>
      <c r="F17" s="5"/>
      <c r="G17" s="5"/>
      <c r="H17" s="5"/>
      <c r="I17" s="5"/>
      <c r="J17" s="6"/>
    </row>
    <row r="18" spans="1:10" x14ac:dyDescent="0.2">
      <c r="A18" s="295" t="s">
        <v>514</v>
      </c>
      <c r="B18" s="296"/>
      <c r="C18" s="297"/>
      <c r="D18" s="295" t="s">
        <v>517</v>
      </c>
      <c r="E18" s="297"/>
      <c r="F18" s="40"/>
      <c r="G18" s="295" t="s">
        <v>514</v>
      </c>
      <c r="H18" s="389"/>
      <c r="I18" s="295" t="s">
        <v>517</v>
      </c>
      <c r="J18" s="297"/>
    </row>
    <row r="19" spans="1:10" x14ac:dyDescent="0.2">
      <c r="A19" s="289" t="s">
        <v>515</v>
      </c>
      <c r="B19" s="290"/>
      <c r="C19" s="291"/>
      <c r="D19" s="289" t="s">
        <v>518</v>
      </c>
      <c r="E19" s="291"/>
      <c r="F19" s="5"/>
      <c r="G19" s="289" t="s">
        <v>515</v>
      </c>
      <c r="H19" s="291"/>
      <c r="I19" s="289" t="s">
        <v>518</v>
      </c>
      <c r="J19" s="291"/>
    </row>
    <row r="20" spans="1:10" x14ac:dyDescent="0.2">
      <c r="A20" s="390" t="s">
        <v>516</v>
      </c>
      <c r="B20" s="280"/>
      <c r="C20" s="281"/>
      <c r="D20" s="391" t="s">
        <v>519</v>
      </c>
      <c r="E20" s="392"/>
      <c r="F20" s="5"/>
      <c r="G20" s="390" t="s">
        <v>516</v>
      </c>
      <c r="H20" s="281"/>
      <c r="I20" s="391" t="s">
        <v>519</v>
      </c>
      <c r="J20" s="281"/>
    </row>
    <row r="21" spans="1:10" x14ac:dyDescent="0.2">
      <c r="A21" s="167" t="s">
        <v>694</v>
      </c>
      <c r="B21" s="2"/>
      <c r="C21" s="3"/>
      <c r="D21" s="166" t="s">
        <v>788</v>
      </c>
      <c r="E21" s="26"/>
      <c r="F21" s="5"/>
      <c r="G21" s="54"/>
      <c r="H21" s="26"/>
      <c r="I21" s="54"/>
      <c r="J21" s="26"/>
    </row>
    <row r="22" spans="1:10" x14ac:dyDescent="0.2">
      <c r="A22" s="162" t="s">
        <v>695</v>
      </c>
      <c r="B22" s="16"/>
      <c r="C22" s="26"/>
      <c r="D22" s="166" t="s">
        <v>789</v>
      </c>
      <c r="E22" s="26"/>
      <c r="F22" s="5"/>
      <c r="G22" s="54"/>
      <c r="H22" s="26"/>
      <c r="I22" s="54"/>
      <c r="J22" s="26"/>
    </row>
    <row r="23" spans="1:10" x14ac:dyDescent="0.2">
      <c r="A23" s="162" t="s">
        <v>696</v>
      </c>
      <c r="B23" s="16"/>
      <c r="C23" s="26"/>
      <c r="D23" s="166" t="s">
        <v>790</v>
      </c>
      <c r="E23" s="26"/>
      <c r="F23" s="5"/>
      <c r="G23" s="54"/>
      <c r="H23" s="26"/>
      <c r="I23" s="54"/>
      <c r="J23" s="26"/>
    </row>
    <row r="24" spans="1:10" x14ac:dyDescent="0.2">
      <c r="A24" s="54"/>
      <c r="B24" s="16"/>
      <c r="C24" s="26"/>
      <c r="D24" s="16"/>
      <c r="E24" s="26"/>
      <c r="F24" s="5"/>
      <c r="G24" s="54"/>
      <c r="H24" s="26"/>
      <c r="I24" s="54"/>
      <c r="J24" s="26"/>
    </row>
    <row r="25" spans="1:10" x14ac:dyDescent="0.2">
      <c r="A25" s="54"/>
      <c r="B25" s="16"/>
      <c r="C25" s="26"/>
      <c r="D25" s="16"/>
      <c r="E25" s="26"/>
      <c r="F25" s="5"/>
      <c r="G25" s="54"/>
      <c r="H25" s="26"/>
      <c r="I25" s="54"/>
      <c r="J25" s="26"/>
    </row>
    <row r="26" spans="1:10" x14ac:dyDescent="0.2">
      <c r="A26" s="54"/>
      <c r="B26" s="16"/>
      <c r="C26" s="26"/>
      <c r="D26" s="16"/>
      <c r="E26" s="26"/>
      <c r="F26" s="5"/>
      <c r="G26" s="54"/>
      <c r="H26" s="26"/>
      <c r="I26" s="54"/>
      <c r="J26" s="2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65" t="s">
        <v>520</v>
      </c>
      <c r="B29" s="5"/>
      <c r="C29" s="5"/>
      <c r="D29" s="5"/>
      <c r="E29" s="5"/>
      <c r="F29" s="5"/>
      <c r="G29" s="5"/>
      <c r="H29" s="5"/>
      <c r="I29" s="5"/>
      <c r="J29" s="6"/>
    </row>
    <row r="30" spans="1:10" x14ac:dyDescent="0.2">
      <c r="A30" s="4" t="s">
        <v>521</v>
      </c>
      <c r="B30" s="5"/>
      <c r="C30" s="5"/>
      <c r="D30" s="5"/>
      <c r="E30" s="5"/>
      <c r="F30" s="5"/>
      <c r="G30" s="5"/>
      <c r="H30" s="5"/>
      <c r="I30" s="5"/>
      <c r="J30" s="6"/>
    </row>
    <row r="31" spans="1:10" x14ac:dyDescent="0.2">
      <c r="A31" s="82" t="s">
        <v>522</v>
      </c>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295" t="s">
        <v>514</v>
      </c>
      <c r="B33" s="389"/>
      <c r="C33" s="295" t="s">
        <v>387</v>
      </c>
      <c r="D33" s="297"/>
      <c r="E33" s="40"/>
      <c r="F33" s="40"/>
      <c r="G33" s="295" t="s">
        <v>514</v>
      </c>
      <c r="H33" s="389"/>
      <c r="I33" s="295" t="s">
        <v>387</v>
      </c>
      <c r="J33" s="297"/>
    </row>
    <row r="34" spans="1:10" x14ac:dyDescent="0.2">
      <c r="A34" s="289" t="s">
        <v>515</v>
      </c>
      <c r="B34" s="291"/>
      <c r="C34" s="289" t="s">
        <v>387</v>
      </c>
      <c r="D34" s="291"/>
      <c r="E34" s="5"/>
      <c r="F34" s="5"/>
      <c r="G34" s="289" t="s">
        <v>515</v>
      </c>
      <c r="H34" s="291"/>
      <c r="I34" s="289" t="s">
        <v>387</v>
      </c>
      <c r="J34" s="291"/>
    </row>
    <row r="35" spans="1:10" x14ac:dyDescent="0.2">
      <c r="A35" s="390" t="s">
        <v>516</v>
      </c>
      <c r="B35" s="281"/>
      <c r="C35" s="390" t="s">
        <v>465</v>
      </c>
      <c r="D35" s="392"/>
      <c r="E35" s="5"/>
      <c r="F35" s="5"/>
      <c r="G35" s="390" t="s">
        <v>516</v>
      </c>
      <c r="H35" s="281"/>
      <c r="I35" s="390" t="s">
        <v>465</v>
      </c>
      <c r="J35" s="281"/>
    </row>
    <row r="36" spans="1:10" x14ac:dyDescent="0.2">
      <c r="A36" s="162" t="s">
        <v>581</v>
      </c>
      <c r="B36" s="26"/>
      <c r="C36" s="162" t="s">
        <v>791</v>
      </c>
      <c r="D36" s="26"/>
      <c r="E36" s="5"/>
      <c r="F36" s="5"/>
      <c r="G36" s="54"/>
      <c r="H36" s="26"/>
      <c r="I36" s="54" t="s">
        <v>523</v>
      </c>
      <c r="J36" s="26"/>
    </row>
    <row r="37" spans="1:10" x14ac:dyDescent="0.2">
      <c r="A37" s="162" t="s">
        <v>393</v>
      </c>
      <c r="B37" s="26"/>
      <c r="C37" s="162" t="s">
        <v>793</v>
      </c>
      <c r="D37" s="26"/>
      <c r="E37" s="5"/>
      <c r="F37" s="5"/>
      <c r="G37" s="54"/>
      <c r="H37" s="26"/>
      <c r="I37" s="54" t="s">
        <v>523</v>
      </c>
      <c r="J37" s="26"/>
    </row>
    <row r="38" spans="1:10" x14ac:dyDescent="0.2">
      <c r="A38" s="162" t="s">
        <v>869</v>
      </c>
      <c r="B38" s="26"/>
      <c r="C38" s="162" t="s">
        <v>792</v>
      </c>
      <c r="D38" s="26"/>
      <c r="E38" s="5"/>
      <c r="F38" s="5"/>
      <c r="G38" s="54"/>
      <c r="H38" s="26"/>
      <c r="I38" s="54" t="s">
        <v>523</v>
      </c>
      <c r="J38" s="26"/>
    </row>
    <row r="39" spans="1:10" x14ac:dyDescent="0.2">
      <c r="A39" s="54"/>
      <c r="B39" s="26"/>
      <c r="C39" s="54" t="s">
        <v>523</v>
      </c>
      <c r="D39" s="26"/>
      <c r="E39" s="5"/>
      <c r="F39" s="5"/>
      <c r="G39" s="54"/>
      <c r="H39" s="26"/>
      <c r="I39" s="54" t="s">
        <v>523</v>
      </c>
      <c r="J39" s="26"/>
    </row>
    <row r="40" spans="1:10" x14ac:dyDescent="0.2">
      <c r="A40" s="54"/>
      <c r="B40" s="26"/>
      <c r="C40" s="54" t="s">
        <v>523</v>
      </c>
      <c r="D40" s="26"/>
      <c r="E40" s="5"/>
      <c r="F40" s="5"/>
      <c r="G40" s="54"/>
      <c r="H40" s="26"/>
      <c r="I40" s="54" t="s">
        <v>523</v>
      </c>
      <c r="J40" s="26"/>
    </row>
    <row r="41" spans="1:10" x14ac:dyDescent="0.2">
      <c r="A41" s="54"/>
      <c r="B41" s="26"/>
      <c r="C41" s="54" t="s">
        <v>523</v>
      </c>
      <c r="D41" s="26"/>
      <c r="E41" s="5"/>
      <c r="F41" s="5"/>
      <c r="G41" s="54"/>
      <c r="H41" s="26"/>
      <c r="I41" s="54" t="s">
        <v>523</v>
      </c>
      <c r="J41" s="2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55">
        <f>+'Item 205 P27'!B54</f>
        <v>42902</v>
      </c>
      <c r="C54" s="155"/>
      <c r="D54" s="8"/>
      <c r="E54" s="8"/>
      <c r="F54" s="8"/>
      <c r="G54" s="148" t="s">
        <v>687</v>
      </c>
      <c r="H54" s="148"/>
      <c r="I54" s="8" t="str">
        <f>+'Item 205 P27'!I54</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27">
    <mergeCell ref="D18:E18"/>
    <mergeCell ref="D19:E19"/>
    <mergeCell ref="D20:E20"/>
    <mergeCell ref="A18:C18"/>
    <mergeCell ref="A19:C19"/>
    <mergeCell ref="A20:C20"/>
    <mergeCell ref="I35:J35"/>
    <mergeCell ref="A34:B34"/>
    <mergeCell ref="C34:D34"/>
    <mergeCell ref="G34:H34"/>
    <mergeCell ref="I34:J34"/>
    <mergeCell ref="H2:I2"/>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s>
  <phoneticPr fontId="0" type="noConversion"/>
  <printOptions horizontalCentered="1" verticalCentered="1"/>
  <pageMargins left="0.5" right="0.5" top="0.5" bottom="0.5" header="0.5" footer="0.5"/>
  <pageSetup scale="99"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zoomScaleNormal="100" workbookViewId="0">
      <selection activeCell="O33" sqref="O33"/>
    </sheetView>
  </sheetViews>
  <sheetFormatPr defaultRowHeight="12.75" x14ac:dyDescent="0.2"/>
  <cols>
    <col min="1" max="1" width="10.710937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207 P28'!H2:I2</f>
        <v xml:space="preserve">Original Page No. </v>
      </c>
      <c r="I2" s="302"/>
      <c r="J2" s="9">
        <v>29</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870</v>
      </c>
      <c r="B7" s="317"/>
      <c r="C7" s="317"/>
      <c r="D7" s="317"/>
      <c r="E7" s="317"/>
      <c r="F7" s="317"/>
      <c r="G7" s="317"/>
      <c r="H7" s="317"/>
      <c r="I7" s="317"/>
      <c r="J7" s="332"/>
    </row>
    <row r="8" spans="1:10" x14ac:dyDescent="0.2">
      <c r="A8" s="4"/>
      <c r="B8" s="5"/>
      <c r="C8" s="5"/>
      <c r="D8" s="5"/>
      <c r="E8" s="5"/>
      <c r="F8" s="5"/>
      <c r="G8" s="5"/>
      <c r="H8" s="5"/>
      <c r="I8" s="5"/>
      <c r="J8" s="6"/>
    </row>
    <row r="9" spans="1:10" x14ac:dyDescent="0.2">
      <c r="A9" s="4" t="s">
        <v>524</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358" t="s">
        <v>525</v>
      </c>
      <c r="D11" s="393"/>
      <c r="E11" s="359"/>
      <c r="F11" s="1"/>
      <c r="G11" s="2"/>
      <c r="H11" s="3"/>
      <c r="I11" s="5"/>
      <c r="J11" s="6"/>
    </row>
    <row r="12" spans="1:10" x14ac:dyDescent="0.2">
      <c r="A12" s="4"/>
      <c r="B12" s="5"/>
      <c r="C12" s="360" t="s">
        <v>526</v>
      </c>
      <c r="D12" s="387"/>
      <c r="E12" s="361"/>
      <c r="F12" s="360" t="s">
        <v>399</v>
      </c>
      <c r="G12" s="387"/>
      <c r="H12" s="361"/>
      <c r="I12" s="5"/>
      <c r="J12" s="6"/>
    </row>
    <row r="13" spans="1:10" x14ac:dyDescent="0.2">
      <c r="A13" s="4"/>
      <c r="B13" s="37"/>
      <c r="C13" s="150" t="s">
        <v>582</v>
      </c>
      <c r="D13" s="16"/>
      <c r="E13" s="56"/>
      <c r="F13" s="233" t="s">
        <v>794</v>
      </c>
      <c r="G13" s="16"/>
      <c r="H13" s="56"/>
      <c r="I13" s="13"/>
      <c r="J13" s="6"/>
    </row>
    <row r="14" spans="1:10" x14ac:dyDescent="0.2">
      <c r="A14" s="4"/>
      <c r="B14" s="37"/>
      <c r="C14" s="150" t="s">
        <v>583</v>
      </c>
      <c r="D14" s="16"/>
      <c r="E14" s="56"/>
      <c r="F14" s="233" t="s">
        <v>794</v>
      </c>
      <c r="G14" s="16"/>
      <c r="H14" s="56"/>
      <c r="I14" s="13"/>
      <c r="J14" s="6"/>
    </row>
    <row r="15" spans="1:10" x14ac:dyDescent="0.2">
      <c r="A15" s="4"/>
      <c r="B15" s="5"/>
      <c r="C15" s="150" t="s">
        <v>584</v>
      </c>
      <c r="D15" s="16"/>
      <c r="E15" s="56"/>
      <c r="F15" s="233" t="s">
        <v>794</v>
      </c>
      <c r="G15" s="16"/>
      <c r="H15" s="56"/>
      <c r="I15" s="5"/>
      <c r="J15" s="6"/>
    </row>
    <row r="16" spans="1:10" x14ac:dyDescent="0.2">
      <c r="A16" s="4"/>
      <c r="B16" s="5"/>
      <c r="C16" s="150" t="s">
        <v>796</v>
      </c>
      <c r="D16" s="16"/>
      <c r="E16" s="56"/>
      <c r="F16" s="150" t="s">
        <v>797</v>
      </c>
      <c r="G16" s="16"/>
      <c r="H16" s="56"/>
      <c r="I16" s="5"/>
      <c r="J16" s="6"/>
    </row>
    <row r="17" spans="1:10" x14ac:dyDescent="0.2">
      <c r="A17" s="4"/>
      <c r="B17" s="5"/>
      <c r="C17" s="150" t="s">
        <v>795</v>
      </c>
      <c r="D17" s="16"/>
      <c r="E17" s="56"/>
      <c r="F17" s="225" t="s">
        <v>798</v>
      </c>
      <c r="G17" s="16"/>
      <c r="H17" s="56"/>
      <c r="I17" s="5"/>
      <c r="J17" s="6"/>
    </row>
    <row r="18" spans="1:10" x14ac:dyDescent="0.2">
      <c r="A18" s="41"/>
      <c r="B18" s="40"/>
      <c r="C18" s="143"/>
      <c r="D18" s="16"/>
      <c r="E18" s="56"/>
      <c r="F18" s="57"/>
      <c r="G18" s="16"/>
      <c r="H18" s="56"/>
      <c r="I18" s="40"/>
      <c r="J18" s="50"/>
    </row>
    <row r="19" spans="1:10" x14ac:dyDescent="0.2">
      <c r="A19" s="4"/>
      <c r="B19" s="5"/>
      <c r="C19" s="143"/>
      <c r="D19" s="16"/>
      <c r="E19" s="56"/>
      <c r="F19" s="57"/>
      <c r="G19" s="16"/>
      <c r="H19" s="56"/>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316" t="s">
        <v>527</v>
      </c>
      <c r="B26" s="317"/>
      <c r="C26" s="317"/>
      <c r="D26" s="317"/>
      <c r="E26" s="317"/>
      <c r="F26" s="317"/>
      <c r="G26" s="317"/>
      <c r="H26" s="317"/>
      <c r="I26" s="317"/>
      <c r="J26" s="332"/>
    </row>
    <row r="27" spans="1:10" x14ac:dyDescent="0.2">
      <c r="A27" s="4"/>
      <c r="B27" s="5"/>
      <c r="C27" s="5"/>
      <c r="D27" s="5"/>
      <c r="E27" s="5"/>
      <c r="F27" s="5"/>
      <c r="G27" s="5"/>
      <c r="H27" s="5"/>
      <c r="I27" s="5"/>
      <c r="J27" s="6"/>
    </row>
    <row r="28" spans="1:10" x14ac:dyDescent="0.2">
      <c r="A28" s="4" t="s">
        <v>528</v>
      </c>
      <c r="B28" s="5"/>
      <c r="C28" s="5"/>
      <c r="D28" s="5"/>
      <c r="E28" s="5"/>
      <c r="F28" s="5"/>
      <c r="G28" s="5"/>
      <c r="H28" s="5"/>
      <c r="I28" s="5"/>
      <c r="J28" s="6"/>
    </row>
    <row r="29" spans="1:10" x14ac:dyDescent="0.2">
      <c r="A29" s="4" t="s">
        <v>529</v>
      </c>
      <c r="B29" s="5"/>
      <c r="C29" s="5"/>
      <c r="D29" s="5"/>
      <c r="E29" s="5"/>
      <c r="F29" s="5"/>
      <c r="G29" s="5"/>
      <c r="H29" s="5"/>
      <c r="I29" s="5"/>
      <c r="J29" s="6"/>
    </row>
    <row r="30" spans="1:10" x14ac:dyDescent="0.2">
      <c r="A30" s="4" t="s">
        <v>530</v>
      </c>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t="s">
        <v>531</v>
      </c>
      <c r="B32" s="5"/>
      <c r="I32" s="5"/>
      <c r="J32" s="6"/>
    </row>
    <row r="33" spans="1:10" x14ac:dyDescent="0.2">
      <c r="A33" s="65"/>
      <c r="B33" s="5"/>
      <c r="I33" s="5"/>
      <c r="J33" s="6"/>
    </row>
    <row r="34" spans="1:10" x14ac:dyDescent="0.2">
      <c r="A34" s="4"/>
      <c r="B34" s="5"/>
      <c r="C34" s="358" t="s">
        <v>525</v>
      </c>
      <c r="D34" s="393"/>
      <c r="E34" s="359"/>
      <c r="F34" s="1"/>
      <c r="G34" s="2"/>
      <c r="H34" s="3"/>
      <c r="I34" s="5"/>
      <c r="J34" s="6"/>
    </row>
    <row r="35" spans="1:10" x14ac:dyDescent="0.2">
      <c r="A35" s="4"/>
      <c r="B35" s="5"/>
      <c r="C35" s="360" t="s">
        <v>526</v>
      </c>
      <c r="D35" s="387"/>
      <c r="E35" s="361"/>
      <c r="F35" s="360" t="s">
        <v>399</v>
      </c>
      <c r="G35" s="387"/>
      <c r="H35" s="361"/>
      <c r="I35" s="5"/>
      <c r="J35" s="6"/>
    </row>
    <row r="36" spans="1:10" x14ac:dyDescent="0.2">
      <c r="A36" s="4"/>
      <c r="B36" s="5"/>
      <c r="C36" s="394"/>
      <c r="D36" s="284"/>
      <c r="E36" s="285"/>
      <c r="F36" s="198"/>
      <c r="G36" s="16"/>
      <c r="H36" s="56"/>
      <c r="I36" s="5"/>
      <c r="J36" s="6"/>
    </row>
    <row r="37" spans="1:10" x14ac:dyDescent="0.2">
      <c r="A37" s="4"/>
      <c r="B37" s="5"/>
      <c r="C37" s="57"/>
      <c r="D37" s="16"/>
      <c r="E37" s="56"/>
      <c r="F37" s="57"/>
      <c r="G37" s="16"/>
      <c r="H37" s="56"/>
      <c r="I37" s="5"/>
      <c r="J37" s="6"/>
    </row>
    <row r="38" spans="1:10" x14ac:dyDescent="0.2">
      <c r="A38" s="4"/>
      <c r="B38" s="5"/>
      <c r="C38" s="57"/>
      <c r="D38" s="16"/>
      <c r="E38" s="56"/>
      <c r="F38" s="57"/>
      <c r="G38" s="16"/>
      <c r="H38" s="56"/>
      <c r="I38" s="5"/>
      <c r="J38" s="6"/>
    </row>
    <row r="39" spans="1:10" x14ac:dyDescent="0.2">
      <c r="A39" s="4"/>
      <c r="B39" s="5"/>
      <c r="C39" s="57"/>
      <c r="D39" s="16"/>
      <c r="E39" s="56"/>
      <c r="F39" s="57"/>
      <c r="G39" s="16"/>
      <c r="H39" s="56"/>
      <c r="I39" s="5"/>
      <c r="J39" s="6"/>
    </row>
    <row r="40" spans="1:10" x14ac:dyDescent="0.2">
      <c r="A40" s="4"/>
      <c r="B40" s="5"/>
      <c r="C40" s="57"/>
      <c r="D40" s="16"/>
      <c r="E40" s="56"/>
      <c r="F40" s="57"/>
      <c r="G40" s="16"/>
      <c r="H40" s="56"/>
      <c r="I40" s="5"/>
      <c r="J40" s="6"/>
    </row>
    <row r="41" spans="1:10" x14ac:dyDescent="0.2">
      <c r="A41" s="4"/>
      <c r="B41" s="5"/>
      <c r="C41" s="57"/>
      <c r="D41" s="16"/>
      <c r="E41" s="56"/>
      <c r="F41" s="57"/>
      <c r="G41" s="16"/>
      <c r="H41" s="56"/>
      <c r="I41" s="5"/>
      <c r="J41" s="6"/>
    </row>
    <row r="42" spans="1:10" x14ac:dyDescent="0.2">
      <c r="A42" s="4"/>
      <c r="B42" s="5"/>
      <c r="C42" s="57"/>
      <c r="D42" s="16"/>
      <c r="E42" s="56"/>
      <c r="F42" s="57"/>
      <c r="G42" s="16"/>
      <c r="H42" s="56"/>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689</v>
      </c>
      <c r="B54" s="155">
        <f>+'Item 207 P28'!B54</f>
        <v>42902</v>
      </c>
      <c r="C54" s="155"/>
      <c r="D54" s="8"/>
      <c r="E54" s="8"/>
      <c r="F54" s="8"/>
      <c r="G54" s="148" t="s">
        <v>687</v>
      </c>
      <c r="H54" s="148"/>
      <c r="I54" s="8" t="str">
        <f>+'Item 207 P28'!I54</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11">
    <mergeCell ref="H2:I2"/>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16" zoomScaleNormal="100" workbookViewId="0">
      <selection activeCell="O33" sqref="O33"/>
    </sheetView>
  </sheetViews>
  <sheetFormatPr defaultRowHeight="12.75" x14ac:dyDescent="0.2"/>
  <cols>
    <col min="1" max="1" width="10.5703125" customWidth="1"/>
    <col min="2" max="2" width="16.1406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174">
        <v>0</v>
      </c>
      <c r="H2" s="191" t="str">
        <f>+'Check Sheet P2'!H2:I2</f>
        <v xml:space="preserve">Original Page No. </v>
      </c>
      <c r="I2" s="191"/>
      <c r="J2" s="193">
        <v>3</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145</v>
      </c>
      <c r="B7" s="306"/>
      <c r="C7" s="306"/>
      <c r="D7" s="306"/>
      <c r="E7" s="306"/>
      <c r="F7" s="306"/>
      <c r="G7" s="306"/>
      <c r="H7" s="306"/>
      <c r="I7" s="306"/>
      <c r="J7" s="307"/>
    </row>
    <row r="8" spans="1:10" x14ac:dyDescent="0.2">
      <c r="A8" s="4"/>
      <c r="B8" s="5"/>
      <c r="C8" s="5"/>
      <c r="D8" s="5"/>
      <c r="E8" s="5"/>
      <c r="F8" s="5"/>
      <c r="G8" s="5"/>
      <c r="H8" s="5"/>
      <c r="I8" s="5"/>
      <c r="J8" s="6"/>
    </row>
    <row r="9" spans="1:10" x14ac:dyDescent="0.2">
      <c r="A9" s="4" t="s">
        <v>146</v>
      </c>
      <c r="B9" s="42" t="s">
        <v>147</v>
      </c>
      <c r="C9" s="5"/>
      <c r="D9" s="5"/>
      <c r="E9" s="5"/>
      <c r="F9" s="5"/>
      <c r="G9" s="5"/>
      <c r="H9" s="5"/>
      <c r="I9" s="5"/>
      <c r="J9" s="6"/>
    </row>
    <row r="10" spans="1:10" x14ac:dyDescent="0.2">
      <c r="A10" s="4" t="s">
        <v>148</v>
      </c>
      <c r="B10" s="42" t="s">
        <v>149</v>
      </c>
      <c r="C10" s="5"/>
      <c r="D10" s="5"/>
      <c r="E10" s="5"/>
      <c r="F10" s="5"/>
      <c r="G10" s="5"/>
      <c r="H10" s="5"/>
      <c r="I10" s="5"/>
      <c r="J10" s="6"/>
    </row>
    <row r="11" spans="1:10" x14ac:dyDescent="0.2">
      <c r="A11" s="4" t="s">
        <v>150</v>
      </c>
      <c r="B11" s="43" t="s">
        <v>157</v>
      </c>
      <c r="C11" s="5"/>
      <c r="D11" s="5"/>
      <c r="E11" s="5"/>
      <c r="F11" s="5"/>
      <c r="G11" s="5"/>
      <c r="H11" s="5"/>
      <c r="I11" s="5"/>
      <c r="J11" s="6"/>
    </row>
    <row r="12" spans="1:10" x14ac:dyDescent="0.2">
      <c r="A12" s="4" t="s">
        <v>151</v>
      </c>
      <c r="B12" s="43" t="s">
        <v>158</v>
      </c>
      <c r="C12" s="5"/>
      <c r="D12" s="5"/>
      <c r="E12" s="5"/>
      <c r="F12" s="5"/>
      <c r="G12" s="5"/>
      <c r="H12" s="5"/>
      <c r="I12" s="5"/>
      <c r="J12" s="6"/>
    </row>
    <row r="13" spans="1:10" x14ac:dyDescent="0.2">
      <c r="A13" s="4" t="s">
        <v>152</v>
      </c>
      <c r="B13" s="43" t="s">
        <v>159</v>
      </c>
      <c r="C13" s="173"/>
      <c r="D13" s="5"/>
      <c r="E13" s="37"/>
      <c r="F13" s="173"/>
      <c r="G13" s="5"/>
      <c r="H13" s="37"/>
      <c r="I13" s="173"/>
      <c r="J13" s="6"/>
    </row>
    <row r="14" spans="1:10" x14ac:dyDescent="0.2">
      <c r="A14" s="4" t="s">
        <v>153</v>
      </c>
      <c r="B14" s="43" t="s">
        <v>160</v>
      </c>
      <c r="C14" s="173"/>
      <c r="D14" s="5"/>
      <c r="E14" s="37"/>
      <c r="F14" s="173"/>
      <c r="G14" s="5"/>
      <c r="H14" s="37"/>
      <c r="I14" s="173"/>
      <c r="J14" s="6"/>
    </row>
    <row r="15" spans="1:10" x14ac:dyDescent="0.2">
      <c r="A15" s="4" t="s">
        <v>154</v>
      </c>
      <c r="B15" s="42" t="s">
        <v>161</v>
      </c>
      <c r="C15" s="5"/>
      <c r="D15" s="5"/>
      <c r="E15" s="5"/>
      <c r="F15" s="5"/>
      <c r="G15" s="5"/>
      <c r="H15" s="5"/>
      <c r="I15" s="5"/>
      <c r="J15" s="6"/>
    </row>
    <row r="16" spans="1:10" x14ac:dyDescent="0.2">
      <c r="A16" s="4" t="s">
        <v>155</v>
      </c>
      <c r="B16" s="42" t="s">
        <v>162</v>
      </c>
      <c r="C16" s="5"/>
      <c r="D16" s="5"/>
      <c r="E16" s="5"/>
      <c r="F16" s="5"/>
      <c r="G16" s="5"/>
      <c r="H16" s="5"/>
      <c r="I16" s="5"/>
      <c r="J16" s="6"/>
    </row>
    <row r="17" spans="1:10" x14ac:dyDescent="0.2">
      <c r="A17" s="4" t="s">
        <v>156</v>
      </c>
      <c r="B17" s="42" t="s">
        <v>163</v>
      </c>
      <c r="C17" s="5"/>
      <c r="D17" s="5"/>
      <c r="E17" s="5"/>
      <c r="F17" s="5"/>
      <c r="G17" s="5"/>
      <c r="H17" s="5"/>
      <c r="I17" s="5"/>
      <c r="J17" s="6"/>
    </row>
    <row r="18" spans="1:10" x14ac:dyDescent="0.2">
      <c r="A18" s="10" t="s">
        <v>165</v>
      </c>
      <c r="B18" s="42" t="s">
        <v>164</v>
      </c>
      <c r="C18" s="5"/>
      <c r="D18" s="5"/>
      <c r="E18" s="5"/>
      <c r="F18" s="5"/>
      <c r="G18" s="5"/>
      <c r="H18" s="5"/>
      <c r="I18" s="5"/>
      <c r="J18" s="6"/>
    </row>
    <row r="19" spans="1:10" x14ac:dyDescent="0.2">
      <c r="A19" s="10" t="s">
        <v>166</v>
      </c>
      <c r="B19" s="42" t="s">
        <v>167</v>
      </c>
      <c r="C19" s="5"/>
      <c r="D19" s="5"/>
      <c r="E19" s="5"/>
      <c r="F19" s="5"/>
      <c r="G19" s="5"/>
      <c r="H19" s="5"/>
      <c r="I19" s="5"/>
      <c r="J19" s="6"/>
    </row>
    <row r="20" spans="1:10" x14ac:dyDescent="0.2">
      <c r="A20" s="4" t="s">
        <v>168</v>
      </c>
      <c r="B20" s="42" t="s">
        <v>169</v>
      </c>
      <c r="C20" s="5"/>
      <c r="D20" s="5"/>
      <c r="E20" s="5"/>
      <c r="F20" s="5"/>
      <c r="G20" s="5"/>
      <c r="H20" s="5"/>
      <c r="I20" s="5"/>
      <c r="J20" s="6"/>
    </row>
    <row r="21" spans="1:10" x14ac:dyDescent="0.2">
      <c r="A21" s="4" t="s">
        <v>170</v>
      </c>
      <c r="B21" s="42" t="s">
        <v>171</v>
      </c>
      <c r="C21" s="5"/>
      <c r="D21" s="5"/>
      <c r="E21" s="5"/>
      <c r="F21" s="5"/>
      <c r="G21" s="5"/>
      <c r="H21" s="5"/>
      <c r="I21" s="5"/>
      <c r="J21" s="6"/>
    </row>
    <row r="22" spans="1:10" x14ac:dyDescent="0.2">
      <c r="A22" s="154" t="s">
        <v>665</v>
      </c>
      <c r="B22" s="107" t="s">
        <v>666</v>
      </c>
      <c r="C22" s="5"/>
      <c r="D22" s="5"/>
      <c r="E22" s="5"/>
      <c r="F22" s="5"/>
      <c r="G22" s="5"/>
      <c r="H22" s="5"/>
      <c r="I22" s="5"/>
      <c r="J22" s="6"/>
    </row>
    <row r="23" spans="1:10" x14ac:dyDescent="0.2">
      <c r="A23" s="4" t="s">
        <v>172</v>
      </c>
      <c r="B23" s="42" t="s">
        <v>173</v>
      </c>
      <c r="C23" s="5"/>
      <c r="D23" s="5"/>
      <c r="E23" s="5"/>
      <c r="F23" s="5"/>
      <c r="G23" s="5"/>
      <c r="H23" s="5"/>
      <c r="I23" s="5"/>
      <c r="J23" s="6"/>
    </row>
    <row r="24" spans="1:10" x14ac:dyDescent="0.2">
      <c r="A24" s="4" t="s">
        <v>174</v>
      </c>
      <c r="B24" s="42" t="s">
        <v>175</v>
      </c>
      <c r="C24" s="5"/>
      <c r="D24" s="5"/>
      <c r="E24" s="5"/>
      <c r="F24" s="5"/>
      <c r="G24" s="5"/>
      <c r="H24" s="5"/>
      <c r="I24" s="5"/>
      <c r="J24" s="6"/>
    </row>
    <row r="25" spans="1:10" x14ac:dyDescent="0.2">
      <c r="A25" s="154" t="s">
        <v>667</v>
      </c>
      <c r="B25" s="107" t="s">
        <v>668</v>
      </c>
      <c r="C25" s="5"/>
      <c r="D25" s="5"/>
      <c r="E25" s="5"/>
      <c r="F25" s="5"/>
      <c r="G25" s="5"/>
      <c r="H25" s="5"/>
      <c r="I25" s="5"/>
      <c r="J25" s="6"/>
    </row>
    <row r="26" spans="1:10" x14ac:dyDescent="0.2">
      <c r="A26" s="10" t="s">
        <v>177</v>
      </c>
      <c r="B26" s="43" t="s">
        <v>193</v>
      </c>
      <c r="C26" s="5"/>
      <c r="D26" s="5"/>
      <c r="E26" s="5"/>
      <c r="F26" s="5"/>
      <c r="G26" s="5"/>
      <c r="H26" s="5"/>
      <c r="I26" s="5"/>
      <c r="J26" s="6"/>
    </row>
    <row r="27" spans="1:10" x14ac:dyDescent="0.2">
      <c r="A27" s="4" t="s">
        <v>176</v>
      </c>
      <c r="B27" s="43" t="s">
        <v>194</v>
      </c>
      <c r="C27" s="5"/>
      <c r="D27" s="5"/>
      <c r="E27" s="5"/>
      <c r="F27" s="5"/>
      <c r="G27" s="5"/>
      <c r="H27" s="5"/>
      <c r="I27" s="5"/>
      <c r="J27" s="6"/>
    </row>
    <row r="28" spans="1:10" x14ac:dyDescent="0.2">
      <c r="A28" s="4" t="s">
        <v>178</v>
      </c>
      <c r="B28" s="43" t="s">
        <v>195</v>
      </c>
      <c r="C28" s="5"/>
      <c r="D28" s="5"/>
      <c r="E28" s="5"/>
      <c r="F28" s="5"/>
      <c r="G28" s="5"/>
      <c r="H28" s="5"/>
      <c r="I28" s="5"/>
      <c r="J28" s="6"/>
    </row>
    <row r="29" spans="1:10" x14ac:dyDescent="0.2">
      <c r="A29" s="4" t="s">
        <v>179</v>
      </c>
      <c r="B29" s="43" t="s">
        <v>196</v>
      </c>
      <c r="C29" s="5"/>
      <c r="D29" s="5"/>
      <c r="E29" s="5"/>
      <c r="F29" s="5"/>
      <c r="G29" s="5"/>
      <c r="H29" s="5"/>
      <c r="I29" s="5"/>
      <c r="J29" s="6"/>
    </row>
    <row r="30" spans="1:10" x14ac:dyDescent="0.2">
      <c r="A30" s="4" t="s">
        <v>180</v>
      </c>
      <c r="B30" s="43" t="s">
        <v>197</v>
      </c>
      <c r="C30" s="5"/>
      <c r="D30" s="5"/>
      <c r="E30" s="5"/>
      <c r="F30" s="5"/>
      <c r="G30" s="5"/>
      <c r="H30" s="5"/>
      <c r="I30" s="5"/>
      <c r="J30" s="6"/>
    </row>
    <row r="31" spans="1:10" x14ac:dyDescent="0.2">
      <c r="A31" s="4" t="s">
        <v>181</v>
      </c>
      <c r="B31" s="46" t="s">
        <v>77</v>
      </c>
      <c r="C31" s="5"/>
      <c r="D31" s="5"/>
      <c r="E31" s="5"/>
      <c r="F31" s="5"/>
      <c r="G31" s="5"/>
      <c r="H31" s="5"/>
      <c r="I31" s="5"/>
      <c r="J31" s="6"/>
    </row>
    <row r="32" spans="1:10" x14ac:dyDescent="0.2">
      <c r="A32" s="4" t="s">
        <v>182</v>
      </c>
      <c r="B32" s="43" t="s">
        <v>198</v>
      </c>
      <c r="C32" s="5"/>
      <c r="D32" s="5"/>
      <c r="E32" s="5"/>
      <c r="F32" s="5"/>
      <c r="G32" s="5"/>
      <c r="H32" s="5"/>
      <c r="I32" s="5"/>
      <c r="J32" s="6"/>
    </row>
    <row r="33" spans="1:10" x14ac:dyDescent="0.2">
      <c r="A33" s="154" t="s">
        <v>669</v>
      </c>
      <c r="B33" s="43" t="s">
        <v>199</v>
      </c>
      <c r="C33" s="5"/>
      <c r="D33" s="5"/>
      <c r="E33" s="5"/>
      <c r="F33" s="5"/>
      <c r="G33" s="5"/>
      <c r="H33" s="5"/>
      <c r="I33" s="5"/>
      <c r="J33" s="6"/>
    </row>
    <row r="34" spans="1:10" x14ac:dyDescent="0.2">
      <c r="A34" s="4" t="s">
        <v>183</v>
      </c>
      <c r="B34" s="46" t="s">
        <v>78</v>
      </c>
      <c r="C34" s="5"/>
      <c r="D34" s="5"/>
      <c r="E34" s="5"/>
      <c r="F34" s="5"/>
      <c r="G34" s="5"/>
      <c r="H34" s="5"/>
      <c r="I34" s="5"/>
      <c r="J34" s="6"/>
    </row>
    <row r="35" spans="1:10" x14ac:dyDescent="0.2">
      <c r="A35" s="10" t="s">
        <v>211</v>
      </c>
      <c r="B35" s="43" t="s">
        <v>200</v>
      </c>
      <c r="C35" s="5"/>
      <c r="D35" s="5"/>
      <c r="E35" s="5"/>
      <c r="F35" s="5"/>
      <c r="G35" s="5"/>
      <c r="H35" s="5"/>
      <c r="I35" s="5"/>
      <c r="J35" s="6"/>
    </row>
    <row r="36" spans="1:10" x14ac:dyDescent="0.2">
      <c r="A36" s="4" t="s">
        <v>184</v>
      </c>
      <c r="B36" s="43" t="s">
        <v>201</v>
      </c>
      <c r="C36" s="5"/>
      <c r="D36" s="5"/>
      <c r="E36" s="5"/>
      <c r="F36" s="5"/>
      <c r="G36" s="5"/>
      <c r="H36" s="5"/>
      <c r="I36" s="5"/>
      <c r="J36" s="6"/>
    </row>
    <row r="37" spans="1:10" x14ac:dyDescent="0.2">
      <c r="A37" s="4" t="s">
        <v>185</v>
      </c>
      <c r="B37" s="43" t="s">
        <v>202</v>
      </c>
      <c r="C37" s="5"/>
      <c r="D37" s="5"/>
      <c r="E37" s="5"/>
      <c r="F37" s="5"/>
      <c r="G37" s="5"/>
      <c r="H37" s="5"/>
      <c r="I37" s="5"/>
      <c r="J37" s="6"/>
    </row>
    <row r="38" spans="1:10" x14ac:dyDescent="0.2">
      <c r="A38" s="4" t="s">
        <v>186</v>
      </c>
      <c r="B38" s="43" t="s">
        <v>203</v>
      </c>
      <c r="C38" s="5"/>
      <c r="D38" s="5"/>
      <c r="E38" s="5"/>
      <c r="F38" s="5"/>
      <c r="G38" s="5"/>
      <c r="H38" s="5"/>
      <c r="I38" s="5"/>
      <c r="J38" s="6"/>
    </row>
    <row r="39" spans="1:10" x14ac:dyDescent="0.2">
      <c r="A39" s="4" t="s">
        <v>187</v>
      </c>
      <c r="B39" s="43" t="s">
        <v>204</v>
      </c>
      <c r="C39" s="5"/>
      <c r="D39" s="5"/>
      <c r="E39" s="5"/>
      <c r="F39" s="5"/>
      <c r="G39" s="5"/>
      <c r="H39" s="5"/>
      <c r="I39" s="5"/>
      <c r="J39" s="6"/>
    </row>
    <row r="40" spans="1:10" x14ac:dyDescent="0.2">
      <c r="A40" s="10" t="s">
        <v>212</v>
      </c>
      <c r="B40" s="44" t="s">
        <v>205</v>
      </c>
      <c r="C40" s="5"/>
      <c r="D40" s="5"/>
      <c r="E40" s="5"/>
      <c r="F40" s="5"/>
      <c r="G40" s="5"/>
      <c r="H40" s="5"/>
      <c r="I40" s="5"/>
      <c r="J40" s="6"/>
    </row>
    <row r="41" spans="1:10" x14ac:dyDescent="0.2">
      <c r="A41" s="4" t="s">
        <v>188</v>
      </c>
      <c r="B41" s="44" t="s">
        <v>206</v>
      </c>
      <c r="C41" s="5"/>
      <c r="D41" s="5"/>
      <c r="E41" s="5"/>
      <c r="F41" s="5"/>
      <c r="G41" s="5"/>
      <c r="H41" s="5"/>
      <c r="I41" s="5"/>
      <c r="J41" s="6"/>
    </row>
    <row r="42" spans="1:10" x14ac:dyDescent="0.2">
      <c r="A42" s="10" t="s">
        <v>189</v>
      </c>
      <c r="B42" s="44" t="s">
        <v>207</v>
      </c>
      <c r="C42" s="5"/>
      <c r="D42" s="5"/>
      <c r="E42" s="5"/>
      <c r="F42" s="5"/>
      <c r="G42" s="5"/>
      <c r="H42" s="5"/>
      <c r="I42" s="5"/>
      <c r="J42" s="6"/>
    </row>
    <row r="43" spans="1:10" x14ac:dyDescent="0.2">
      <c r="A43" s="4" t="s">
        <v>190</v>
      </c>
      <c r="B43" s="43" t="s">
        <v>208</v>
      </c>
      <c r="C43" s="5"/>
      <c r="D43" s="5"/>
      <c r="E43" s="5"/>
      <c r="F43" s="5"/>
      <c r="G43" s="5"/>
      <c r="H43" s="5"/>
      <c r="I43" s="5"/>
      <c r="J43" s="6"/>
    </row>
    <row r="44" spans="1:10" x14ac:dyDescent="0.2">
      <c r="A44" s="4" t="s">
        <v>191</v>
      </c>
      <c r="B44" s="46" t="s">
        <v>75</v>
      </c>
      <c r="C44" s="45"/>
      <c r="D44" s="177"/>
      <c r="E44" s="177"/>
      <c r="F44" s="177"/>
      <c r="G44" s="177"/>
      <c r="H44" s="5"/>
      <c r="I44" s="5"/>
      <c r="J44" s="6"/>
    </row>
    <row r="45" spans="1:10" x14ac:dyDescent="0.2">
      <c r="A45" s="4" t="s">
        <v>76</v>
      </c>
      <c r="B45" s="46" t="s">
        <v>209</v>
      </c>
      <c r="C45" s="5"/>
      <c r="D45" s="5"/>
      <c r="E45" s="5"/>
      <c r="F45" s="5"/>
      <c r="G45" s="5"/>
      <c r="H45" s="5"/>
      <c r="I45" s="5"/>
      <c r="J45" s="6"/>
    </row>
    <row r="46" spans="1:10" x14ac:dyDescent="0.2">
      <c r="A46" s="4" t="s">
        <v>192</v>
      </c>
      <c r="B46" s="43" t="s">
        <v>210</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4"/>
      <c r="B51" s="5"/>
      <c r="C51" s="5"/>
      <c r="D51" s="5"/>
      <c r="E51" s="5"/>
      <c r="F51" s="5"/>
      <c r="G51" s="5"/>
      <c r="H51" s="5"/>
      <c r="I51" s="5"/>
      <c r="J51" s="6"/>
    </row>
    <row r="52" spans="1:10" x14ac:dyDescent="0.2">
      <c r="A52" s="7"/>
      <c r="B52" s="8"/>
      <c r="C52" s="8"/>
      <c r="D52" s="8"/>
      <c r="E52" s="8"/>
      <c r="F52" s="8"/>
      <c r="G52" s="8"/>
      <c r="H52" s="8"/>
      <c r="I52" s="8"/>
      <c r="J52" s="9"/>
    </row>
    <row r="53" spans="1:10" x14ac:dyDescent="0.2">
      <c r="A53" s="154" t="s">
        <v>555</v>
      </c>
      <c r="B53" s="145"/>
      <c r="C53" s="5"/>
      <c r="D53" s="5"/>
      <c r="E53" s="5"/>
      <c r="F53" s="5"/>
      <c r="G53" s="5"/>
      <c r="H53" s="5"/>
      <c r="I53" s="5"/>
      <c r="J53" s="6"/>
    </row>
    <row r="54" spans="1:10" x14ac:dyDescent="0.2">
      <c r="A54" s="4"/>
      <c r="B54" s="5"/>
      <c r="C54" s="5"/>
      <c r="D54" s="5"/>
      <c r="E54" s="5"/>
      <c r="F54" s="5"/>
      <c r="G54" s="5"/>
      <c r="H54" s="5"/>
      <c r="I54" s="5"/>
      <c r="J54" s="6"/>
    </row>
    <row r="55" spans="1:10" x14ac:dyDescent="0.2">
      <c r="A55" s="153" t="s">
        <v>689</v>
      </c>
      <c r="B55" s="149">
        <f>+'Check Sheet P2'!B54</f>
        <v>42902</v>
      </c>
      <c r="C55" s="8"/>
      <c r="D55" s="8"/>
      <c r="E55" s="8"/>
      <c r="F55" s="8"/>
      <c r="G55" s="148" t="s">
        <v>687</v>
      </c>
      <c r="H55" s="148"/>
      <c r="I55" s="8" t="str">
        <f>+'Check Sheet P2'!I54</f>
        <v>August 1, 2017</v>
      </c>
      <c r="J55" s="9"/>
    </row>
    <row r="56" spans="1:10" x14ac:dyDescent="0.2">
      <c r="A56" s="313" t="s">
        <v>107</v>
      </c>
      <c r="B56" s="314"/>
      <c r="C56" s="314"/>
      <c r="D56" s="314"/>
      <c r="E56" s="314"/>
      <c r="F56" s="314"/>
      <c r="G56" s="314"/>
      <c r="H56" s="314"/>
      <c r="I56" s="314"/>
      <c r="J56" s="315"/>
    </row>
    <row r="57" spans="1:10" x14ac:dyDescent="0.2">
      <c r="A57" s="4"/>
      <c r="B57" s="5"/>
      <c r="C57" s="5"/>
      <c r="D57" s="5"/>
      <c r="E57" s="5"/>
      <c r="F57" s="5"/>
      <c r="G57" s="5"/>
      <c r="H57" s="5"/>
      <c r="I57" s="5"/>
      <c r="J57" s="6"/>
    </row>
    <row r="58" spans="1:10" x14ac:dyDescent="0.2">
      <c r="A58" s="4" t="s">
        <v>134</v>
      </c>
      <c r="B58" s="5"/>
      <c r="C58" s="5"/>
      <c r="D58" s="5"/>
      <c r="E58" s="5"/>
      <c r="F58" s="5"/>
      <c r="G58" s="5"/>
      <c r="H58" s="5"/>
      <c r="I58" s="5"/>
      <c r="J58" s="6"/>
    </row>
    <row r="59" spans="1:10" x14ac:dyDescent="0.2">
      <c r="A59" s="7"/>
      <c r="B59" s="8"/>
      <c r="C59" s="8"/>
      <c r="D59" s="8"/>
      <c r="E59" s="8"/>
      <c r="F59" s="8"/>
      <c r="G59" s="8"/>
      <c r="H59" s="8"/>
      <c r="I59" s="8"/>
      <c r="J59" s="9"/>
    </row>
  </sheetData>
  <mergeCells count="2">
    <mergeCell ref="A56:J56"/>
    <mergeCell ref="A7:J7"/>
  </mergeCells>
  <phoneticPr fontId="0" type="noConversion"/>
  <printOptions horizontalCentered="1" verticalCentered="1"/>
  <pageMargins left="0.5" right="0.5" top="0.5" bottom="0.5" header="0.5" footer="0.5"/>
  <pageSetup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3" zoomScaleNormal="100" workbookViewId="0">
      <selection activeCell="O33" sqref="O33"/>
    </sheetView>
  </sheetViews>
  <sheetFormatPr defaultRowHeight="12.75" x14ac:dyDescent="0.2"/>
  <cols>
    <col min="1" max="1" width="10" customWidth="1"/>
    <col min="2" max="2" width="12.5703125" bestFit="1" customWidth="1"/>
    <col min="7" max="7" width="14.7109375" customWidth="1"/>
    <col min="9" max="9" width="13.8554687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210, 220, P29'!H2:I2</f>
        <v xml:space="preserve">Original Page No. </v>
      </c>
      <c r="I2" s="302"/>
      <c r="J2" s="9">
        <v>30</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532</v>
      </c>
      <c r="B7" s="317"/>
      <c r="C7" s="317"/>
      <c r="D7" s="317"/>
      <c r="E7" s="317"/>
      <c r="F7" s="317"/>
      <c r="G7" s="317"/>
      <c r="H7" s="317"/>
      <c r="I7" s="317"/>
      <c r="J7" s="332"/>
    </row>
    <row r="8" spans="1:10" x14ac:dyDescent="0.2">
      <c r="A8" s="4"/>
      <c r="B8" s="5"/>
      <c r="C8" s="5"/>
      <c r="D8" s="5"/>
      <c r="E8" s="5"/>
      <c r="F8" s="5"/>
      <c r="G8" s="5"/>
      <c r="H8" s="5"/>
      <c r="I8" s="5"/>
      <c r="J8" s="6"/>
    </row>
    <row r="9" spans="1:10" x14ac:dyDescent="0.2">
      <c r="A9" s="4" t="s">
        <v>533</v>
      </c>
      <c r="B9" s="5"/>
      <c r="C9" s="5"/>
      <c r="D9" s="5"/>
      <c r="E9" s="5"/>
      <c r="F9" s="5"/>
      <c r="G9" s="5"/>
      <c r="H9" s="5"/>
      <c r="I9" s="5"/>
      <c r="J9" s="6"/>
    </row>
    <row r="10" spans="1:10" x14ac:dyDescent="0.2">
      <c r="A10" s="4"/>
      <c r="B10" s="5"/>
      <c r="C10" s="5"/>
      <c r="D10" s="5"/>
      <c r="E10" s="5"/>
      <c r="F10" s="5"/>
      <c r="G10" s="5"/>
      <c r="H10" s="5"/>
      <c r="I10" s="5"/>
      <c r="J10" s="6"/>
    </row>
    <row r="11" spans="1:10" x14ac:dyDescent="0.2">
      <c r="A11" s="357" t="s">
        <v>534</v>
      </c>
      <c r="B11" s="284"/>
      <c r="C11" s="284"/>
      <c r="D11" s="284"/>
      <c r="E11" s="285"/>
      <c r="F11" s="357" t="s">
        <v>535</v>
      </c>
      <c r="G11" s="285"/>
      <c r="H11" s="380" t="s">
        <v>536</v>
      </c>
      <c r="I11" s="325"/>
      <c r="J11" s="322"/>
    </row>
    <row r="12" spans="1:10" ht="15" x14ac:dyDescent="0.2">
      <c r="A12" s="178"/>
      <c r="B12" s="400" t="s">
        <v>705</v>
      </c>
      <c r="C12" s="401"/>
      <c r="D12" s="401"/>
      <c r="E12" s="402"/>
      <c r="F12" s="395" t="s">
        <v>706</v>
      </c>
      <c r="G12" s="396"/>
      <c r="H12" s="235" t="s">
        <v>799</v>
      </c>
      <c r="I12" s="236"/>
      <c r="J12" s="26"/>
    </row>
    <row r="13" spans="1:10" ht="15" x14ac:dyDescent="0.2">
      <c r="A13" s="178"/>
      <c r="B13" s="400" t="s">
        <v>705</v>
      </c>
      <c r="C13" s="401"/>
      <c r="D13" s="401"/>
      <c r="E13" s="402"/>
      <c r="F13" s="395" t="s">
        <v>707</v>
      </c>
      <c r="G13" s="396"/>
      <c r="H13" s="235" t="s">
        <v>799</v>
      </c>
      <c r="I13" s="236"/>
      <c r="J13" s="26"/>
    </row>
    <row r="14" spans="1:10" ht="15" x14ac:dyDescent="0.2">
      <c r="A14" s="178"/>
      <c r="B14" s="403" t="s">
        <v>708</v>
      </c>
      <c r="C14" s="404"/>
      <c r="D14" s="404"/>
      <c r="E14" s="405"/>
      <c r="F14" s="395" t="s">
        <v>706</v>
      </c>
      <c r="G14" s="396"/>
      <c r="H14" s="235" t="s">
        <v>800</v>
      </c>
      <c r="I14" s="236"/>
      <c r="J14" s="26"/>
    </row>
    <row r="15" spans="1:10" ht="15" x14ac:dyDescent="0.2">
      <c r="A15" s="178"/>
      <c r="B15" s="403" t="s">
        <v>708</v>
      </c>
      <c r="C15" s="404"/>
      <c r="D15" s="404"/>
      <c r="E15" s="405"/>
      <c r="F15" s="395" t="s">
        <v>707</v>
      </c>
      <c r="G15" s="396"/>
      <c r="H15" s="235" t="s">
        <v>800</v>
      </c>
      <c r="I15" s="236"/>
      <c r="J15" s="26"/>
    </row>
    <row r="16" spans="1:10" ht="15" x14ac:dyDescent="0.2">
      <c r="A16" s="178"/>
      <c r="B16" s="400" t="s">
        <v>709</v>
      </c>
      <c r="C16" s="401"/>
      <c r="D16" s="401"/>
      <c r="E16" s="402"/>
      <c r="F16" s="395" t="s">
        <v>706</v>
      </c>
      <c r="G16" s="396"/>
      <c r="H16" s="235" t="s">
        <v>800</v>
      </c>
      <c r="I16" s="236"/>
      <c r="J16" s="26"/>
    </row>
    <row r="17" spans="1:10" ht="15" x14ac:dyDescent="0.2">
      <c r="A17" s="4"/>
      <c r="B17" s="400" t="s">
        <v>709</v>
      </c>
      <c r="C17" s="401"/>
      <c r="D17" s="401"/>
      <c r="E17" s="402"/>
      <c r="F17" s="395" t="s">
        <v>707</v>
      </c>
      <c r="G17" s="396"/>
      <c r="H17" s="235" t="s">
        <v>800</v>
      </c>
      <c r="I17" s="236"/>
      <c r="J17" s="26"/>
    </row>
    <row r="18" spans="1:10" ht="15" x14ac:dyDescent="0.2">
      <c r="A18" s="178"/>
      <c r="B18" s="400" t="s">
        <v>710</v>
      </c>
      <c r="C18" s="401"/>
      <c r="D18" s="401"/>
      <c r="E18" s="402"/>
      <c r="F18" s="395" t="s">
        <v>706</v>
      </c>
      <c r="G18" s="396"/>
      <c r="H18" s="235" t="s">
        <v>801</v>
      </c>
      <c r="I18" s="236"/>
      <c r="J18" s="26"/>
    </row>
    <row r="19" spans="1:10" ht="15" x14ac:dyDescent="0.2">
      <c r="A19" s="178"/>
      <c r="B19" s="400" t="s">
        <v>710</v>
      </c>
      <c r="C19" s="401"/>
      <c r="D19" s="401"/>
      <c r="E19" s="402"/>
      <c r="F19" s="395" t="s">
        <v>711</v>
      </c>
      <c r="G19" s="396"/>
      <c r="H19" s="235" t="s">
        <v>802</v>
      </c>
      <c r="I19" s="236"/>
      <c r="J19" s="26"/>
    </row>
    <row r="20" spans="1:10" ht="14.25" x14ac:dyDescent="0.2">
      <c r="A20" s="183"/>
      <c r="B20" s="397" t="s">
        <v>712</v>
      </c>
      <c r="C20" s="398"/>
      <c r="D20" s="398"/>
      <c r="E20" s="399"/>
      <c r="F20" s="395" t="s">
        <v>706</v>
      </c>
      <c r="G20" s="396"/>
      <c r="H20" s="234" t="s">
        <v>803</v>
      </c>
      <c r="I20" s="237"/>
      <c r="J20" s="26"/>
    </row>
    <row r="21" spans="1:10" ht="14.25" x14ac:dyDescent="0.2">
      <c r="A21" s="178"/>
      <c r="B21" s="357" t="s">
        <v>713</v>
      </c>
      <c r="C21" s="284"/>
      <c r="D21" s="284"/>
      <c r="E21" s="285"/>
      <c r="F21" s="395" t="s">
        <v>706</v>
      </c>
      <c r="G21" s="396"/>
      <c r="H21" s="234" t="s">
        <v>804</v>
      </c>
      <c r="I21" s="237"/>
      <c r="J21" s="26"/>
    </row>
    <row r="22" spans="1:10" ht="15" x14ac:dyDescent="0.2">
      <c r="A22" s="178"/>
      <c r="B22" s="400" t="s">
        <v>705</v>
      </c>
      <c r="C22" s="401"/>
      <c r="D22" s="401"/>
      <c r="E22" s="402"/>
      <c r="F22" s="395" t="s">
        <v>714</v>
      </c>
      <c r="G22" s="396"/>
      <c r="H22" s="235" t="s">
        <v>805</v>
      </c>
      <c r="I22" s="236"/>
      <c r="J22" s="26"/>
    </row>
    <row r="23" spans="1:10" ht="14.25" x14ac:dyDescent="0.2">
      <c r="A23" s="183"/>
      <c r="B23" s="357" t="s">
        <v>713</v>
      </c>
      <c r="C23" s="284"/>
      <c r="D23" s="284"/>
      <c r="E23" s="285"/>
      <c r="F23" s="395" t="s">
        <v>714</v>
      </c>
      <c r="G23" s="396"/>
      <c r="H23" s="235" t="s">
        <v>806</v>
      </c>
      <c r="I23" s="236"/>
      <c r="J23" s="26"/>
    </row>
    <row r="24" spans="1:10" ht="14.25" x14ac:dyDescent="0.2">
      <c r="A24" s="178"/>
      <c r="B24" s="357" t="s">
        <v>713</v>
      </c>
      <c r="C24" s="284"/>
      <c r="D24" s="284"/>
      <c r="E24" s="285"/>
      <c r="F24" s="395" t="s">
        <v>711</v>
      </c>
      <c r="G24" s="396"/>
      <c r="H24" s="235" t="s">
        <v>807</v>
      </c>
      <c r="I24" s="236"/>
      <c r="J24" s="26"/>
    </row>
    <row r="25" spans="1:10" x14ac:dyDescent="0.2">
      <c r="A25" s="178"/>
      <c r="B25" s="357" t="s">
        <v>715</v>
      </c>
      <c r="C25" s="284"/>
      <c r="D25" s="284"/>
      <c r="E25" s="285"/>
      <c r="F25" s="357"/>
      <c r="G25" s="285"/>
      <c r="H25" s="54" t="s">
        <v>537</v>
      </c>
      <c r="I25" s="16"/>
      <c r="J25" s="26"/>
    </row>
    <row r="26" spans="1:10" x14ac:dyDescent="0.2">
      <c r="A26" s="190"/>
      <c r="B26" s="54"/>
      <c r="C26" s="16"/>
      <c r="D26" s="16"/>
      <c r="E26" s="26"/>
      <c r="F26" s="54"/>
      <c r="G26" s="26"/>
      <c r="H26" s="54" t="s">
        <v>537</v>
      </c>
      <c r="I26" s="16"/>
      <c r="J26" s="26"/>
    </row>
    <row r="27" spans="1:10" x14ac:dyDescent="0.2">
      <c r="A27" s="183"/>
      <c r="B27" s="54"/>
      <c r="C27" s="16"/>
      <c r="D27" s="16"/>
      <c r="E27" s="26"/>
      <c r="F27" s="54"/>
      <c r="G27" s="26"/>
      <c r="H27" s="54" t="s">
        <v>537</v>
      </c>
      <c r="I27" s="16"/>
      <c r="J27" s="26"/>
    </row>
    <row r="28" spans="1:10" x14ac:dyDescent="0.2">
      <c r="A28" s="183"/>
      <c r="B28" s="54"/>
      <c r="C28" s="16"/>
      <c r="D28" s="16"/>
      <c r="E28" s="26"/>
      <c r="F28" s="54"/>
      <c r="G28" s="26"/>
      <c r="H28" s="54" t="s">
        <v>537</v>
      </c>
      <c r="I28" s="16"/>
      <c r="J28" s="26"/>
    </row>
    <row r="29" spans="1:10" x14ac:dyDescent="0.2">
      <c r="A29" s="183"/>
      <c r="B29" s="54"/>
      <c r="C29" s="16"/>
      <c r="D29" s="16"/>
      <c r="E29" s="26"/>
      <c r="F29" s="54"/>
      <c r="G29" s="26"/>
      <c r="H29" s="54" t="s">
        <v>537</v>
      </c>
      <c r="I29" s="16"/>
      <c r="J29" s="26"/>
    </row>
    <row r="30" spans="1:10" x14ac:dyDescent="0.2">
      <c r="A30" s="183"/>
      <c r="B30" s="54"/>
      <c r="C30" s="16"/>
      <c r="D30" s="16"/>
      <c r="E30" s="26"/>
      <c r="F30" s="54"/>
      <c r="G30" s="26"/>
      <c r="H30" s="54" t="s">
        <v>537</v>
      </c>
      <c r="I30" s="16"/>
      <c r="J30" s="26"/>
    </row>
    <row r="31" spans="1:10" x14ac:dyDescent="0.2">
      <c r="A31" s="183"/>
      <c r="B31" s="54"/>
      <c r="C31" s="16"/>
      <c r="D31" s="16"/>
      <c r="E31" s="26"/>
      <c r="F31" s="54"/>
      <c r="G31" s="26"/>
      <c r="H31" s="54" t="s">
        <v>537</v>
      </c>
      <c r="I31" s="16"/>
      <c r="J31" s="26"/>
    </row>
    <row r="32" spans="1:10" x14ac:dyDescent="0.2">
      <c r="A32" s="183"/>
      <c r="B32" s="54"/>
      <c r="C32" s="16"/>
      <c r="D32" s="16"/>
      <c r="E32" s="26"/>
      <c r="F32" s="54"/>
      <c r="G32" s="26"/>
      <c r="H32" s="54" t="s">
        <v>537</v>
      </c>
      <c r="I32" s="16"/>
      <c r="J32" s="26"/>
    </row>
    <row r="33" spans="1:10" x14ac:dyDescent="0.2">
      <c r="A33" s="183"/>
      <c r="B33" s="54"/>
      <c r="C33" s="16"/>
      <c r="D33" s="16"/>
      <c r="E33" s="26"/>
      <c r="F33" s="54"/>
      <c r="G33" s="26"/>
      <c r="H33" s="54" t="s">
        <v>537</v>
      </c>
      <c r="I33" s="16"/>
      <c r="J33" s="26"/>
    </row>
    <row r="34" spans="1:10" x14ac:dyDescent="0.2">
      <c r="A34" s="183"/>
      <c r="B34" s="54"/>
      <c r="C34" s="16"/>
      <c r="D34" s="16"/>
      <c r="E34" s="26"/>
      <c r="F34" s="54"/>
      <c r="G34" s="26"/>
      <c r="H34" s="54" t="s">
        <v>537</v>
      </c>
      <c r="I34" s="16"/>
      <c r="J34" s="26"/>
    </row>
    <row r="35" spans="1:10" x14ac:dyDescent="0.2">
      <c r="A35" s="183"/>
      <c r="B35" s="54"/>
      <c r="C35" s="16"/>
      <c r="D35" s="16"/>
      <c r="E35" s="26"/>
      <c r="F35" s="54"/>
      <c r="G35" s="26"/>
      <c r="H35" s="54" t="s">
        <v>537</v>
      </c>
      <c r="I35" s="16"/>
      <c r="J35" s="26"/>
    </row>
    <row r="36" spans="1:10" x14ac:dyDescent="0.2">
      <c r="A36" s="183"/>
      <c r="B36" s="54"/>
      <c r="C36" s="16"/>
      <c r="D36" s="16"/>
      <c r="E36" s="26"/>
      <c r="F36" s="54"/>
      <c r="G36" s="26"/>
      <c r="H36" s="54" t="s">
        <v>537</v>
      </c>
      <c r="I36" s="16"/>
      <c r="J36" s="26"/>
    </row>
    <row r="37" spans="1:10" x14ac:dyDescent="0.2">
      <c r="A37" s="183"/>
      <c r="B37" s="54"/>
      <c r="C37" s="16"/>
      <c r="D37" s="16"/>
      <c r="E37" s="26"/>
      <c r="F37" s="54"/>
      <c r="G37" s="26"/>
      <c r="H37" s="54" t="s">
        <v>537</v>
      </c>
      <c r="I37" s="16"/>
      <c r="J37" s="26"/>
    </row>
    <row r="38" spans="1:10" x14ac:dyDescent="0.2">
      <c r="A38" s="183"/>
      <c r="B38" s="54"/>
      <c r="C38" s="16"/>
      <c r="D38" s="16"/>
      <c r="E38" s="26"/>
      <c r="F38" s="54"/>
      <c r="G38" s="26"/>
      <c r="H38" s="54" t="s">
        <v>537</v>
      </c>
      <c r="I38" s="16"/>
      <c r="J38" s="26"/>
    </row>
    <row r="39" spans="1:10" x14ac:dyDescent="0.2">
      <c r="A39" s="183"/>
      <c r="B39" s="54"/>
      <c r="C39" s="16"/>
      <c r="D39" s="16"/>
      <c r="E39" s="26"/>
      <c r="F39" s="54"/>
      <c r="G39" s="26"/>
      <c r="H39" s="54" t="s">
        <v>537</v>
      </c>
      <c r="I39" s="16"/>
      <c r="J39" s="2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538</v>
      </c>
      <c r="B43" s="5"/>
      <c r="C43" s="5"/>
      <c r="D43" s="177"/>
      <c r="E43" s="177"/>
      <c r="F43" s="177"/>
      <c r="G43" s="177"/>
      <c r="H43" s="5"/>
      <c r="I43" s="5"/>
      <c r="J43" s="6"/>
    </row>
    <row r="44" spans="1:10" x14ac:dyDescent="0.2">
      <c r="A44" s="53" t="s">
        <v>539</v>
      </c>
      <c r="B44" s="5"/>
      <c r="C44" s="5"/>
      <c r="D44" s="5"/>
      <c r="E44" s="5"/>
      <c r="F44" s="5"/>
      <c r="G44" s="5"/>
      <c r="H44" s="5"/>
      <c r="I44" s="5"/>
      <c r="J44" s="6"/>
    </row>
    <row r="45" spans="1:10" x14ac:dyDescent="0.2">
      <c r="A45" s="10" t="s">
        <v>92</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4" t="s">
        <v>555</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3" t="s">
        <v>689</v>
      </c>
      <c r="B51" s="155">
        <f>+'Item 210, 220, P29'!B54</f>
        <v>42902</v>
      </c>
      <c r="C51" s="155"/>
      <c r="D51" s="8"/>
      <c r="E51" s="8"/>
      <c r="F51" s="8"/>
      <c r="G51" s="148" t="s">
        <v>687</v>
      </c>
      <c r="H51" s="148"/>
      <c r="I51" s="8" t="str">
        <f>+'Item 210, 220, P29'!I54</f>
        <v>August 1, 2017</v>
      </c>
      <c r="J51" s="9"/>
    </row>
    <row r="52" spans="1:10" x14ac:dyDescent="0.2">
      <c r="A52" s="313" t="s">
        <v>107</v>
      </c>
      <c r="B52" s="314"/>
      <c r="C52" s="314"/>
      <c r="D52" s="314"/>
      <c r="E52" s="314"/>
      <c r="F52" s="314"/>
      <c r="G52" s="314"/>
      <c r="H52" s="314"/>
      <c r="I52" s="314"/>
      <c r="J52" s="315"/>
    </row>
    <row r="53" spans="1:10" x14ac:dyDescent="0.2">
      <c r="A53" s="4"/>
      <c r="B53" s="5"/>
      <c r="C53" s="5"/>
      <c r="D53" s="5"/>
      <c r="E53" s="5"/>
      <c r="F53" s="5"/>
      <c r="G53" s="5"/>
      <c r="H53" s="5"/>
      <c r="I53" s="5"/>
      <c r="J53" s="6"/>
    </row>
    <row r="54" spans="1:10" x14ac:dyDescent="0.2">
      <c r="A54" s="4" t="s">
        <v>134</v>
      </c>
      <c r="B54" s="5"/>
      <c r="C54" s="5"/>
      <c r="D54" s="5"/>
      <c r="E54" s="5"/>
      <c r="F54" s="5"/>
      <c r="G54" s="5"/>
      <c r="H54" s="5"/>
      <c r="I54" s="5"/>
      <c r="J54" s="6"/>
    </row>
    <row r="55" spans="1:10" x14ac:dyDescent="0.2">
      <c r="A55" s="7"/>
      <c r="B55" s="8"/>
      <c r="C55" s="8"/>
      <c r="D55" s="8"/>
      <c r="E55" s="8"/>
      <c r="F55" s="8"/>
      <c r="G55" s="8"/>
      <c r="H55" s="8"/>
      <c r="I55" s="8"/>
      <c r="J55" s="9"/>
    </row>
  </sheetData>
  <mergeCells count="34">
    <mergeCell ref="H2:I2"/>
    <mergeCell ref="A52:J52"/>
    <mergeCell ref="A7:J7"/>
    <mergeCell ref="A11:E11"/>
    <mergeCell ref="F11:G11"/>
    <mergeCell ref="H11:J11"/>
    <mergeCell ref="B17:E17"/>
    <mergeCell ref="F17:G17"/>
    <mergeCell ref="B18:E18"/>
    <mergeCell ref="F18:G18"/>
    <mergeCell ref="F16:G16"/>
    <mergeCell ref="F21:G21"/>
    <mergeCell ref="B22:E22"/>
    <mergeCell ref="F22:G22"/>
    <mergeCell ref="B19:E19"/>
    <mergeCell ref="F19:G19"/>
    <mergeCell ref="B15:E15"/>
    <mergeCell ref="F15:G15"/>
    <mergeCell ref="B16:E16"/>
    <mergeCell ref="B23:E23"/>
    <mergeCell ref="F23:G23"/>
    <mergeCell ref="B12:E12"/>
    <mergeCell ref="F12:G12"/>
    <mergeCell ref="B13:E13"/>
    <mergeCell ref="F13:G13"/>
    <mergeCell ref="B14:E14"/>
    <mergeCell ref="F14:G14"/>
    <mergeCell ref="F24:G24"/>
    <mergeCell ref="B21:E21"/>
    <mergeCell ref="B20:E20"/>
    <mergeCell ref="F20:G20"/>
    <mergeCell ref="B25:E25"/>
    <mergeCell ref="F25:G25"/>
    <mergeCell ref="B24:E24"/>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opLeftCell="A10" workbookViewId="0">
      <selection activeCell="I20" sqref="I20"/>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230 P30'!H2:I2</f>
        <v xml:space="preserve">Original Page No. </v>
      </c>
      <c r="I2" s="302"/>
      <c r="J2" s="9">
        <v>31</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617</v>
      </c>
      <c r="B7" s="317"/>
      <c r="C7" s="317"/>
      <c r="D7" s="317"/>
      <c r="E7" s="317"/>
      <c r="F7" s="317"/>
      <c r="G7" s="317"/>
      <c r="H7" s="317"/>
      <c r="I7" s="317"/>
      <c r="J7" s="332"/>
    </row>
    <row r="8" spans="1:10" x14ac:dyDescent="0.2">
      <c r="A8" s="305" t="s">
        <v>0</v>
      </c>
      <c r="B8" s="306"/>
      <c r="C8" s="306"/>
      <c r="D8" s="306"/>
      <c r="E8" s="306"/>
      <c r="F8" s="306"/>
      <c r="G8" s="306"/>
      <c r="H8" s="306"/>
      <c r="I8" s="306"/>
      <c r="J8" s="307"/>
    </row>
    <row r="9" spans="1:10" x14ac:dyDescent="0.2">
      <c r="A9" s="305" t="s">
        <v>1</v>
      </c>
      <c r="B9" s="306"/>
      <c r="C9" s="306"/>
      <c r="D9" s="306"/>
      <c r="E9" s="306"/>
      <c r="F9" s="306"/>
      <c r="G9" s="306"/>
      <c r="H9" s="306"/>
      <c r="I9" s="306"/>
      <c r="J9" s="307"/>
    </row>
    <row r="10" spans="1:10" x14ac:dyDescent="0.2">
      <c r="A10" s="305"/>
      <c r="B10" s="306"/>
      <c r="C10" s="306"/>
      <c r="D10" s="306"/>
      <c r="E10" s="306"/>
      <c r="F10" s="306"/>
      <c r="G10" s="306"/>
      <c r="H10" s="306"/>
      <c r="I10" s="306"/>
      <c r="J10" s="307"/>
    </row>
    <row r="11" spans="1:10" x14ac:dyDescent="0.2">
      <c r="A11" s="4"/>
      <c r="B11" s="5"/>
      <c r="C11" s="5"/>
      <c r="D11" s="5"/>
      <c r="E11" s="5"/>
      <c r="F11" s="5"/>
      <c r="G11" s="5"/>
      <c r="H11" s="5"/>
      <c r="I11" s="5"/>
      <c r="J11" s="6"/>
    </row>
    <row r="12" spans="1:10" x14ac:dyDescent="0.2">
      <c r="A12" s="4" t="s">
        <v>463</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222"/>
      <c r="D14" s="357" t="s">
        <v>2</v>
      </c>
      <c r="E14" s="284"/>
      <c r="F14" s="284"/>
      <c r="G14" s="284"/>
      <c r="H14" s="284"/>
      <c r="I14" s="284"/>
      <c r="J14" s="285"/>
    </row>
    <row r="15" spans="1:10" x14ac:dyDescent="0.2">
      <c r="A15" s="131" t="s">
        <v>12</v>
      </c>
      <c r="B15" s="124"/>
      <c r="C15" s="125"/>
      <c r="D15" s="252" t="s">
        <v>808</v>
      </c>
      <c r="E15" s="253"/>
      <c r="F15" s="252" t="s">
        <v>809</v>
      </c>
      <c r="G15" s="253"/>
      <c r="H15" s="254" t="s">
        <v>810</v>
      </c>
      <c r="I15" s="255"/>
      <c r="J15" s="255"/>
    </row>
    <row r="16" spans="1:10" x14ac:dyDescent="0.2">
      <c r="A16" s="110" t="s">
        <v>3</v>
      </c>
      <c r="B16" s="16"/>
      <c r="C16" s="16"/>
      <c r="D16" s="54"/>
      <c r="E16" s="16"/>
      <c r="F16" s="54" t="s">
        <v>380</v>
      </c>
      <c r="G16" s="16"/>
      <c r="H16" s="54" t="s">
        <v>380</v>
      </c>
      <c r="I16" s="16"/>
      <c r="J16" s="9"/>
    </row>
    <row r="17" spans="1:10" x14ac:dyDescent="0.2">
      <c r="A17" s="110" t="s">
        <v>4</v>
      </c>
      <c r="B17" s="16"/>
      <c r="C17" s="16"/>
      <c r="D17" s="7"/>
      <c r="E17" s="262" t="s">
        <v>871</v>
      </c>
      <c r="F17" s="249"/>
      <c r="G17" s="268" t="s">
        <v>873</v>
      </c>
      <c r="H17" s="265"/>
      <c r="I17" s="269" t="s">
        <v>897</v>
      </c>
      <c r="J17" s="34"/>
    </row>
    <row r="18" spans="1:10" x14ac:dyDescent="0.2">
      <c r="A18" s="110" t="s">
        <v>5</v>
      </c>
      <c r="B18" s="16"/>
      <c r="C18" s="16"/>
      <c r="D18" s="54"/>
      <c r="E18" s="262" t="s">
        <v>871</v>
      </c>
      <c r="F18" s="249"/>
      <c r="G18" s="268" t="s">
        <v>873</v>
      </c>
      <c r="H18" s="265"/>
      <c r="I18" s="269" t="s">
        <v>897</v>
      </c>
      <c r="J18" s="270"/>
    </row>
    <row r="19" spans="1:10" x14ac:dyDescent="0.2">
      <c r="A19" s="126" t="s">
        <v>6</v>
      </c>
      <c r="B19" s="223"/>
      <c r="C19" s="266"/>
      <c r="D19" s="54"/>
      <c r="E19" s="278" t="s">
        <v>872</v>
      </c>
      <c r="F19" s="249"/>
      <c r="G19" s="268" t="s">
        <v>874</v>
      </c>
      <c r="H19" s="265"/>
      <c r="I19" s="268" t="s">
        <v>811</v>
      </c>
      <c r="J19" s="269"/>
    </row>
    <row r="20" spans="1:10" x14ac:dyDescent="0.2">
      <c r="A20" s="123" t="s">
        <v>7</v>
      </c>
      <c r="B20" s="16"/>
      <c r="C20" s="26"/>
      <c r="D20" s="267"/>
      <c r="E20" s="264"/>
      <c r="F20" s="264"/>
      <c r="G20" s="264"/>
      <c r="H20" s="264"/>
      <c r="I20" s="264"/>
      <c r="J20" s="238"/>
    </row>
    <row r="21" spans="1:10" x14ac:dyDescent="0.2">
      <c r="A21" s="110" t="s">
        <v>464</v>
      </c>
      <c r="B21" s="16"/>
      <c r="C21" s="26"/>
      <c r="D21" s="263"/>
      <c r="E21" s="257"/>
      <c r="F21" s="260"/>
      <c r="G21" s="257"/>
      <c r="H21" s="260"/>
      <c r="I21" s="260"/>
      <c r="J21" s="257"/>
    </row>
    <row r="22" spans="1:10" x14ac:dyDescent="0.2">
      <c r="A22" s="110" t="s">
        <v>8</v>
      </c>
      <c r="B22" s="16"/>
      <c r="C22" s="26"/>
      <c r="D22" s="249"/>
      <c r="E22" s="250"/>
      <c r="F22" s="251"/>
      <c r="G22" s="250"/>
      <c r="H22" s="251"/>
      <c r="I22" s="251"/>
      <c r="J22" s="250"/>
    </row>
    <row r="23" spans="1:10" x14ac:dyDescent="0.2">
      <c r="A23" s="110" t="s">
        <v>9</v>
      </c>
      <c r="B23" s="16"/>
      <c r="C23" s="26"/>
      <c r="D23" s="229"/>
      <c r="E23" s="258"/>
      <c r="F23" s="261"/>
      <c r="G23" s="258"/>
      <c r="H23" s="261"/>
      <c r="I23" s="261"/>
      <c r="J23" s="258"/>
    </row>
    <row r="24" spans="1:10" x14ac:dyDescent="0.2">
      <c r="A24" s="110" t="s">
        <v>10</v>
      </c>
      <c r="B24" s="16"/>
      <c r="C24" s="26"/>
      <c r="D24" s="256"/>
      <c r="E24" s="259"/>
      <c r="F24" s="262"/>
      <c r="G24" s="259"/>
      <c r="H24" s="262"/>
      <c r="I24" s="262"/>
      <c r="J24" s="259"/>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467</v>
      </c>
      <c r="B31" s="109" t="s">
        <v>592</v>
      </c>
      <c r="C31" s="224"/>
      <c r="D31" s="224"/>
      <c r="E31" s="224"/>
      <c r="F31" s="224"/>
      <c r="G31" s="224"/>
      <c r="H31" s="224"/>
      <c r="I31" s="224"/>
      <c r="J31" s="226"/>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468</v>
      </c>
      <c r="B34" s="107" t="s">
        <v>593</v>
      </c>
      <c r="C34" s="5"/>
      <c r="D34" s="5"/>
      <c r="E34" s="5"/>
      <c r="F34" s="5"/>
      <c r="G34" s="5"/>
      <c r="H34" s="5"/>
      <c r="I34" s="5"/>
      <c r="J34" s="6"/>
    </row>
    <row r="35" spans="1:10" x14ac:dyDescent="0.2">
      <c r="B35" s="42"/>
      <c r="C35" s="5"/>
      <c r="D35" s="5"/>
      <c r="E35" s="5"/>
      <c r="F35" s="5"/>
      <c r="G35" s="5"/>
      <c r="H35" s="5"/>
      <c r="I35" s="5"/>
      <c r="J35" s="6"/>
    </row>
    <row r="36" spans="1:10" x14ac:dyDescent="0.2">
      <c r="A36" s="82" t="s">
        <v>447</v>
      </c>
      <c r="B36" s="107" t="s">
        <v>595</v>
      </c>
      <c r="C36" s="5"/>
      <c r="D36" s="5"/>
      <c r="E36" s="5"/>
      <c r="F36" s="5"/>
      <c r="G36" s="5"/>
      <c r="H36" s="5"/>
      <c r="I36" s="5"/>
      <c r="J36" s="6"/>
    </row>
    <row r="37" spans="1:10" x14ac:dyDescent="0.2">
      <c r="A37" s="53"/>
      <c r="B37" s="42"/>
      <c r="C37" s="5"/>
      <c r="D37" s="5"/>
      <c r="E37" s="5"/>
      <c r="F37" s="5"/>
      <c r="G37" s="5"/>
      <c r="H37" s="5"/>
      <c r="I37" s="5"/>
      <c r="J37" s="6"/>
    </row>
    <row r="38" spans="1:10" x14ac:dyDescent="0.2">
      <c r="A38" s="82" t="s">
        <v>449</v>
      </c>
      <c r="B38" s="107" t="s">
        <v>875</v>
      </c>
      <c r="C38" s="5"/>
      <c r="D38" s="5"/>
      <c r="E38" s="5"/>
      <c r="F38" s="5"/>
      <c r="G38" s="5"/>
      <c r="H38" s="5"/>
      <c r="I38" s="5"/>
      <c r="J38" s="6"/>
    </row>
    <row r="39" spans="1:10" x14ac:dyDescent="0.2">
      <c r="A39" s="53"/>
      <c r="B39" s="42"/>
      <c r="C39" s="5"/>
      <c r="D39" s="5"/>
      <c r="E39" s="5"/>
      <c r="F39" s="5"/>
      <c r="G39" s="5"/>
      <c r="H39" s="5"/>
      <c r="I39" s="5"/>
      <c r="J39" s="6"/>
    </row>
    <row r="40" spans="1:10" x14ac:dyDescent="0.2">
      <c r="A40" s="171" t="s">
        <v>19</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4" t="s">
        <v>876</v>
      </c>
      <c r="B42" s="145" t="s">
        <v>813</v>
      </c>
      <c r="C42" s="5"/>
      <c r="D42" s="5"/>
      <c r="E42" s="5"/>
      <c r="F42" s="5"/>
      <c r="G42" s="5"/>
      <c r="H42" s="5"/>
      <c r="I42" s="5"/>
      <c r="J42" s="6"/>
    </row>
    <row r="43" spans="1:10" x14ac:dyDescent="0.2">
      <c r="A43" s="4"/>
      <c r="B43" s="5" t="s">
        <v>596</v>
      </c>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228"/>
    </row>
    <row r="47" spans="1:10" x14ac:dyDescent="0.2">
      <c r="A47" s="7"/>
      <c r="B47" s="8"/>
      <c r="C47" s="8"/>
      <c r="D47" s="8"/>
      <c r="E47" s="8"/>
      <c r="F47" s="8"/>
      <c r="G47" s="8"/>
      <c r="H47" s="8"/>
      <c r="I47" s="8"/>
      <c r="J47" s="9"/>
    </row>
    <row r="48" spans="1:10" x14ac:dyDescent="0.2">
      <c r="A48" s="154" t="s">
        <v>555</v>
      </c>
      <c r="B48" s="5"/>
      <c r="C48" s="5"/>
      <c r="D48" s="5"/>
      <c r="E48" s="5"/>
      <c r="F48" s="5"/>
      <c r="G48" s="5"/>
      <c r="H48" s="5"/>
      <c r="I48" s="5"/>
      <c r="J48" s="6"/>
    </row>
    <row r="49" spans="1:10" x14ac:dyDescent="0.2">
      <c r="A49" s="4"/>
      <c r="B49" s="5"/>
      <c r="C49" s="5"/>
      <c r="D49" s="5"/>
      <c r="E49" s="5"/>
      <c r="F49" s="5"/>
      <c r="G49" s="5"/>
      <c r="H49" s="5"/>
      <c r="I49" s="5"/>
      <c r="J49" s="6"/>
    </row>
    <row r="50" spans="1:10" x14ac:dyDescent="0.2">
      <c r="A50" s="153" t="s">
        <v>689</v>
      </c>
      <c r="B50" s="155">
        <f>+'Item 230 P30'!B51</f>
        <v>42902</v>
      </c>
      <c r="C50" s="155"/>
      <c r="D50" s="8"/>
      <c r="E50" s="8"/>
      <c r="F50" s="8"/>
      <c r="G50" s="148" t="s">
        <v>687</v>
      </c>
      <c r="H50" s="148"/>
      <c r="I50" s="8" t="str">
        <f>+'Item 230 P30'!I51</f>
        <v>August 1, 2017</v>
      </c>
      <c r="J50" s="9"/>
    </row>
    <row r="51" spans="1:10" x14ac:dyDescent="0.2">
      <c r="A51" s="313" t="s">
        <v>107</v>
      </c>
      <c r="B51" s="314"/>
      <c r="C51" s="314"/>
      <c r="D51" s="314"/>
      <c r="E51" s="314"/>
      <c r="F51" s="314"/>
      <c r="G51" s="314"/>
      <c r="H51" s="314"/>
      <c r="I51" s="314"/>
      <c r="J51" s="315"/>
    </row>
    <row r="52" spans="1:10" x14ac:dyDescent="0.2">
      <c r="A52" s="4"/>
      <c r="B52" s="5"/>
      <c r="C52" s="5"/>
      <c r="D52" s="5"/>
      <c r="E52" s="5"/>
      <c r="F52" s="5"/>
      <c r="G52" s="5"/>
      <c r="H52" s="5"/>
      <c r="I52" s="5"/>
      <c r="J52" s="6"/>
    </row>
    <row r="53" spans="1:10" x14ac:dyDescent="0.2">
      <c r="A53" s="4" t="s">
        <v>134</v>
      </c>
      <c r="B53" s="5"/>
      <c r="C53" s="5"/>
      <c r="D53" s="5"/>
      <c r="E53" s="5"/>
      <c r="F53" s="5"/>
      <c r="G53" s="5"/>
      <c r="H53" s="5"/>
      <c r="I53" s="5"/>
      <c r="J53" s="6"/>
    </row>
    <row r="54" spans="1:10" x14ac:dyDescent="0.2">
      <c r="A54" s="7"/>
      <c r="B54" s="8"/>
      <c r="C54" s="8"/>
      <c r="D54" s="8"/>
      <c r="E54" s="8"/>
      <c r="F54" s="8"/>
      <c r="G54" s="8"/>
      <c r="H54" s="8"/>
      <c r="I54" s="8"/>
      <c r="J54" s="9"/>
    </row>
  </sheetData>
  <mergeCells count="7">
    <mergeCell ref="A51:J51"/>
    <mergeCell ref="H2:I2"/>
    <mergeCell ref="A7:J7"/>
    <mergeCell ref="A8:J8"/>
    <mergeCell ref="A9:J9"/>
    <mergeCell ref="A10:J10"/>
    <mergeCell ref="D14:J14"/>
  </mergeCells>
  <pageMargins left="0.5" right="0.25" top="0.75" bottom="0.75" header="0.3" footer="0.3"/>
  <pageSetup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opLeftCell="A12" zoomScaleNormal="100" workbookViewId="0">
      <selection activeCell="M21" sqref="M21"/>
    </sheetView>
  </sheetViews>
  <sheetFormatPr defaultRowHeight="12.75" x14ac:dyDescent="0.2"/>
  <cols>
    <col min="1" max="1" width="10.710937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240, p 31'!H2:I2</f>
        <v xml:space="preserve">Original Page No. </v>
      </c>
      <c r="I2" s="302"/>
      <c r="J2" s="9">
        <v>31</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617</v>
      </c>
      <c r="B7" s="317"/>
      <c r="C7" s="317"/>
      <c r="D7" s="317"/>
      <c r="E7" s="317"/>
      <c r="F7" s="317"/>
      <c r="G7" s="317"/>
      <c r="H7" s="317"/>
      <c r="I7" s="317"/>
      <c r="J7" s="332"/>
    </row>
    <row r="8" spans="1:10" x14ac:dyDescent="0.2">
      <c r="A8" s="305" t="s">
        <v>0</v>
      </c>
      <c r="B8" s="306"/>
      <c r="C8" s="306"/>
      <c r="D8" s="306"/>
      <c r="E8" s="306"/>
      <c r="F8" s="306"/>
      <c r="G8" s="306"/>
      <c r="H8" s="306"/>
      <c r="I8" s="306"/>
      <c r="J8" s="307"/>
    </row>
    <row r="9" spans="1:10" x14ac:dyDescent="0.2">
      <c r="A9" s="305" t="s">
        <v>1</v>
      </c>
      <c r="B9" s="306"/>
      <c r="C9" s="306"/>
      <c r="D9" s="306"/>
      <c r="E9" s="306"/>
      <c r="F9" s="306"/>
      <c r="G9" s="306"/>
      <c r="H9" s="306"/>
      <c r="I9" s="306"/>
      <c r="J9" s="307"/>
    </row>
    <row r="10" spans="1:10" x14ac:dyDescent="0.2">
      <c r="A10" s="305"/>
      <c r="B10" s="306"/>
      <c r="C10" s="306"/>
      <c r="D10" s="306"/>
      <c r="E10" s="306"/>
      <c r="F10" s="306"/>
      <c r="G10" s="306"/>
      <c r="H10" s="306"/>
      <c r="I10" s="306"/>
      <c r="J10" s="307"/>
    </row>
    <row r="11" spans="1:10" ht="8.25" customHeight="1" x14ac:dyDescent="0.2">
      <c r="A11" s="4"/>
      <c r="B11" s="5"/>
      <c r="C11" s="5"/>
      <c r="D11" s="5"/>
      <c r="E11" s="5"/>
      <c r="F11" s="5"/>
      <c r="G11" s="5"/>
      <c r="H11" s="5"/>
      <c r="I11" s="5"/>
      <c r="J11" s="6"/>
    </row>
    <row r="12" spans="1:10" x14ac:dyDescent="0.2">
      <c r="A12" s="4" t="s">
        <v>463</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4"/>
      <c r="D14" s="357" t="s">
        <v>2</v>
      </c>
      <c r="E14" s="284"/>
      <c r="F14" s="284"/>
      <c r="G14" s="284"/>
      <c r="H14" s="284"/>
      <c r="I14" s="284"/>
      <c r="J14" s="285"/>
    </row>
    <row r="15" spans="1:10" x14ac:dyDescent="0.2">
      <c r="A15" s="131" t="s">
        <v>12</v>
      </c>
      <c r="B15" s="124"/>
      <c r="C15" s="125"/>
      <c r="D15" s="163" t="s">
        <v>586</v>
      </c>
      <c r="E15" s="163" t="s">
        <v>585</v>
      </c>
      <c r="F15" s="163" t="s">
        <v>587</v>
      </c>
      <c r="G15" s="163" t="s">
        <v>588</v>
      </c>
      <c r="H15" s="163" t="s">
        <v>589</v>
      </c>
      <c r="I15" s="163" t="s">
        <v>590</v>
      </c>
      <c r="J15" s="163" t="s">
        <v>591</v>
      </c>
    </row>
    <row r="16" spans="1:10" x14ac:dyDescent="0.2">
      <c r="A16" s="110" t="s">
        <v>3</v>
      </c>
      <c r="B16" s="16"/>
      <c r="C16" s="26"/>
      <c r="D16" s="34" t="s">
        <v>380</v>
      </c>
      <c r="E16" s="34" t="s">
        <v>380</v>
      </c>
      <c r="F16" s="34" t="s">
        <v>380</v>
      </c>
      <c r="G16" s="34" t="s">
        <v>380</v>
      </c>
      <c r="H16" s="34" t="s">
        <v>380</v>
      </c>
      <c r="I16" s="34" t="s">
        <v>380</v>
      </c>
      <c r="J16" s="34" t="s">
        <v>380</v>
      </c>
    </row>
    <row r="17" spans="1:13" x14ac:dyDescent="0.2">
      <c r="A17" s="110" t="s">
        <v>4</v>
      </c>
      <c r="B17" s="16"/>
      <c r="C17" s="26"/>
      <c r="D17" s="203" t="s">
        <v>877</v>
      </c>
      <c r="E17" s="203" t="s">
        <v>780</v>
      </c>
      <c r="F17" s="203" t="s">
        <v>814</v>
      </c>
      <c r="G17" s="203" t="s">
        <v>815</v>
      </c>
      <c r="H17" s="203" t="s">
        <v>903</v>
      </c>
      <c r="I17" s="203" t="s">
        <v>906</v>
      </c>
      <c r="J17" s="203" t="s">
        <v>909</v>
      </c>
    </row>
    <row r="18" spans="1:13" x14ac:dyDescent="0.2">
      <c r="A18" s="110" t="s">
        <v>5</v>
      </c>
      <c r="B18" s="16"/>
      <c r="C18" s="26"/>
      <c r="D18" s="203" t="s">
        <v>878</v>
      </c>
      <c r="E18" s="203" t="s">
        <v>780</v>
      </c>
      <c r="F18" s="203" t="s">
        <v>814</v>
      </c>
      <c r="G18" s="203" t="s">
        <v>815</v>
      </c>
      <c r="H18" s="203" t="s">
        <v>903</v>
      </c>
      <c r="I18" s="203" t="s">
        <v>906</v>
      </c>
      <c r="J18" s="203" t="s">
        <v>909</v>
      </c>
    </row>
    <row r="19" spans="1:13" x14ac:dyDescent="0.2">
      <c r="A19" s="126" t="s">
        <v>6</v>
      </c>
      <c r="B19" s="147"/>
      <c r="C19" s="128"/>
      <c r="D19" s="220" t="s">
        <v>879</v>
      </c>
      <c r="E19" s="220" t="s">
        <v>899</v>
      </c>
      <c r="F19" s="220" t="s">
        <v>761</v>
      </c>
      <c r="G19" s="220" t="s">
        <v>902</v>
      </c>
      <c r="H19" s="220" t="s">
        <v>905</v>
      </c>
      <c r="I19" s="220" t="s">
        <v>908</v>
      </c>
      <c r="J19" s="220" t="s">
        <v>910</v>
      </c>
    </row>
    <row r="20" spans="1:13" x14ac:dyDescent="0.2">
      <c r="A20" s="123" t="s">
        <v>7</v>
      </c>
      <c r="B20" s="16"/>
      <c r="C20" s="26"/>
      <c r="D20" s="129"/>
      <c r="E20" s="129"/>
      <c r="F20" s="129"/>
      <c r="G20" s="129"/>
      <c r="H20" s="129"/>
      <c r="I20" s="129"/>
      <c r="J20" s="238"/>
      <c r="M20">
        <f>38.75*4.33</f>
        <v>167.78749999999999</v>
      </c>
    </row>
    <row r="21" spans="1:13" ht="13.5" customHeight="1" x14ac:dyDescent="0.2">
      <c r="A21" s="110" t="s">
        <v>464</v>
      </c>
      <c r="B21" s="16"/>
      <c r="C21" s="26"/>
      <c r="D21" s="203" t="s">
        <v>815</v>
      </c>
      <c r="E21" s="203" t="s">
        <v>815</v>
      </c>
      <c r="F21" s="203" t="s">
        <v>815</v>
      </c>
      <c r="G21" s="203" t="s">
        <v>815</v>
      </c>
      <c r="H21" s="203" t="s">
        <v>815</v>
      </c>
      <c r="I21" s="203" t="s">
        <v>815</v>
      </c>
      <c r="J21" s="203" t="s">
        <v>815</v>
      </c>
    </row>
    <row r="22" spans="1:13" x14ac:dyDescent="0.2">
      <c r="A22" s="110" t="s">
        <v>8</v>
      </c>
      <c r="B22" s="16"/>
      <c r="C22" s="26"/>
      <c r="D22" s="203" t="s">
        <v>880</v>
      </c>
      <c r="E22" s="203" t="s">
        <v>898</v>
      </c>
      <c r="F22" s="203" t="s">
        <v>900</v>
      </c>
      <c r="G22" s="203" t="s">
        <v>901</v>
      </c>
      <c r="H22" s="203" t="s">
        <v>904</v>
      </c>
      <c r="I22" s="203" t="s">
        <v>907</v>
      </c>
      <c r="J22" s="203" t="s">
        <v>911</v>
      </c>
    </row>
    <row r="23" spans="1:13" x14ac:dyDescent="0.2">
      <c r="A23" s="110" t="s">
        <v>9</v>
      </c>
      <c r="B23" s="16"/>
      <c r="C23" s="26"/>
      <c r="D23" s="203" t="s">
        <v>816</v>
      </c>
      <c r="E23" s="203" t="s">
        <v>817</v>
      </c>
      <c r="F23" s="203" t="s">
        <v>818</v>
      </c>
      <c r="G23" s="203" t="s">
        <v>820</v>
      </c>
      <c r="H23" s="203" t="s">
        <v>819</v>
      </c>
      <c r="I23" s="203" t="s">
        <v>821</v>
      </c>
      <c r="J23" s="203" t="s">
        <v>822</v>
      </c>
    </row>
    <row r="24" spans="1:13" x14ac:dyDescent="0.2">
      <c r="A24" s="110" t="s">
        <v>10</v>
      </c>
      <c r="B24" s="16"/>
      <c r="C24" s="26"/>
      <c r="D24" s="201"/>
      <c r="E24" s="201"/>
      <c r="F24" s="201"/>
      <c r="G24" s="201"/>
      <c r="H24" s="201"/>
      <c r="I24" s="201"/>
      <c r="J24" s="201"/>
    </row>
    <row r="25" spans="1:13" x14ac:dyDescent="0.2">
      <c r="A25" s="4"/>
      <c r="B25" s="5"/>
      <c r="C25" s="5"/>
      <c r="D25" s="5"/>
      <c r="E25" s="5"/>
      <c r="F25" s="5"/>
      <c r="G25" s="5"/>
      <c r="H25" s="5"/>
      <c r="I25" s="5"/>
      <c r="J25" s="6"/>
    </row>
    <row r="26" spans="1:13" x14ac:dyDescent="0.2">
      <c r="A26" s="53" t="s">
        <v>13</v>
      </c>
      <c r="B26" s="42" t="s">
        <v>14</v>
      </c>
      <c r="C26" s="5"/>
      <c r="D26" s="5"/>
      <c r="E26" s="5"/>
      <c r="F26" s="5"/>
      <c r="G26" s="5"/>
      <c r="H26" s="5"/>
      <c r="I26" s="5"/>
      <c r="J26" s="6"/>
    </row>
    <row r="27" spans="1:13" x14ac:dyDescent="0.2">
      <c r="A27" s="53"/>
      <c r="B27" s="42" t="s">
        <v>15</v>
      </c>
      <c r="C27" s="5"/>
      <c r="D27" s="5"/>
      <c r="E27" s="5"/>
      <c r="F27" s="5"/>
      <c r="G27" s="5"/>
      <c r="H27" s="5"/>
      <c r="I27" s="5"/>
      <c r="J27" s="6"/>
    </row>
    <row r="28" spans="1:13" x14ac:dyDescent="0.2">
      <c r="A28" s="53"/>
      <c r="B28" s="42" t="s">
        <v>16</v>
      </c>
      <c r="C28" s="5"/>
      <c r="D28" s="5"/>
      <c r="E28" s="5"/>
      <c r="F28" s="5"/>
      <c r="G28" s="5"/>
      <c r="H28" s="5"/>
      <c r="I28" s="5"/>
      <c r="J28" s="6"/>
    </row>
    <row r="29" spans="1:13" x14ac:dyDescent="0.2">
      <c r="A29" s="53"/>
      <c r="B29" s="42" t="s">
        <v>17</v>
      </c>
      <c r="C29" s="5"/>
      <c r="D29" s="5"/>
      <c r="E29" s="5"/>
      <c r="F29" s="5"/>
      <c r="G29" s="5"/>
      <c r="H29" s="5"/>
      <c r="I29" s="5"/>
      <c r="J29" s="6"/>
    </row>
    <row r="30" spans="1:13" x14ac:dyDescent="0.2">
      <c r="A30" s="53"/>
      <c r="B30" s="42"/>
      <c r="C30" s="5"/>
      <c r="D30" s="5"/>
      <c r="E30" s="5"/>
      <c r="F30" s="5"/>
      <c r="G30" s="5"/>
      <c r="H30" s="5"/>
      <c r="I30" s="5"/>
      <c r="J30" s="6"/>
    </row>
    <row r="31" spans="1:13" x14ac:dyDescent="0.2">
      <c r="A31" s="132" t="s">
        <v>467</v>
      </c>
      <c r="B31" s="109" t="s">
        <v>592</v>
      </c>
      <c r="C31" s="136"/>
      <c r="D31" s="136"/>
      <c r="E31" s="136"/>
      <c r="F31" s="136"/>
      <c r="G31" s="136"/>
      <c r="H31" s="136"/>
      <c r="I31" s="136"/>
      <c r="J31" s="139"/>
    </row>
    <row r="32" spans="1:13"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468</v>
      </c>
      <c r="B34" s="107" t="s">
        <v>593</v>
      </c>
      <c r="C34" s="5"/>
      <c r="D34" s="5"/>
      <c r="E34" s="5"/>
      <c r="F34" s="5"/>
      <c r="G34" s="5"/>
      <c r="H34" s="5"/>
      <c r="I34" s="5"/>
      <c r="J34" s="6"/>
    </row>
    <row r="35" spans="1:10" x14ac:dyDescent="0.2">
      <c r="B35" s="42"/>
      <c r="C35" s="5"/>
      <c r="D35" s="5"/>
      <c r="E35" s="5"/>
      <c r="F35" s="5"/>
      <c r="G35" s="5"/>
      <c r="H35" s="5"/>
      <c r="I35" s="5"/>
      <c r="J35" s="6"/>
    </row>
    <row r="36" spans="1:10" x14ac:dyDescent="0.2">
      <c r="A36" s="82" t="s">
        <v>447</v>
      </c>
      <c r="B36" s="107" t="s">
        <v>595</v>
      </c>
      <c r="C36" s="5"/>
      <c r="D36" s="5"/>
      <c r="E36" s="5"/>
      <c r="F36" s="5"/>
      <c r="G36" s="5"/>
      <c r="H36" s="5"/>
      <c r="I36" s="5"/>
      <c r="J36" s="6"/>
    </row>
    <row r="37" spans="1:10" x14ac:dyDescent="0.2">
      <c r="A37" s="53"/>
      <c r="B37" s="42"/>
      <c r="C37" s="5"/>
      <c r="D37" s="5"/>
      <c r="E37" s="5"/>
      <c r="F37" s="5"/>
      <c r="G37" s="5"/>
      <c r="H37" s="5"/>
      <c r="I37" s="5"/>
      <c r="J37" s="6"/>
    </row>
    <row r="38" spans="1:10" x14ac:dyDescent="0.2">
      <c r="A38" s="171"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4" t="s">
        <v>449</v>
      </c>
      <c r="B40" s="145" t="s">
        <v>881</v>
      </c>
      <c r="C40" s="5"/>
      <c r="D40" s="5"/>
      <c r="E40" s="5"/>
      <c r="F40" s="5"/>
      <c r="G40" s="5"/>
      <c r="H40" s="5"/>
      <c r="I40" s="5"/>
      <c r="J40" s="6"/>
    </row>
    <row r="41" spans="1:10" x14ac:dyDescent="0.2">
      <c r="A41" s="4"/>
      <c r="B41" s="5" t="s">
        <v>596</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154" t="s">
        <v>555</v>
      </c>
      <c r="B46" s="5"/>
      <c r="C46" s="5"/>
      <c r="D46" s="5"/>
      <c r="E46" s="5"/>
      <c r="F46" s="5"/>
      <c r="G46" s="5"/>
      <c r="H46" s="5"/>
      <c r="I46" s="5"/>
      <c r="J46" s="6"/>
    </row>
    <row r="47" spans="1:10" x14ac:dyDescent="0.2">
      <c r="A47" s="4"/>
      <c r="B47" s="5"/>
      <c r="C47" s="5"/>
      <c r="D47" s="5"/>
      <c r="E47" s="5"/>
      <c r="F47" s="5"/>
      <c r="G47" s="5"/>
      <c r="H47" s="5"/>
      <c r="I47" s="5"/>
      <c r="J47" s="6"/>
    </row>
    <row r="48" spans="1:10" x14ac:dyDescent="0.2">
      <c r="A48" s="153" t="s">
        <v>689</v>
      </c>
      <c r="B48" s="155">
        <f>+'Item 240, p 31'!B50</f>
        <v>42902</v>
      </c>
      <c r="C48" s="155"/>
      <c r="D48" s="8"/>
      <c r="E48" s="8"/>
      <c r="F48" s="8"/>
      <c r="G48" s="148" t="s">
        <v>687</v>
      </c>
      <c r="H48" s="148"/>
      <c r="I48" s="8" t="str">
        <f>+'Item 240, p 31'!I50</f>
        <v>August 1, 2017</v>
      </c>
      <c r="J48" s="9"/>
    </row>
    <row r="49" spans="1:10" x14ac:dyDescent="0.2">
      <c r="A49" s="313" t="s">
        <v>107</v>
      </c>
      <c r="B49" s="314"/>
      <c r="C49" s="314"/>
      <c r="D49" s="314"/>
      <c r="E49" s="314"/>
      <c r="F49" s="314"/>
      <c r="G49" s="314"/>
      <c r="H49" s="314"/>
      <c r="I49" s="314"/>
      <c r="J49" s="315"/>
    </row>
    <row r="50" spans="1:10" x14ac:dyDescent="0.2">
      <c r="A50" s="4"/>
      <c r="B50" s="5"/>
      <c r="C50" s="5"/>
      <c r="D50" s="5"/>
      <c r="E50" s="5"/>
      <c r="F50" s="5"/>
      <c r="G50" s="5"/>
      <c r="H50" s="5"/>
      <c r="I50" s="5"/>
      <c r="J50" s="6"/>
    </row>
    <row r="51" spans="1:10" x14ac:dyDescent="0.2">
      <c r="A51" s="4" t="s">
        <v>134</v>
      </c>
      <c r="B51" s="5"/>
      <c r="C51" s="5"/>
      <c r="D51" s="5"/>
      <c r="E51" s="5"/>
      <c r="F51" s="5"/>
      <c r="G51" s="5"/>
      <c r="H51" s="5"/>
      <c r="I51" s="5"/>
      <c r="J51" s="6"/>
    </row>
    <row r="52" spans="1:10" x14ac:dyDescent="0.2">
      <c r="A52" s="7"/>
      <c r="B52" s="8"/>
      <c r="C52" s="8"/>
      <c r="D52" s="8"/>
      <c r="E52" s="8"/>
      <c r="F52" s="8"/>
      <c r="G52" s="8"/>
      <c r="H52" s="8"/>
      <c r="I52" s="8"/>
      <c r="J52" s="9"/>
    </row>
  </sheetData>
  <mergeCells count="7">
    <mergeCell ref="A49:J49"/>
    <mergeCell ref="A10:J10"/>
    <mergeCell ref="H2:I2"/>
    <mergeCell ref="A7:J7"/>
    <mergeCell ref="A8:J8"/>
    <mergeCell ref="A9:J9"/>
    <mergeCell ref="D14:J14"/>
  </mergeCells>
  <pageMargins left="0.5" right="0.25"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0" zoomScaleNormal="100" workbookViewId="0">
      <selection activeCell="O33" sqref="O33"/>
    </sheetView>
  </sheetViews>
  <sheetFormatPr defaultRowHeight="12.75" x14ac:dyDescent="0.2"/>
  <cols>
    <col min="1" max="1" width="11.85546875" customWidth="1"/>
    <col min="2" max="2" width="12.5703125" bestFit="1" customWidth="1"/>
    <col min="3" max="3" width="8.85546875" customWidth="1"/>
    <col min="5" max="5" width="10.570312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240, P32'!H2:I2</f>
        <v xml:space="preserve">Original Page No. </v>
      </c>
      <c r="I2" s="302"/>
      <c r="J2" s="172">
        <v>32</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20</v>
      </c>
      <c r="B7" s="317"/>
      <c r="C7" s="317"/>
      <c r="D7" s="317"/>
      <c r="E7" s="317"/>
      <c r="F7" s="317"/>
      <c r="G7" s="317"/>
      <c r="H7" s="317"/>
      <c r="I7" s="317"/>
      <c r="J7" s="332"/>
    </row>
    <row r="8" spans="1:10" x14ac:dyDescent="0.2">
      <c r="A8" s="310" t="s">
        <v>21</v>
      </c>
      <c r="B8" s="306"/>
      <c r="C8" s="306"/>
      <c r="D8" s="306"/>
      <c r="E8" s="306"/>
      <c r="F8" s="306"/>
      <c r="G8" s="306"/>
      <c r="H8" s="306"/>
      <c r="I8" s="306"/>
      <c r="J8" s="307"/>
    </row>
    <row r="9" spans="1:10" x14ac:dyDescent="0.2">
      <c r="A9" s="305" t="s">
        <v>22</v>
      </c>
      <c r="B9" s="406"/>
      <c r="C9" s="406"/>
      <c r="D9" s="406"/>
      <c r="E9" s="406"/>
      <c r="F9" s="406"/>
      <c r="G9" s="406"/>
      <c r="H9" s="406"/>
      <c r="I9" s="406"/>
      <c r="J9" s="407"/>
    </row>
    <row r="10" spans="1:10" x14ac:dyDescent="0.2">
      <c r="A10" s="305" t="s">
        <v>1</v>
      </c>
      <c r="B10" s="306"/>
      <c r="C10" s="306"/>
      <c r="D10" s="306"/>
      <c r="E10" s="306"/>
      <c r="F10" s="306"/>
      <c r="G10" s="306"/>
      <c r="H10" s="306"/>
      <c r="I10" s="306"/>
      <c r="J10" s="307"/>
    </row>
    <row r="11" spans="1:10" x14ac:dyDescent="0.2">
      <c r="A11" s="4"/>
      <c r="B11" s="5"/>
      <c r="C11" s="5"/>
      <c r="D11" s="5"/>
      <c r="E11" s="5"/>
      <c r="F11" s="5"/>
      <c r="G11" s="5"/>
      <c r="H11" s="5"/>
      <c r="I11" s="5"/>
      <c r="J11" s="6"/>
    </row>
    <row r="12" spans="1:10" x14ac:dyDescent="0.2">
      <c r="A12" s="4" t="s">
        <v>463</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
      <c r="D14" s="357" t="s">
        <v>2</v>
      </c>
      <c r="E14" s="284"/>
      <c r="F14" s="284"/>
      <c r="G14" s="284"/>
      <c r="H14" s="284"/>
      <c r="I14" s="284"/>
      <c r="J14" s="285"/>
    </row>
    <row r="15" spans="1:10" ht="38.25" x14ac:dyDescent="0.2">
      <c r="A15" s="131" t="s">
        <v>12</v>
      </c>
      <c r="B15" s="124"/>
      <c r="C15" s="125"/>
      <c r="D15" s="271" t="s">
        <v>457</v>
      </c>
      <c r="E15" s="34" t="s">
        <v>11</v>
      </c>
      <c r="F15" s="34" t="s">
        <v>11</v>
      </c>
      <c r="G15" s="34" t="s">
        <v>11</v>
      </c>
      <c r="H15" s="34" t="s">
        <v>11</v>
      </c>
      <c r="I15" s="34" t="s">
        <v>11</v>
      </c>
      <c r="J15" s="34" t="s">
        <v>11</v>
      </c>
    </row>
    <row r="16" spans="1:10" x14ac:dyDescent="0.2">
      <c r="A16" s="133" t="s">
        <v>23</v>
      </c>
      <c r="B16" s="16"/>
      <c r="C16" s="26"/>
      <c r="D16" s="203" t="s">
        <v>822</v>
      </c>
      <c r="E16" s="34" t="s">
        <v>380</v>
      </c>
      <c r="F16" s="34" t="s">
        <v>380</v>
      </c>
      <c r="G16" s="34" t="s">
        <v>380</v>
      </c>
      <c r="H16" s="34" t="s">
        <v>380</v>
      </c>
      <c r="I16" s="34" t="s">
        <v>380</v>
      </c>
      <c r="J16" s="34" t="s">
        <v>380</v>
      </c>
    </row>
    <row r="17" spans="1:10" x14ac:dyDescent="0.2">
      <c r="A17" s="126" t="s">
        <v>6</v>
      </c>
      <c r="B17" s="127"/>
      <c r="C17" s="128"/>
      <c r="D17" s="203" t="s">
        <v>779</v>
      </c>
      <c r="E17" s="34" t="s">
        <v>380</v>
      </c>
      <c r="F17" s="34" t="s">
        <v>380</v>
      </c>
      <c r="G17" s="34" t="s">
        <v>380</v>
      </c>
      <c r="H17" s="34" t="s">
        <v>380</v>
      </c>
      <c r="I17" s="34" t="s">
        <v>380</v>
      </c>
      <c r="J17" s="34" t="s">
        <v>380</v>
      </c>
    </row>
    <row r="18" spans="1:10" x14ac:dyDescent="0.2">
      <c r="A18" s="126" t="s">
        <v>598</v>
      </c>
      <c r="B18" s="147"/>
      <c r="C18" s="128"/>
      <c r="D18" s="202" t="s">
        <v>811</v>
      </c>
      <c r="E18" s="34"/>
      <c r="F18" s="34"/>
      <c r="G18" s="34"/>
      <c r="H18" s="34"/>
      <c r="I18" s="34"/>
      <c r="J18" s="34"/>
    </row>
    <row r="19" spans="1:10" x14ac:dyDescent="0.2">
      <c r="A19" s="123" t="s">
        <v>7</v>
      </c>
      <c r="B19" s="16"/>
      <c r="C19" s="26"/>
      <c r="D19" s="129"/>
      <c r="E19" s="129"/>
      <c r="F19" s="129"/>
      <c r="G19" s="129"/>
      <c r="H19" s="129"/>
      <c r="I19" s="129"/>
      <c r="J19" s="130"/>
    </row>
    <row r="20" spans="1:10" x14ac:dyDescent="0.2">
      <c r="A20" s="110" t="s">
        <v>8</v>
      </c>
      <c r="B20" s="16"/>
      <c r="C20" s="26"/>
      <c r="D20" s="34" t="s">
        <v>380</v>
      </c>
      <c r="E20" s="34" t="s">
        <v>380</v>
      </c>
      <c r="F20" s="34" t="s">
        <v>380</v>
      </c>
      <c r="G20" s="34" t="s">
        <v>380</v>
      </c>
      <c r="H20" s="34" t="s">
        <v>380</v>
      </c>
      <c r="I20" s="34" t="s">
        <v>380</v>
      </c>
      <c r="J20" s="34" t="s">
        <v>380</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53"/>
      <c r="B23" s="42"/>
      <c r="C23" s="5"/>
      <c r="D23" s="5"/>
      <c r="E23" s="5"/>
      <c r="F23" s="5"/>
      <c r="G23" s="5"/>
      <c r="H23" s="5"/>
      <c r="I23" s="5"/>
      <c r="J23" s="6"/>
    </row>
    <row r="24" spans="1:10" x14ac:dyDescent="0.2">
      <c r="A24" s="53"/>
      <c r="B24" s="42"/>
      <c r="C24" s="5"/>
      <c r="D24" s="5"/>
      <c r="E24" s="5"/>
      <c r="F24" s="5"/>
      <c r="G24" s="5"/>
      <c r="H24" s="5"/>
      <c r="I24" s="5"/>
      <c r="J24" s="6"/>
    </row>
    <row r="25" spans="1:10" x14ac:dyDescent="0.2">
      <c r="A25" s="53"/>
      <c r="B25" s="42"/>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467</v>
      </c>
      <c r="B31" s="109" t="s">
        <v>592</v>
      </c>
      <c r="C31" s="224"/>
      <c r="D31" s="224"/>
      <c r="E31" s="224"/>
      <c r="F31" s="224"/>
      <c r="G31" s="224"/>
      <c r="H31" s="224"/>
      <c r="I31" s="224"/>
      <c r="J31" s="226"/>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468</v>
      </c>
      <c r="B34" s="107" t="s">
        <v>593</v>
      </c>
      <c r="C34" s="5"/>
      <c r="D34" s="5"/>
      <c r="E34" s="5"/>
      <c r="F34" s="5"/>
      <c r="G34" s="5"/>
      <c r="H34" s="5"/>
      <c r="I34" s="5"/>
      <c r="J34" s="6"/>
    </row>
    <row r="35" spans="1:10" x14ac:dyDescent="0.2">
      <c r="B35" s="42"/>
      <c r="C35" s="5"/>
      <c r="D35" s="5"/>
      <c r="E35" s="5"/>
      <c r="F35" s="5"/>
      <c r="G35" s="5"/>
      <c r="H35" s="5"/>
      <c r="I35" s="5"/>
      <c r="J35" s="6"/>
    </row>
    <row r="36" spans="1:10" x14ac:dyDescent="0.2">
      <c r="A36" s="82" t="s">
        <v>447</v>
      </c>
      <c r="B36" s="107" t="s">
        <v>595</v>
      </c>
      <c r="C36" s="5"/>
      <c r="D36" s="5"/>
      <c r="E36" s="5"/>
      <c r="F36" s="5"/>
      <c r="G36" s="5"/>
      <c r="H36" s="5"/>
      <c r="I36" s="5"/>
      <c r="J36" s="6"/>
    </row>
    <row r="37" spans="1:10" x14ac:dyDescent="0.2">
      <c r="A37" s="53"/>
      <c r="B37" s="42"/>
      <c r="C37" s="5"/>
      <c r="D37" s="5"/>
      <c r="E37" s="5"/>
      <c r="F37" s="5"/>
      <c r="G37" s="5"/>
      <c r="H37" s="5"/>
      <c r="I37" s="5"/>
      <c r="J37" s="6"/>
    </row>
    <row r="38" spans="1:10" x14ac:dyDescent="0.2">
      <c r="A38" s="171"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4" t="s">
        <v>449</v>
      </c>
      <c r="B40" s="145" t="s">
        <v>812</v>
      </c>
      <c r="C40" s="5"/>
      <c r="D40" s="5"/>
      <c r="E40" s="5"/>
      <c r="F40" s="5"/>
      <c r="G40" s="5"/>
      <c r="H40" s="5"/>
      <c r="I40" s="5"/>
      <c r="J40" s="6"/>
    </row>
    <row r="41" spans="1:10" x14ac:dyDescent="0.2">
      <c r="A41" s="4"/>
      <c r="B41" s="5" t="s">
        <v>596</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4" t="s">
        <v>555</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3" t="s">
        <v>688</v>
      </c>
      <c r="B51" s="155">
        <f>+'Item 240, P32'!B48</f>
        <v>42902</v>
      </c>
      <c r="C51" s="155"/>
      <c r="D51" s="8"/>
      <c r="E51" s="8"/>
      <c r="F51" s="8"/>
      <c r="G51" s="148" t="s">
        <v>687</v>
      </c>
      <c r="H51" s="148"/>
      <c r="I51" s="8" t="str">
        <f>+'Item 240, P32'!I48</f>
        <v>August 1, 2017</v>
      </c>
      <c r="J51" s="9"/>
    </row>
    <row r="52" spans="1:10" x14ac:dyDescent="0.2">
      <c r="A52" s="313" t="s">
        <v>107</v>
      </c>
      <c r="B52" s="314"/>
      <c r="C52" s="314"/>
      <c r="D52" s="314"/>
      <c r="E52" s="314"/>
      <c r="F52" s="314"/>
      <c r="G52" s="314"/>
      <c r="H52" s="314"/>
      <c r="I52" s="314"/>
      <c r="J52" s="315"/>
    </row>
    <row r="53" spans="1:10" x14ac:dyDescent="0.2">
      <c r="A53" s="4"/>
      <c r="B53" s="5"/>
      <c r="C53" s="5"/>
      <c r="D53" s="5"/>
      <c r="E53" s="5"/>
      <c r="F53" s="5"/>
      <c r="G53" s="5"/>
      <c r="H53" s="5"/>
      <c r="I53" s="5"/>
      <c r="J53" s="6"/>
    </row>
    <row r="54" spans="1:10" x14ac:dyDescent="0.2">
      <c r="A54" s="4" t="s">
        <v>134</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25" top="0.5" bottom="0.5"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O33" sqref="O33"/>
    </sheetView>
  </sheetViews>
  <sheetFormatPr defaultRowHeight="12.75" x14ac:dyDescent="0.2"/>
  <cols>
    <col min="1" max="1" width="10.140625" customWidth="1"/>
    <col min="2" max="2" width="16" customWidth="1"/>
    <col min="3" max="3" width="14.42578125" customWidth="1"/>
    <col min="4" max="5" width="5" customWidth="1"/>
    <col min="6" max="6" width="10.5703125" customWidth="1"/>
    <col min="8" max="8" width="10.28515625" customWidth="1"/>
    <col min="9" max="9" width="9.5703125" customWidth="1"/>
    <col min="10" max="10" width="10.2851562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245'!H2:I2</f>
        <v xml:space="preserve">Original Page No. </v>
      </c>
      <c r="I2" s="302"/>
      <c r="J2" s="9">
        <v>34</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24</v>
      </c>
      <c r="B7" s="317"/>
      <c r="C7" s="317"/>
      <c r="D7" s="317"/>
      <c r="E7" s="317"/>
      <c r="F7" s="317"/>
      <c r="G7" s="317"/>
      <c r="H7" s="317"/>
      <c r="I7" s="317"/>
      <c r="J7" s="332"/>
    </row>
    <row r="8" spans="1:10" x14ac:dyDescent="0.2">
      <c r="A8" s="310" t="s">
        <v>25</v>
      </c>
      <c r="B8" s="306"/>
      <c r="C8" s="306"/>
      <c r="D8" s="306"/>
      <c r="E8" s="306"/>
      <c r="F8" s="306"/>
      <c r="G8" s="306"/>
      <c r="H8" s="306"/>
      <c r="I8" s="306"/>
      <c r="J8" s="307"/>
    </row>
    <row r="9" spans="1:10" x14ac:dyDescent="0.2">
      <c r="A9" s="305" t="s">
        <v>1</v>
      </c>
      <c r="B9" s="306"/>
      <c r="C9" s="306"/>
      <c r="D9" s="306"/>
      <c r="E9" s="306"/>
      <c r="F9" s="306"/>
      <c r="G9" s="306"/>
      <c r="H9" s="306"/>
      <c r="I9" s="306"/>
      <c r="J9" s="307"/>
    </row>
    <row r="10" spans="1:10" x14ac:dyDescent="0.2">
      <c r="A10" s="4"/>
      <c r="B10" s="5"/>
      <c r="C10" s="5"/>
      <c r="D10" s="5"/>
      <c r="E10" s="5"/>
      <c r="F10" s="5"/>
      <c r="G10" s="5"/>
      <c r="H10" s="5"/>
      <c r="I10" s="5"/>
      <c r="J10" s="6"/>
    </row>
    <row r="11" spans="1:10" x14ac:dyDescent="0.2">
      <c r="A11" s="4" t="s">
        <v>463</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357" t="s">
        <v>2</v>
      </c>
      <c r="E13" s="284"/>
      <c r="F13" s="284"/>
      <c r="G13" s="284"/>
      <c r="H13" s="284"/>
      <c r="I13" s="284"/>
      <c r="J13" s="285"/>
    </row>
    <row r="14" spans="1:10" x14ac:dyDescent="0.2">
      <c r="A14" s="131" t="s">
        <v>12</v>
      </c>
      <c r="B14" s="124"/>
      <c r="C14" s="125"/>
      <c r="D14" s="394" t="s">
        <v>585</v>
      </c>
      <c r="E14" s="408"/>
      <c r="F14" s="163" t="s">
        <v>587</v>
      </c>
      <c r="G14" s="163" t="s">
        <v>588</v>
      </c>
      <c r="H14" s="163" t="s">
        <v>589</v>
      </c>
      <c r="I14" s="163" t="s">
        <v>590</v>
      </c>
      <c r="J14" s="163" t="s">
        <v>591</v>
      </c>
    </row>
    <row r="15" spans="1:10" x14ac:dyDescent="0.2">
      <c r="A15" s="110" t="s">
        <v>3</v>
      </c>
      <c r="B15" s="16"/>
      <c r="C15" s="26"/>
      <c r="D15" s="380" t="s">
        <v>380</v>
      </c>
      <c r="E15" s="322"/>
      <c r="F15" s="34" t="s">
        <v>380</v>
      </c>
      <c r="G15" s="34" t="s">
        <v>380</v>
      </c>
      <c r="H15" s="34" t="s">
        <v>380</v>
      </c>
      <c r="I15" s="34" t="s">
        <v>380</v>
      </c>
      <c r="J15" s="34" t="s">
        <v>380</v>
      </c>
    </row>
    <row r="16" spans="1:10" x14ac:dyDescent="0.2">
      <c r="A16" s="110" t="s">
        <v>4</v>
      </c>
      <c r="B16" s="16"/>
      <c r="C16" s="26"/>
      <c r="D16" s="34"/>
      <c r="E16" s="34"/>
      <c r="F16" s="233" t="s">
        <v>823</v>
      </c>
      <c r="G16" s="233" t="s">
        <v>823</v>
      </c>
      <c r="H16" s="233" t="s">
        <v>823</v>
      </c>
      <c r="I16" s="233" t="s">
        <v>823</v>
      </c>
      <c r="J16" s="272" t="s">
        <v>823</v>
      </c>
    </row>
    <row r="17" spans="1:10" x14ac:dyDescent="0.2">
      <c r="A17" s="110" t="s">
        <v>5</v>
      </c>
      <c r="B17" s="16"/>
      <c r="C17" s="26"/>
      <c r="D17" s="34"/>
      <c r="E17" s="34"/>
      <c r="F17" s="233" t="s">
        <v>823</v>
      </c>
      <c r="G17" s="233" t="s">
        <v>823</v>
      </c>
      <c r="H17" s="233" t="s">
        <v>823</v>
      </c>
      <c r="I17" s="233" t="s">
        <v>823</v>
      </c>
      <c r="J17" s="272" t="s">
        <v>823</v>
      </c>
    </row>
    <row r="18" spans="1:10" x14ac:dyDescent="0.2">
      <c r="A18" s="126" t="s">
        <v>6</v>
      </c>
      <c r="B18" s="127"/>
      <c r="C18" s="128"/>
      <c r="D18" s="34"/>
      <c r="E18" s="34"/>
      <c r="F18" s="233" t="s">
        <v>823</v>
      </c>
      <c r="G18" s="233" t="s">
        <v>823</v>
      </c>
      <c r="H18" s="233" t="s">
        <v>823</v>
      </c>
      <c r="I18" s="233" t="s">
        <v>823</v>
      </c>
      <c r="J18" s="272" t="s">
        <v>823</v>
      </c>
    </row>
    <row r="19" spans="1:10" x14ac:dyDescent="0.2">
      <c r="A19" s="123" t="s">
        <v>7</v>
      </c>
      <c r="B19" s="16"/>
      <c r="C19" s="26"/>
      <c r="D19" s="129"/>
      <c r="E19" s="129"/>
      <c r="F19" s="129"/>
      <c r="G19" s="129"/>
      <c r="H19" s="129"/>
      <c r="I19" s="129"/>
      <c r="J19" s="130"/>
    </row>
    <row r="20" spans="1:10" x14ac:dyDescent="0.2">
      <c r="A20" s="110" t="s">
        <v>464</v>
      </c>
      <c r="B20" s="16"/>
      <c r="C20" s="26"/>
      <c r="D20" s="380" t="s">
        <v>380</v>
      </c>
      <c r="E20" s="322"/>
      <c r="F20" s="34" t="s">
        <v>380</v>
      </c>
      <c r="G20" s="34" t="s">
        <v>380</v>
      </c>
      <c r="H20" s="34" t="s">
        <v>380</v>
      </c>
      <c r="I20" s="34" t="s">
        <v>380</v>
      </c>
      <c r="J20" s="34" t="s">
        <v>380</v>
      </c>
    </row>
    <row r="21" spans="1:10" x14ac:dyDescent="0.2">
      <c r="A21" s="110" t="s">
        <v>8</v>
      </c>
      <c r="B21" s="16"/>
      <c r="C21" s="26"/>
      <c r="D21" s="380" t="s">
        <v>380</v>
      </c>
      <c r="E21" s="322"/>
      <c r="F21" s="34" t="s">
        <v>380</v>
      </c>
      <c r="G21" s="34" t="s">
        <v>380</v>
      </c>
      <c r="H21" s="34" t="s">
        <v>380</v>
      </c>
      <c r="I21" s="34" t="s">
        <v>380</v>
      </c>
      <c r="J21" s="34" t="s">
        <v>380</v>
      </c>
    </row>
    <row r="22" spans="1:10" x14ac:dyDescent="0.2">
      <c r="A22" s="110" t="s">
        <v>9</v>
      </c>
      <c r="B22" s="16"/>
      <c r="C22" s="26"/>
      <c r="D22" s="380" t="s">
        <v>380</v>
      </c>
      <c r="E22" s="322"/>
      <c r="F22" s="34" t="s">
        <v>380</v>
      </c>
      <c r="G22" s="34" t="s">
        <v>380</v>
      </c>
      <c r="H22" s="34" t="s">
        <v>380</v>
      </c>
      <c r="I22" s="34" t="s">
        <v>380</v>
      </c>
      <c r="J22" s="34" t="s">
        <v>380</v>
      </c>
    </row>
    <row r="23" spans="1:10" x14ac:dyDescent="0.2">
      <c r="A23" s="110" t="s">
        <v>10</v>
      </c>
      <c r="B23" s="16"/>
      <c r="C23" s="26"/>
      <c r="D23" s="380" t="s">
        <v>380</v>
      </c>
      <c r="E23" s="322"/>
      <c r="F23" s="34" t="s">
        <v>380</v>
      </c>
      <c r="G23" s="34" t="s">
        <v>380</v>
      </c>
      <c r="H23" s="34" t="s">
        <v>380</v>
      </c>
      <c r="I23" s="34" t="s">
        <v>380</v>
      </c>
      <c r="J23" s="34" t="s">
        <v>380</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467</v>
      </c>
      <c r="B31" s="109" t="s">
        <v>592</v>
      </c>
      <c r="C31" s="40"/>
      <c r="D31" s="40"/>
      <c r="E31" s="40"/>
      <c r="F31" s="40"/>
      <c r="G31" s="40"/>
      <c r="H31" s="40"/>
      <c r="I31" s="40"/>
      <c r="J31" s="50"/>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468</v>
      </c>
      <c r="B34" s="107" t="s">
        <v>594</v>
      </c>
      <c r="C34" s="5"/>
      <c r="D34" s="5"/>
      <c r="E34" s="5"/>
      <c r="F34" s="5"/>
      <c r="G34" s="5"/>
      <c r="H34" s="5"/>
      <c r="I34" s="5"/>
      <c r="J34" s="6"/>
    </row>
    <row r="35" spans="1:10" x14ac:dyDescent="0.2">
      <c r="B35" s="42"/>
      <c r="C35" s="5"/>
      <c r="D35" s="5"/>
      <c r="E35" s="5"/>
      <c r="F35" s="5"/>
      <c r="G35" s="5"/>
      <c r="H35" s="5"/>
      <c r="I35" s="5"/>
      <c r="J35" s="6"/>
    </row>
    <row r="36" spans="1:10" x14ac:dyDescent="0.2">
      <c r="A36" s="82" t="s">
        <v>447</v>
      </c>
      <c r="B36" s="107" t="s">
        <v>595</v>
      </c>
      <c r="C36" s="5"/>
      <c r="D36" s="5"/>
      <c r="E36" s="5"/>
      <c r="F36" s="5"/>
      <c r="G36" s="5"/>
      <c r="H36" s="5"/>
      <c r="I36" s="5"/>
      <c r="J36" s="6"/>
    </row>
    <row r="37" spans="1:10" x14ac:dyDescent="0.2">
      <c r="A37" s="53"/>
      <c r="B37" s="42"/>
      <c r="C37" s="5"/>
      <c r="D37" s="5"/>
      <c r="E37" s="5"/>
      <c r="F37" s="5"/>
      <c r="G37" s="5"/>
      <c r="H37" s="5"/>
      <c r="I37" s="5"/>
      <c r="J37" s="6"/>
    </row>
    <row r="38" spans="1:10" x14ac:dyDescent="0.2">
      <c r="A38" s="171"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4" t="s">
        <v>449</v>
      </c>
      <c r="B40" s="145" t="s">
        <v>882</v>
      </c>
      <c r="C40" s="5"/>
      <c r="D40" s="5"/>
      <c r="E40" s="5"/>
      <c r="F40" s="5"/>
      <c r="G40" s="5"/>
      <c r="H40" s="5"/>
      <c r="I40" s="5"/>
      <c r="J40" s="6"/>
    </row>
    <row r="41" spans="1:10" x14ac:dyDescent="0.2">
      <c r="A41" s="4"/>
      <c r="B41" s="5" t="s">
        <v>596</v>
      </c>
      <c r="C41" s="5"/>
      <c r="D41" s="5"/>
      <c r="E41" s="5"/>
      <c r="F41" s="5"/>
      <c r="G41" s="5"/>
      <c r="H41" s="5"/>
      <c r="I41" s="5"/>
      <c r="J41" s="6"/>
    </row>
    <row r="42" spans="1:10" x14ac:dyDescent="0.2">
      <c r="A42" s="4"/>
      <c r="B42" s="5"/>
      <c r="C42" s="5"/>
      <c r="D42" s="5"/>
      <c r="E42" s="5"/>
      <c r="F42" s="5"/>
      <c r="G42" s="5"/>
      <c r="H42" s="5"/>
      <c r="I42" s="5"/>
      <c r="J42" s="6"/>
    </row>
    <row r="43" spans="1:10" x14ac:dyDescent="0.2">
      <c r="A43" s="154" t="s">
        <v>452</v>
      </c>
      <c r="B43" s="145" t="s">
        <v>883</v>
      </c>
      <c r="C43" s="5"/>
      <c r="D43" s="40"/>
      <c r="E43" s="40"/>
      <c r="F43" s="40"/>
      <c r="G43" s="40"/>
      <c r="H43" s="5"/>
      <c r="I43" s="5"/>
      <c r="J43" s="6"/>
    </row>
    <row r="44" spans="1:10" x14ac:dyDescent="0.2">
      <c r="A44" s="4"/>
      <c r="B44" s="151" t="s">
        <v>618</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55">
        <f>+'Item 245'!B51</f>
        <v>42902</v>
      </c>
      <c r="C54" s="155"/>
      <c r="D54" s="8"/>
      <c r="E54" s="8"/>
      <c r="F54" s="8"/>
      <c r="G54" s="148" t="s">
        <v>687</v>
      </c>
      <c r="H54" s="148"/>
      <c r="I54" s="8" t="str">
        <f>+'Item 245'!I51</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25" top="0.5" bottom="0.5" header="0.5" footer="0.5"/>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13" zoomScaleNormal="100" workbookViewId="0">
      <selection activeCell="O33" sqref="O33"/>
    </sheetView>
  </sheetViews>
  <sheetFormatPr defaultRowHeight="12.75" x14ac:dyDescent="0.2"/>
  <cols>
    <col min="1" max="1" width="10" customWidth="1"/>
    <col min="2" max="2" width="12.5703125" bestFit="1" customWidth="1"/>
    <col min="3" max="3" width="7.7109375" customWidth="1"/>
    <col min="4" max="7" width="10.85546875" customWidth="1"/>
    <col min="8" max="9" width="8.14062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250'!H2:I2</f>
        <v xml:space="preserve">Original Page No. </v>
      </c>
      <c r="I2" s="302"/>
      <c r="J2" s="9">
        <v>35</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27</v>
      </c>
      <c r="B7" s="317"/>
      <c r="C7" s="317"/>
      <c r="D7" s="317"/>
      <c r="E7" s="317"/>
      <c r="F7" s="317"/>
      <c r="G7" s="317"/>
      <c r="H7" s="317"/>
      <c r="I7" s="317"/>
      <c r="J7" s="332"/>
    </row>
    <row r="8" spans="1:10" x14ac:dyDescent="0.2">
      <c r="A8" s="310" t="s">
        <v>26</v>
      </c>
      <c r="B8" s="306"/>
      <c r="C8" s="306"/>
      <c r="D8" s="306"/>
      <c r="E8" s="306"/>
      <c r="F8" s="306"/>
      <c r="G8" s="306"/>
      <c r="H8" s="306"/>
      <c r="I8" s="306"/>
      <c r="J8" s="307"/>
    </row>
    <row r="9" spans="1:10" x14ac:dyDescent="0.2">
      <c r="A9" s="305" t="s">
        <v>1</v>
      </c>
      <c r="B9" s="306"/>
      <c r="C9" s="306"/>
      <c r="D9" s="306"/>
      <c r="E9" s="306"/>
      <c r="F9" s="306"/>
      <c r="G9" s="306"/>
      <c r="H9" s="306"/>
      <c r="I9" s="306"/>
      <c r="J9" s="307"/>
    </row>
    <row r="10" spans="1:10" x14ac:dyDescent="0.2">
      <c r="A10" s="4"/>
      <c r="B10" s="5"/>
      <c r="C10" s="5"/>
      <c r="D10" s="5"/>
      <c r="E10" s="5"/>
      <c r="F10" s="5"/>
      <c r="G10" s="5"/>
      <c r="H10" s="5"/>
      <c r="I10" s="5"/>
      <c r="J10" s="6"/>
    </row>
    <row r="11" spans="1:10" x14ac:dyDescent="0.2">
      <c r="A11" s="4" t="s">
        <v>463</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58"/>
      <c r="D13" s="357" t="s">
        <v>2</v>
      </c>
      <c r="E13" s="284"/>
      <c r="F13" s="284"/>
      <c r="G13" s="285"/>
      <c r="H13" s="184"/>
      <c r="I13" s="184"/>
      <c r="J13" s="170"/>
    </row>
    <row r="14" spans="1:10" x14ac:dyDescent="0.2">
      <c r="A14" s="131" t="s">
        <v>12</v>
      </c>
      <c r="B14" s="124"/>
      <c r="C14" s="125"/>
      <c r="D14" s="163" t="s">
        <v>587</v>
      </c>
      <c r="E14" s="163" t="s">
        <v>588</v>
      </c>
      <c r="F14" s="163" t="s">
        <v>589</v>
      </c>
      <c r="G14" s="163" t="s">
        <v>590</v>
      </c>
      <c r="H14" s="14"/>
      <c r="I14" s="14"/>
      <c r="J14" s="169"/>
    </row>
    <row r="15" spans="1:10" x14ac:dyDescent="0.2">
      <c r="A15" s="133" t="s">
        <v>23</v>
      </c>
      <c r="B15" s="16"/>
      <c r="C15" s="26"/>
      <c r="D15" s="273" t="s">
        <v>825</v>
      </c>
      <c r="E15" s="273" t="s">
        <v>826</v>
      </c>
      <c r="F15" s="273" t="s">
        <v>828</v>
      </c>
      <c r="G15" s="273" t="s">
        <v>831</v>
      </c>
      <c r="H15" s="14"/>
      <c r="I15" s="14"/>
      <c r="J15" s="169"/>
    </row>
    <row r="16" spans="1:10" x14ac:dyDescent="0.2">
      <c r="A16" s="126" t="s">
        <v>6</v>
      </c>
      <c r="B16" s="159"/>
      <c r="C16" s="128"/>
      <c r="D16" s="273" t="s">
        <v>824</v>
      </c>
      <c r="E16" s="273" t="s">
        <v>827</v>
      </c>
      <c r="F16" s="273" t="s">
        <v>829</v>
      </c>
      <c r="G16" s="273" t="s">
        <v>830</v>
      </c>
      <c r="H16" s="14"/>
      <c r="I16" s="14"/>
      <c r="J16" s="169"/>
    </row>
    <row r="17" spans="1:10" x14ac:dyDescent="0.2">
      <c r="A17" s="123" t="s">
        <v>7</v>
      </c>
      <c r="B17" s="16"/>
      <c r="C17" s="26"/>
      <c r="D17" s="168"/>
      <c r="E17" s="129"/>
      <c r="F17" s="129"/>
      <c r="G17" s="130"/>
      <c r="H17" s="14"/>
      <c r="I17" s="14"/>
      <c r="J17" s="169"/>
    </row>
    <row r="18" spans="1:10" x14ac:dyDescent="0.2">
      <c r="A18" s="110" t="s">
        <v>8</v>
      </c>
      <c r="B18" s="16"/>
      <c r="C18" s="26"/>
      <c r="D18" s="34" t="s">
        <v>380</v>
      </c>
      <c r="E18" s="34" t="s">
        <v>380</v>
      </c>
      <c r="F18" s="34" t="s">
        <v>380</v>
      </c>
      <c r="G18" s="34" t="s">
        <v>380</v>
      </c>
      <c r="H18" s="14"/>
      <c r="I18" s="14"/>
      <c r="J18" s="16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53" t="s">
        <v>13</v>
      </c>
      <c r="B21" s="42" t="s">
        <v>14</v>
      </c>
      <c r="C21" s="5"/>
      <c r="D21" s="5"/>
      <c r="E21" s="5"/>
      <c r="F21" s="5"/>
      <c r="G21" s="5"/>
      <c r="H21" s="5"/>
      <c r="I21" s="5"/>
      <c r="J21" s="6"/>
    </row>
    <row r="22" spans="1:10" x14ac:dyDescent="0.2">
      <c r="A22" s="53"/>
      <c r="B22" s="42" t="s">
        <v>15</v>
      </c>
      <c r="C22" s="5"/>
      <c r="D22" s="5"/>
      <c r="E22" s="5"/>
      <c r="F22" s="5"/>
      <c r="G22" s="5"/>
      <c r="H22" s="5"/>
      <c r="I22" s="5"/>
      <c r="J22" s="6"/>
    </row>
    <row r="23" spans="1:10" x14ac:dyDescent="0.2">
      <c r="A23" s="53"/>
      <c r="B23" s="42" t="s">
        <v>16</v>
      </c>
      <c r="C23" s="5"/>
      <c r="D23" s="5"/>
      <c r="E23" s="5"/>
      <c r="F23" s="5"/>
      <c r="G23" s="5"/>
      <c r="H23" s="5"/>
      <c r="I23" s="5"/>
      <c r="J23" s="6"/>
    </row>
    <row r="24" spans="1:10" x14ac:dyDescent="0.2">
      <c r="A24" s="53"/>
      <c r="B24" s="42" t="s">
        <v>17</v>
      </c>
      <c r="C24" s="5"/>
      <c r="D24" s="5"/>
      <c r="E24" s="5"/>
      <c r="F24" s="5"/>
      <c r="G24" s="5"/>
      <c r="H24" s="5"/>
      <c r="I24" s="5"/>
      <c r="J24" s="6"/>
    </row>
    <row r="25" spans="1:10" x14ac:dyDescent="0.2">
      <c r="A25" s="53"/>
      <c r="B25" s="42"/>
      <c r="C25" s="5"/>
      <c r="D25" s="5"/>
      <c r="E25" s="5"/>
      <c r="F25" s="5"/>
      <c r="G25" s="5"/>
      <c r="H25" s="5"/>
      <c r="I25" s="5"/>
      <c r="J25" s="6"/>
    </row>
    <row r="26" spans="1:10" x14ac:dyDescent="0.2">
      <c r="A26" s="132" t="s">
        <v>467</v>
      </c>
      <c r="B26" s="109" t="s">
        <v>592</v>
      </c>
      <c r="C26" s="274"/>
      <c r="D26" s="274"/>
      <c r="E26" s="274"/>
      <c r="F26" s="274"/>
      <c r="G26" s="274"/>
      <c r="H26" s="274"/>
      <c r="I26" s="274"/>
      <c r="J26" s="6"/>
    </row>
    <row r="27" spans="1:10" x14ac:dyDescent="0.2">
      <c r="A27" s="53"/>
      <c r="B27" s="42" t="s">
        <v>18</v>
      </c>
      <c r="C27" s="5"/>
      <c r="D27" s="5"/>
      <c r="E27" s="5"/>
      <c r="F27" s="5"/>
      <c r="G27" s="5"/>
      <c r="H27" s="5"/>
      <c r="I27" s="5"/>
      <c r="J27" s="6"/>
    </row>
    <row r="28" spans="1:10" x14ac:dyDescent="0.2">
      <c r="A28" s="81"/>
      <c r="B28" s="42"/>
      <c r="C28" s="5"/>
      <c r="D28" s="5"/>
      <c r="E28" s="5"/>
      <c r="F28" s="5"/>
      <c r="G28" s="5"/>
      <c r="H28" s="5"/>
      <c r="I28" s="5"/>
      <c r="J28" s="6"/>
    </row>
    <row r="29" spans="1:10" x14ac:dyDescent="0.2">
      <c r="A29" s="132" t="s">
        <v>468</v>
      </c>
      <c r="B29" s="107" t="s">
        <v>594</v>
      </c>
      <c r="C29" s="5"/>
      <c r="D29" s="5"/>
      <c r="E29" s="5"/>
      <c r="F29" s="5"/>
      <c r="G29" s="5"/>
      <c r="H29" s="5"/>
      <c r="I29" s="5"/>
      <c r="J29" s="6"/>
    </row>
    <row r="30" spans="1:10" x14ac:dyDescent="0.2">
      <c r="B30" s="42"/>
      <c r="C30" s="5"/>
      <c r="D30" s="5"/>
      <c r="E30" s="5"/>
      <c r="F30" s="5"/>
      <c r="G30" s="5"/>
      <c r="H30" s="5"/>
      <c r="I30" s="5"/>
      <c r="J30" s="6"/>
    </row>
    <row r="31" spans="1:10" x14ac:dyDescent="0.2">
      <c r="A31" s="82" t="s">
        <v>447</v>
      </c>
      <c r="B31" s="107" t="s">
        <v>595</v>
      </c>
      <c r="C31" s="5"/>
      <c r="D31" s="5"/>
      <c r="E31" s="5"/>
      <c r="F31" s="5"/>
      <c r="G31" s="5"/>
      <c r="H31" s="5"/>
      <c r="I31" s="5"/>
      <c r="J31" s="6"/>
    </row>
    <row r="32" spans="1:10" x14ac:dyDescent="0.2">
      <c r="A32" s="53"/>
      <c r="B32" s="42"/>
      <c r="C32" s="5"/>
      <c r="D32" s="5"/>
      <c r="E32" s="5"/>
      <c r="F32" s="5"/>
      <c r="G32" s="5"/>
      <c r="H32" s="5"/>
      <c r="I32" s="5"/>
      <c r="J32" s="6"/>
    </row>
    <row r="33" spans="1:10" x14ac:dyDescent="0.2">
      <c r="A33" s="171" t="s">
        <v>19</v>
      </c>
      <c r="B33" s="42"/>
      <c r="C33" s="5"/>
      <c r="D33" s="5"/>
      <c r="E33" s="5"/>
      <c r="F33" s="5"/>
      <c r="G33" s="5"/>
      <c r="H33" s="5"/>
      <c r="I33" s="5"/>
      <c r="J33" s="6"/>
    </row>
    <row r="34" spans="1:10" x14ac:dyDescent="0.2">
      <c r="A34" s="53"/>
      <c r="B34" s="42"/>
      <c r="C34" s="5"/>
      <c r="D34" s="5"/>
      <c r="E34" s="5"/>
      <c r="F34" s="5"/>
      <c r="G34" s="5"/>
      <c r="H34" s="5"/>
      <c r="I34" s="5"/>
      <c r="J34" s="6"/>
    </row>
    <row r="35" spans="1:10" x14ac:dyDescent="0.2">
      <c r="A35" s="154" t="s">
        <v>449</v>
      </c>
      <c r="B35" s="145" t="s">
        <v>884</v>
      </c>
      <c r="C35" s="5"/>
      <c r="D35" s="5"/>
      <c r="E35" s="5"/>
      <c r="F35" s="5"/>
      <c r="G35" s="5"/>
      <c r="H35" s="5"/>
      <c r="I35" s="5"/>
      <c r="J35" s="6"/>
    </row>
    <row r="36" spans="1:10" x14ac:dyDescent="0.2">
      <c r="A36" s="4"/>
      <c r="B36" s="145" t="s">
        <v>597</v>
      </c>
      <c r="C36" s="5"/>
      <c r="D36" s="5"/>
      <c r="E36" s="5"/>
      <c r="F36" s="5"/>
      <c r="G36" s="5"/>
      <c r="H36" s="5"/>
      <c r="I36" s="5"/>
      <c r="J36" s="6"/>
    </row>
    <row r="37" spans="1:10" x14ac:dyDescent="0.2">
      <c r="A37" s="4"/>
      <c r="B37" s="5"/>
      <c r="C37" s="5"/>
      <c r="D37" s="5"/>
      <c r="E37" s="5"/>
      <c r="F37" s="5"/>
      <c r="G37" s="5"/>
      <c r="H37" s="5"/>
      <c r="I37" s="5"/>
      <c r="J37" s="6"/>
    </row>
    <row r="38" spans="1:10" x14ac:dyDescent="0.2">
      <c r="A38" s="154" t="s">
        <v>452</v>
      </c>
      <c r="B38" s="145" t="s">
        <v>832</v>
      </c>
      <c r="C38" s="5"/>
      <c r="D38" s="5"/>
      <c r="E38" s="5"/>
      <c r="F38" s="5"/>
      <c r="G38" s="5"/>
      <c r="H38" s="5"/>
      <c r="I38" s="5"/>
      <c r="J38" s="6"/>
    </row>
    <row r="39" spans="1:10" x14ac:dyDescent="0.2">
      <c r="A39" s="4"/>
      <c r="B39" s="151" t="s">
        <v>618</v>
      </c>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160"/>
      <c r="E41" s="160"/>
      <c r="F41" s="160"/>
      <c r="G41" s="160"/>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4" t="s">
        <v>555</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3" t="s">
        <v>688</v>
      </c>
      <c r="B52" s="155">
        <f>+'Item 250'!B54</f>
        <v>42902</v>
      </c>
      <c r="C52" s="155"/>
      <c r="D52" s="8"/>
      <c r="E52" s="8"/>
      <c r="F52" s="8"/>
      <c r="G52" s="148" t="s">
        <v>687</v>
      </c>
      <c r="H52" s="148"/>
      <c r="I52" s="8" t="str">
        <f>+'Item 250'!I54</f>
        <v>August 1, 2017</v>
      </c>
      <c r="J52" s="9"/>
    </row>
    <row r="53" spans="1:10" x14ac:dyDescent="0.2">
      <c r="A53" s="313" t="s">
        <v>107</v>
      </c>
      <c r="B53" s="314"/>
      <c r="C53" s="314"/>
      <c r="D53" s="314"/>
      <c r="E53" s="314"/>
      <c r="F53" s="314"/>
      <c r="G53" s="314"/>
      <c r="H53" s="314"/>
      <c r="I53" s="314"/>
      <c r="J53" s="315"/>
    </row>
    <row r="54" spans="1:10" x14ac:dyDescent="0.2">
      <c r="A54" s="4"/>
      <c r="B54" s="5"/>
      <c r="C54" s="5"/>
      <c r="D54" s="5"/>
      <c r="E54" s="5"/>
      <c r="F54" s="5"/>
      <c r="G54" s="5"/>
      <c r="H54" s="5"/>
      <c r="I54" s="5"/>
      <c r="J54" s="6"/>
    </row>
    <row r="55" spans="1:10" x14ac:dyDescent="0.2">
      <c r="A55" s="4" t="s">
        <v>134</v>
      </c>
      <c r="B55" s="5"/>
      <c r="C55" s="5"/>
      <c r="D55" s="5"/>
      <c r="E55" s="5"/>
      <c r="F55" s="5"/>
      <c r="G55" s="5"/>
      <c r="H55" s="5"/>
      <c r="I55" s="5"/>
      <c r="J55" s="6"/>
    </row>
    <row r="56" spans="1:10" x14ac:dyDescent="0.2">
      <c r="A56" s="7"/>
      <c r="B56" s="8"/>
      <c r="C56" s="8"/>
      <c r="D56" s="8"/>
      <c r="E56" s="8"/>
      <c r="F56" s="8"/>
      <c r="G56" s="8"/>
      <c r="H56" s="8"/>
      <c r="I56" s="8"/>
      <c r="J56" s="9"/>
    </row>
  </sheetData>
  <mergeCells count="6">
    <mergeCell ref="H2:I2"/>
    <mergeCell ref="A53:J53"/>
    <mergeCell ref="A7:J7"/>
    <mergeCell ref="A8:J8"/>
    <mergeCell ref="A9:J9"/>
    <mergeCell ref="D13:G13"/>
  </mergeCells>
  <phoneticPr fontId="0" type="noConversion"/>
  <printOptions horizontalCentered="1" verticalCentered="1"/>
  <pageMargins left="0.5" right="0.25" top="0.5" bottom="0.5"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topLeftCell="A19" zoomScaleNormal="100" workbookViewId="0">
      <selection activeCell="O33" sqref="O33"/>
    </sheetView>
  </sheetViews>
  <sheetFormatPr defaultRowHeight="12.75" x14ac:dyDescent="0.2"/>
  <cols>
    <col min="1" max="1" width="12" customWidth="1"/>
    <col min="2" max="2" width="12.5703125" bestFit="1" customWidth="1"/>
    <col min="3" max="3" width="7.5703125" customWidth="1"/>
    <col min="4" max="4" width="11" customWidth="1"/>
    <col min="5" max="5" width="10.7109375" customWidth="1"/>
    <col min="6" max="7" width="10.42578125" customWidth="1"/>
    <col min="8" max="8" width="10.5703125" customWidth="1"/>
    <col min="9" max="9" width="10.42578125" customWidth="1"/>
  </cols>
  <sheetData>
    <row r="1" spans="1:10" x14ac:dyDescent="0.2">
      <c r="A1" s="167" t="s">
        <v>833</v>
      </c>
      <c r="B1" s="2"/>
      <c r="C1" s="2"/>
      <c r="D1" s="2"/>
      <c r="E1" s="2"/>
      <c r="F1" s="2"/>
      <c r="G1" s="2"/>
      <c r="H1" s="2"/>
      <c r="I1" s="2"/>
      <c r="J1" s="3"/>
    </row>
    <row r="2" spans="1:10" x14ac:dyDescent="0.2">
      <c r="A2" s="4" t="s">
        <v>132</v>
      </c>
      <c r="B2" s="8">
        <f>'Check Sheet P2'!$B$2</f>
        <v>5</v>
      </c>
      <c r="C2" s="5"/>
      <c r="D2" s="5"/>
      <c r="E2" s="5"/>
      <c r="F2" s="5"/>
      <c r="G2" s="8">
        <v>0</v>
      </c>
      <c r="H2" s="302" t="str">
        <f>+'Item 255'!H2:I2</f>
        <v xml:space="preserve">Original Page No. </v>
      </c>
      <c r="I2" s="302"/>
      <c r="J2" s="9">
        <v>36</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93</v>
      </c>
      <c r="B7" s="317"/>
      <c r="C7" s="317"/>
      <c r="D7" s="317"/>
      <c r="E7" s="317"/>
      <c r="F7" s="317"/>
      <c r="G7" s="317"/>
      <c r="H7" s="317"/>
      <c r="I7" s="317"/>
      <c r="J7" s="332"/>
    </row>
    <row r="8" spans="1:10" x14ac:dyDescent="0.2">
      <c r="A8" s="310" t="s">
        <v>28</v>
      </c>
      <c r="B8" s="306"/>
      <c r="C8" s="306"/>
      <c r="D8" s="306"/>
      <c r="E8" s="306"/>
      <c r="F8" s="306"/>
      <c r="G8" s="306"/>
      <c r="H8" s="306"/>
      <c r="I8" s="306"/>
      <c r="J8" s="307"/>
    </row>
    <row r="9" spans="1:10" x14ac:dyDescent="0.2">
      <c r="A9" s="310" t="s">
        <v>29</v>
      </c>
      <c r="B9" s="306"/>
      <c r="C9" s="306"/>
      <c r="D9" s="306"/>
      <c r="E9" s="306"/>
      <c r="F9" s="306"/>
      <c r="G9" s="306"/>
      <c r="H9" s="306"/>
      <c r="I9" s="306"/>
      <c r="J9" s="307"/>
    </row>
    <row r="10" spans="1:10" x14ac:dyDescent="0.2">
      <c r="A10" s="4"/>
      <c r="B10" s="5"/>
      <c r="C10" s="5"/>
      <c r="D10" s="5"/>
      <c r="E10" s="5"/>
      <c r="F10" s="5"/>
      <c r="G10" s="5"/>
      <c r="H10" s="5"/>
      <c r="I10" s="5"/>
      <c r="J10" s="169"/>
    </row>
    <row r="11" spans="1:10" x14ac:dyDescent="0.2">
      <c r="A11" s="4" t="s">
        <v>463</v>
      </c>
      <c r="B11" s="14"/>
      <c r="C11" s="5"/>
      <c r="D11" s="5"/>
      <c r="E11" s="5"/>
      <c r="F11" s="5"/>
      <c r="G11" s="5"/>
      <c r="H11" s="5"/>
      <c r="I11" s="5"/>
      <c r="J11" s="169"/>
    </row>
    <row r="12" spans="1:10" x14ac:dyDescent="0.2">
      <c r="A12" s="4"/>
      <c r="B12" s="5"/>
      <c r="C12" s="5"/>
      <c r="D12" s="5"/>
      <c r="E12" s="5"/>
      <c r="F12" s="5"/>
      <c r="G12" s="5"/>
      <c r="H12" s="5"/>
      <c r="I12" s="5"/>
      <c r="J12" s="169"/>
    </row>
    <row r="13" spans="1:10" x14ac:dyDescent="0.2">
      <c r="A13" s="4"/>
      <c r="B13" s="37"/>
      <c r="C13" s="158"/>
      <c r="D13" s="357" t="s">
        <v>2</v>
      </c>
      <c r="E13" s="284"/>
      <c r="F13" s="284"/>
      <c r="G13" s="284"/>
      <c r="H13" s="284"/>
      <c r="I13" s="285"/>
      <c r="J13" s="170"/>
    </row>
    <row r="14" spans="1:10" x14ac:dyDescent="0.2">
      <c r="A14" s="131" t="s">
        <v>12</v>
      </c>
      <c r="B14" s="124"/>
      <c r="C14" s="125"/>
      <c r="D14" s="163" t="s">
        <v>600</v>
      </c>
      <c r="E14" s="163" t="s">
        <v>601</v>
      </c>
      <c r="F14" s="163" t="s">
        <v>602</v>
      </c>
      <c r="G14" s="163" t="s">
        <v>603</v>
      </c>
      <c r="H14" s="163" t="s">
        <v>604</v>
      </c>
      <c r="I14" s="163" t="s">
        <v>605</v>
      </c>
      <c r="J14" s="169"/>
    </row>
    <row r="15" spans="1:10" x14ac:dyDescent="0.2">
      <c r="A15" s="110" t="s">
        <v>3</v>
      </c>
      <c r="B15" s="16"/>
      <c r="C15" s="26"/>
      <c r="D15" s="203" t="s">
        <v>756</v>
      </c>
      <c r="E15" s="203" t="s">
        <v>756</v>
      </c>
      <c r="F15" s="203" t="s">
        <v>836</v>
      </c>
      <c r="G15" s="203" t="s">
        <v>839</v>
      </c>
      <c r="H15" s="203" t="s">
        <v>839</v>
      </c>
      <c r="I15" s="203" t="s">
        <v>888</v>
      </c>
      <c r="J15" s="169"/>
    </row>
    <row r="16" spans="1:10" x14ac:dyDescent="0.2">
      <c r="A16" s="110" t="s">
        <v>4</v>
      </c>
      <c r="B16" s="16"/>
      <c r="C16" s="26"/>
      <c r="D16" s="203" t="s">
        <v>885</v>
      </c>
      <c r="E16" s="203" t="s">
        <v>885</v>
      </c>
      <c r="F16" s="203" t="s">
        <v>887</v>
      </c>
      <c r="G16" s="203" t="s">
        <v>835</v>
      </c>
      <c r="H16" s="203" t="s">
        <v>844</v>
      </c>
      <c r="I16" s="203" t="s">
        <v>848</v>
      </c>
      <c r="J16" s="169"/>
    </row>
    <row r="17" spans="1:10" x14ac:dyDescent="0.2">
      <c r="A17" s="110" t="s">
        <v>5</v>
      </c>
      <c r="B17" s="16"/>
      <c r="C17" s="26"/>
      <c r="D17" s="203" t="s">
        <v>885</v>
      </c>
      <c r="E17" s="203" t="s">
        <v>885</v>
      </c>
      <c r="F17" s="203" t="s">
        <v>887</v>
      </c>
      <c r="G17" s="203" t="s">
        <v>835</v>
      </c>
      <c r="H17" s="203" t="s">
        <v>844</v>
      </c>
      <c r="I17" s="203" t="s">
        <v>844</v>
      </c>
      <c r="J17" s="169"/>
    </row>
    <row r="18" spans="1:10" x14ac:dyDescent="0.2">
      <c r="A18" s="126" t="s">
        <v>6</v>
      </c>
      <c r="B18" s="159"/>
      <c r="C18" s="128"/>
      <c r="D18" s="34" t="s">
        <v>380</v>
      </c>
      <c r="E18" s="34" t="s">
        <v>380</v>
      </c>
      <c r="F18" s="34" t="s">
        <v>380</v>
      </c>
      <c r="G18" s="34" t="s">
        <v>380</v>
      </c>
      <c r="H18" s="34" t="s">
        <v>380</v>
      </c>
      <c r="I18" s="34" t="s">
        <v>380</v>
      </c>
      <c r="J18" s="169"/>
    </row>
    <row r="19" spans="1:10" x14ac:dyDescent="0.2">
      <c r="A19" s="123" t="s">
        <v>7</v>
      </c>
      <c r="B19" s="16"/>
      <c r="C19" s="26"/>
      <c r="D19" s="168"/>
      <c r="E19" s="168"/>
      <c r="F19" s="129"/>
      <c r="G19" s="129"/>
      <c r="H19" s="129"/>
      <c r="I19" s="130"/>
      <c r="J19" s="169"/>
    </row>
    <row r="20" spans="1:10" x14ac:dyDescent="0.2">
      <c r="A20" s="110" t="s">
        <v>464</v>
      </c>
      <c r="B20" s="16"/>
      <c r="C20" s="26"/>
      <c r="D20" s="203" t="s">
        <v>756</v>
      </c>
      <c r="E20" s="203" t="s">
        <v>756</v>
      </c>
      <c r="F20" s="203" t="s">
        <v>756</v>
      </c>
      <c r="G20" s="203" t="s">
        <v>756</v>
      </c>
      <c r="H20" s="203" t="s">
        <v>756</v>
      </c>
      <c r="I20" s="203" t="s">
        <v>756</v>
      </c>
      <c r="J20" s="169"/>
    </row>
    <row r="21" spans="1:10" x14ac:dyDescent="0.2">
      <c r="A21" s="110" t="s">
        <v>8</v>
      </c>
      <c r="B21" s="16"/>
      <c r="C21" s="26"/>
      <c r="D21" s="203" t="s">
        <v>886</v>
      </c>
      <c r="E21" s="203" t="s">
        <v>886</v>
      </c>
      <c r="F21" s="203" t="s">
        <v>837</v>
      </c>
      <c r="G21" s="203" t="s">
        <v>844</v>
      </c>
      <c r="H21" s="203" t="s">
        <v>843</v>
      </c>
      <c r="I21" s="203" t="s">
        <v>843</v>
      </c>
      <c r="J21" s="169"/>
    </row>
    <row r="22" spans="1:10" x14ac:dyDescent="0.2">
      <c r="A22" s="110" t="s">
        <v>9</v>
      </c>
      <c r="B22" s="16"/>
      <c r="C22" s="26"/>
      <c r="D22" s="203" t="s">
        <v>838</v>
      </c>
      <c r="E22" s="203" t="s">
        <v>838</v>
      </c>
      <c r="F22" s="203" t="s">
        <v>840</v>
      </c>
      <c r="G22" s="203" t="s">
        <v>841</v>
      </c>
      <c r="H22" s="203" t="s">
        <v>842</v>
      </c>
      <c r="I22" s="203" t="s">
        <v>845</v>
      </c>
      <c r="J22" s="169"/>
    </row>
    <row r="23" spans="1:10" x14ac:dyDescent="0.2">
      <c r="A23" s="110" t="s">
        <v>10</v>
      </c>
      <c r="B23" s="16"/>
      <c r="C23" s="26"/>
      <c r="D23" s="34" t="s">
        <v>380</v>
      </c>
      <c r="E23" s="34" t="s">
        <v>380</v>
      </c>
      <c r="F23" s="34" t="s">
        <v>380</v>
      </c>
      <c r="G23" s="34" t="s">
        <v>380</v>
      </c>
      <c r="H23" s="34" t="s">
        <v>380</v>
      </c>
      <c r="I23" s="34" t="s">
        <v>380</v>
      </c>
      <c r="J23" s="169"/>
    </row>
    <row r="24" spans="1:10" x14ac:dyDescent="0.2">
      <c r="A24" s="4"/>
      <c r="B24" s="5"/>
      <c r="C24" s="5"/>
      <c r="D24" s="5"/>
      <c r="E24" s="5"/>
      <c r="F24" s="5"/>
      <c r="G24" s="5"/>
      <c r="H24" s="5"/>
      <c r="I24" s="5"/>
      <c r="J24" s="169"/>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889</v>
      </c>
      <c r="C28" s="5"/>
      <c r="D28" s="5"/>
      <c r="E28" s="5"/>
      <c r="F28" s="5"/>
      <c r="G28" s="5"/>
      <c r="H28" s="5"/>
      <c r="I28" s="5"/>
      <c r="J28" s="6"/>
    </row>
    <row r="29" spans="1:10" x14ac:dyDescent="0.2">
      <c r="A29" s="53"/>
      <c r="B29" s="42" t="s">
        <v>680</v>
      </c>
      <c r="C29" s="5"/>
      <c r="D29" s="5"/>
      <c r="E29" s="5"/>
      <c r="F29" s="5"/>
      <c r="G29" s="5"/>
      <c r="H29" s="5"/>
      <c r="I29" s="5"/>
      <c r="J29" s="6"/>
    </row>
    <row r="30" spans="1:10" x14ac:dyDescent="0.2">
      <c r="A30" s="53" t="s">
        <v>468</v>
      </c>
      <c r="B30" s="42" t="s">
        <v>33</v>
      </c>
      <c r="C30" s="5"/>
      <c r="D30" s="5"/>
      <c r="E30" s="5"/>
      <c r="F30" s="5"/>
      <c r="G30" s="5"/>
      <c r="H30" s="5"/>
      <c r="I30" s="5"/>
      <c r="J30" s="6"/>
    </row>
    <row r="31" spans="1:10" x14ac:dyDescent="0.2">
      <c r="A31" s="82" t="s">
        <v>387</v>
      </c>
      <c r="B31" s="107" t="s">
        <v>34</v>
      </c>
      <c r="C31" s="160"/>
      <c r="D31" s="160"/>
      <c r="E31" s="160"/>
      <c r="F31" s="160"/>
      <c r="G31" s="160"/>
      <c r="H31" s="160"/>
      <c r="I31" s="160"/>
      <c r="J31" s="161"/>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387</v>
      </c>
      <c r="B35" s="42" t="s">
        <v>38</v>
      </c>
      <c r="C35" s="5"/>
      <c r="D35" s="5"/>
      <c r="E35" s="5"/>
      <c r="F35" s="5"/>
      <c r="G35" s="5"/>
      <c r="H35" s="5"/>
      <c r="I35" s="5"/>
      <c r="J35" s="6"/>
    </row>
    <row r="36" spans="1:10" x14ac:dyDescent="0.2">
      <c r="A36" s="53"/>
      <c r="B36" s="107" t="s">
        <v>619</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82" t="s">
        <v>468</v>
      </c>
      <c r="B39" s="107" t="s">
        <v>595</v>
      </c>
      <c r="C39" s="5"/>
      <c r="D39" s="5"/>
      <c r="E39" s="5"/>
      <c r="F39" s="5"/>
      <c r="G39" s="5"/>
      <c r="H39" s="5"/>
      <c r="I39" s="5"/>
      <c r="J39" s="6"/>
    </row>
    <row r="40" spans="1:10" x14ac:dyDescent="0.2">
      <c r="A40" s="4"/>
      <c r="B40" s="42"/>
      <c r="C40" s="5"/>
      <c r="D40" s="5"/>
      <c r="E40" s="5"/>
      <c r="F40" s="5"/>
      <c r="G40" s="5"/>
      <c r="H40" s="5"/>
      <c r="I40" s="5"/>
      <c r="J40" s="6"/>
    </row>
    <row r="41" spans="1:10" x14ac:dyDescent="0.2">
      <c r="A41" s="171" t="s">
        <v>19</v>
      </c>
      <c r="B41" s="42"/>
      <c r="C41" s="5"/>
      <c r="D41" s="5"/>
      <c r="E41" s="5"/>
      <c r="F41" s="5"/>
      <c r="G41" s="5"/>
      <c r="H41" s="5"/>
      <c r="I41" s="5"/>
      <c r="J41" s="6"/>
    </row>
    <row r="42" spans="1:10" x14ac:dyDescent="0.2">
      <c r="A42" s="53"/>
      <c r="B42" s="42"/>
      <c r="C42" s="5"/>
      <c r="D42" s="5"/>
      <c r="E42" s="5"/>
      <c r="F42" s="5"/>
      <c r="G42" s="5"/>
      <c r="H42" s="5"/>
      <c r="I42" s="5"/>
      <c r="J42" s="6"/>
    </row>
    <row r="43" spans="1:10" x14ac:dyDescent="0.2">
      <c r="A43" s="154" t="s">
        <v>449</v>
      </c>
      <c r="B43" s="145" t="s">
        <v>881</v>
      </c>
      <c r="C43" s="5"/>
      <c r="D43" s="160"/>
      <c r="E43" s="160"/>
      <c r="F43" s="160"/>
      <c r="G43" s="160"/>
      <c r="H43" s="5"/>
      <c r="I43" s="5"/>
      <c r="J43" s="6"/>
    </row>
    <row r="44" spans="1:10" x14ac:dyDescent="0.2">
      <c r="A44" s="4"/>
      <c r="B44" s="145" t="s">
        <v>599</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55">
        <f>+'Item 255'!B52</f>
        <v>42902</v>
      </c>
      <c r="C54" s="155"/>
      <c r="D54" s="8"/>
      <c r="E54" s="8"/>
      <c r="F54" s="8"/>
      <c r="G54" s="148" t="s">
        <v>687</v>
      </c>
      <c r="H54" s="148"/>
      <c r="I54" s="8" t="str">
        <f>+'Item 255'!I52</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I13"/>
  </mergeCells>
  <phoneticPr fontId="0" type="noConversion"/>
  <printOptions horizontalCentered="1" verticalCentered="1"/>
  <pageMargins left="0.5" right="0.25" top="0.5" bottom="0.5" header="0.5" footer="0.5"/>
  <pageSetup scale="96"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O33" sqref="O33"/>
    </sheetView>
  </sheetViews>
  <sheetFormatPr defaultRowHeight="12.75" x14ac:dyDescent="0.2"/>
  <cols>
    <col min="1" max="1" width="10.7109375" customWidth="1"/>
    <col min="2" max="2" width="12.5703125" bestFit="1" customWidth="1"/>
    <col min="3" max="3" width="8.140625" customWidth="1"/>
    <col min="4" max="7" width="12" customWidth="1"/>
    <col min="8" max="8" width="8.7109375" customWidth="1"/>
    <col min="9" max="9" width="8.28515625" customWidth="1"/>
    <col min="10" max="10" width="6.14062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260'!H2:I2</f>
        <v xml:space="preserve">Original Page No. </v>
      </c>
      <c r="I2" s="302"/>
      <c r="J2" s="9">
        <v>37</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94</v>
      </c>
      <c r="B7" s="317"/>
      <c r="C7" s="317"/>
      <c r="D7" s="317"/>
      <c r="E7" s="317"/>
      <c r="F7" s="317"/>
      <c r="G7" s="317"/>
      <c r="H7" s="317"/>
      <c r="I7" s="317"/>
      <c r="J7" s="332"/>
    </row>
    <row r="8" spans="1:10" x14ac:dyDescent="0.2">
      <c r="A8" s="310" t="s">
        <v>43</v>
      </c>
      <c r="B8" s="306"/>
      <c r="C8" s="306"/>
      <c r="D8" s="306"/>
      <c r="E8" s="306"/>
      <c r="F8" s="306"/>
      <c r="G8" s="306"/>
      <c r="H8" s="306"/>
      <c r="I8" s="306"/>
      <c r="J8" s="307"/>
    </row>
    <row r="9" spans="1:10" x14ac:dyDescent="0.2">
      <c r="A9" s="310" t="s">
        <v>29</v>
      </c>
      <c r="B9" s="306"/>
      <c r="C9" s="306"/>
      <c r="D9" s="306"/>
      <c r="E9" s="306"/>
      <c r="F9" s="306"/>
      <c r="G9" s="306"/>
      <c r="H9" s="306"/>
      <c r="I9" s="306"/>
      <c r="J9" s="307"/>
    </row>
    <row r="10" spans="1:10" x14ac:dyDescent="0.2">
      <c r="A10" s="4"/>
      <c r="B10" s="5"/>
      <c r="C10" s="5"/>
      <c r="D10" s="5"/>
      <c r="E10" s="5"/>
      <c r="F10" s="5"/>
      <c r="G10" s="5"/>
      <c r="H10" s="5"/>
      <c r="I10" s="5"/>
      <c r="J10" s="6"/>
    </row>
    <row r="11" spans="1:10" x14ac:dyDescent="0.2">
      <c r="A11" s="4" t="s">
        <v>463</v>
      </c>
      <c r="B11" s="14"/>
      <c r="C11" s="5"/>
      <c r="D11" s="5"/>
      <c r="E11" s="5"/>
      <c r="F11" s="5"/>
      <c r="G11" s="5"/>
      <c r="H11" s="5"/>
      <c r="I11" s="5"/>
      <c r="J11" s="6"/>
    </row>
    <row r="12" spans="1:10" x14ac:dyDescent="0.2">
      <c r="A12" s="4"/>
      <c r="B12" s="5"/>
      <c r="C12" s="5"/>
      <c r="D12" s="5"/>
      <c r="E12" s="5"/>
      <c r="F12" s="5"/>
      <c r="G12" s="5"/>
      <c r="H12" s="14"/>
      <c r="I12" s="14"/>
      <c r="J12" s="169"/>
    </row>
    <row r="13" spans="1:10" x14ac:dyDescent="0.2">
      <c r="A13" s="4"/>
      <c r="B13" s="37"/>
      <c r="C13" s="173"/>
      <c r="D13" s="357" t="s">
        <v>2</v>
      </c>
      <c r="E13" s="284"/>
      <c r="F13" s="284"/>
      <c r="G13" s="285"/>
      <c r="H13" s="184"/>
      <c r="I13" s="184"/>
      <c r="J13" s="170"/>
    </row>
    <row r="14" spans="1:10" x14ac:dyDescent="0.2">
      <c r="A14" s="131" t="s">
        <v>12</v>
      </c>
      <c r="B14" s="124"/>
      <c r="C14" s="125"/>
      <c r="D14" s="163" t="s">
        <v>603</v>
      </c>
      <c r="E14" s="163" t="s">
        <v>606</v>
      </c>
      <c r="F14" s="163" t="s">
        <v>604</v>
      </c>
      <c r="G14" s="163" t="s">
        <v>607</v>
      </c>
      <c r="H14" s="14"/>
      <c r="I14" s="14"/>
      <c r="J14" s="169"/>
    </row>
    <row r="15" spans="1:10" x14ac:dyDescent="0.2">
      <c r="A15" s="110" t="s">
        <v>3</v>
      </c>
      <c r="B15" s="16"/>
      <c r="C15" s="26"/>
      <c r="D15" s="203" t="s">
        <v>846</v>
      </c>
      <c r="E15" s="203" t="s">
        <v>846</v>
      </c>
      <c r="F15" s="203" t="s">
        <v>846</v>
      </c>
      <c r="G15" s="203" t="s">
        <v>846</v>
      </c>
      <c r="H15" s="14"/>
      <c r="I15" s="14"/>
      <c r="J15" s="169"/>
    </row>
    <row r="16" spans="1:10" x14ac:dyDescent="0.2">
      <c r="A16" s="110" t="s">
        <v>4</v>
      </c>
      <c r="B16" s="16"/>
      <c r="C16" s="26"/>
      <c r="D16" s="203" t="s">
        <v>890</v>
      </c>
      <c r="E16" s="203" t="s">
        <v>890</v>
      </c>
      <c r="F16" s="203" t="s">
        <v>890</v>
      </c>
      <c r="G16" s="203" t="s">
        <v>890</v>
      </c>
      <c r="H16" s="14"/>
      <c r="I16" s="14"/>
      <c r="J16" s="169"/>
    </row>
    <row r="17" spans="1:10" x14ac:dyDescent="0.2">
      <c r="A17" s="110" t="s">
        <v>5</v>
      </c>
      <c r="B17" s="16"/>
      <c r="C17" s="26"/>
      <c r="D17" s="203" t="s">
        <v>890</v>
      </c>
      <c r="E17" s="203" t="s">
        <v>890</v>
      </c>
      <c r="F17" s="203" t="s">
        <v>890</v>
      </c>
      <c r="G17" s="203" t="s">
        <v>890</v>
      </c>
      <c r="H17" s="14"/>
      <c r="I17" s="14"/>
      <c r="J17" s="169"/>
    </row>
    <row r="18" spans="1:10" x14ac:dyDescent="0.2">
      <c r="A18" s="126" t="s">
        <v>6</v>
      </c>
      <c r="B18" s="175"/>
      <c r="C18" s="128"/>
      <c r="D18" s="34" t="s">
        <v>380</v>
      </c>
      <c r="E18" s="34" t="s">
        <v>380</v>
      </c>
      <c r="F18" s="34" t="s">
        <v>380</v>
      </c>
      <c r="G18" s="34" t="s">
        <v>380</v>
      </c>
      <c r="H18" s="14"/>
      <c r="I18" s="14"/>
      <c r="J18" s="169"/>
    </row>
    <row r="19" spans="1:10" x14ac:dyDescent="0.2">
      <c r="A19" s="123" t="s">
        <v>7</v>
      </c>
      <c r="B19" s="16"/>
      <c r="C19" s="26"/>
      <c r="D19" s="168"/>
      <c r="E19" s="129"/>
      <c r="F19" s="129"/>
      <c r="G19" s="130"/>
      <c r="H19" s="14"/>
      <c r="I19" s="14"/>
      <c r="J19" s="169"/>
    </row>
    <row r="20" spans="1:10" x14ac:dyDescent="0.2">
      <c r="A20" s="110" t="s">
        <v>464</v>
      </c>
      <c r="B20" s="16"/>
      <c r="C20" s="26"/>
      <c r="D20" s="34" t="s">
        <v>380</v>
      </c>
      <c r="E20" s="34" t="s">
        <v>380</v>
      </c>
      <c r="F20" s="34" t="s">
        <v>380</v>
      </c>
      <c r="G20" s="34" t="s">
        <v>380</v>
      </c>
      <c r="H20" s="14"/>
      <c r="I20" s="14"/>
      <c r="J20" s="169"/>
    </row>
    <row r="21" spans="1:10" x14ac:dyDescent="0.2">
      <c r="A21" s="110" t="s">
        <v>8</v>
      </c>
      <c r="B21" s="16"/>
      <c r="C21" s="26"/>
      <c r="D21" s="34" t="s">
        <v>380</v>
      </c>
      <c r="E21" s="34" t="s">
        <v>380</v>
      </c>
      <c r="F21" s="34" t="s">
        <v>380</v>
      </c>
      <c r="G21" s="34" t="s">
        <v>380</v>
      </c>
      <c r="H21" s="14"/>
      <c r="I21" s="14"/>
      <c r="J21" s="169"/>
    </row>
    <row r="22" spans="1:10" x14ac:dyDescent="0.2">
      <c r="A22" s="110" t="s">
        <v>9</v>
      </c>
      <c r="B22" s="16"/>
      <c r="C22" s="26"/>
      <c r="D22" s="34" t="s">
        <v>380</v>
      </c>
      <c r="E22" s="34" t="s">
        <v>380</v>
      </c>
      <c r="F22" s="34" t="s">
        <v>380</v>
      </c>
      <c r="G22" s="34" t="s">
        <v>380</v>
      </c>
      <c r="H22" s="14"/>
      <c r="I22" s="14"/>
      <c r="J22" s="169"/>
    </row>
    <row r="23" spans="1:10" x14ac:dyDescent="0.2">
      <c r="A23" s="110" t="s">
        <v>10</v>
      </c>
      <c r="B23" s="16"/>
      <c r="C23" s="26"/>
      <c r="D23" s="34" t="s">
        <v>380</v>
      </c>
      <c r="E23" s="34" t="s">
        <v>380</v>
      </c>
      <c r="F23" s="34" t="s">
        <v>380</v>
      </c>
      <c r="G23" s="34" t="s">
        <v>380</v>
      </c>
      <c r="H23" s="14"/>
      <c r="I23" s="14"/>
      <c r="J23" s="169"/>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891</v>
      </c>
      <c r="C28" s="5"/>
      <c r="D28" s="5"/>
      <c r="E28" s="5"/>
      <c r="F28" s="5"/>
      <c r="G28" s="5"/>
      <c r="H28" s="5"/>
      <c r="I28" s="5"/>
      <c r="J28" s="6"/>
    </row>
    <row r="29" spans="1:10" x14ac:dyDescent="0.2">
      <c r="A29" s="53"/>
      <c r="B29" s="42" t="s">
        <v>680</v>
      </c>
      <c r="C29" s="5"/>
      <c r="D29" s="5"/>
      <c r="E29" s="5"/>
      <c r="F29" s="5"/>
      <c r="G29" s="5"/>
      <c r="H29" s="5"/>
      <c r="I29" s="5"/>
      <c r="J29" s="6"/>
    </row>
    <row r="30" spans="1:10" x14ac:dyDescent="0.2">
      <c r="A30" s="53" t="s">
        <v>468</v>
      </c>
      <c r="B30" s="42" t="s">
        <v>33</v>
      </c>
      <c r="C30" s="5"/>
      <c r="D30" s="5"/>
      <c r="E30" s="5"/>
      <c r="F30" s="5"/>
      <c r="G30" s="5"/>
      <c r="H30" s="5"/>
      <c r="I30" s="5"/>
      <c r="J30" s="6"/>
    </row>
    <row r="31" spans="1:10" x14ac:dyDescent="0.2">
      <c r="A31" s="82" t="s">
        <v>387</v>
      </c>
      <c r="B31" s="107" t="s">
        <v>34</v>
      </c>
      <c r="C31" s="177"/>
      <c r="D31" s="177"/>
      <c r="E31" s="177"/>
      <c r="F31" s="177"/>
      <c r="G31" s="177"/>
      <c r="H31" s="177"/>
      <c r="I31" s="177"/>
      <c r="J31" s="180"/>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387</v>
      </c>
      <c r="B35" s="42" t="s">
        <v>38</v>
      </c>
      <c r="C35" s="5"/>
      <c r="D35" s="5"/>
      <c r="E35" s="5"/>
      <c r="F35" s="5"/>
      <c r="G35" s="5"/>
      <c r="H35" s="5"/>
      <c r="I35" s="5"/>
      <c r="J35" s="6"/>
    </row>
    <row r="36" spans="1:10" x14ac:dyDescent="0.2">
      <c r="A36" s="53"/>
      <c r="B36" s="107" t="s">
        <v>834</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132"/>
      <c r="B39" s="107"/>
      <c r="C39" s="5"/>
      <c r="D39" s="5"/>
      <c r="E39" s="5"/>
      <c r="F39" s="5"/>
      <c r="G39" s="5"/>
      <c r="H39" s="5"/>
      <c r="I39" s="5"/>
      <c r="J39" s="6"/>
    </row>
    <row r="40" spans="1:10" x14ac:dyDescent="0.2">
      <c r="A40" s="171" t="s">
        <v>19</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4" t="s">
        <v>449</v>
      </c>
      <c r="B42" s="145" t="s">
        <v>892</v>
      </c>
      <c r="C42" s="5"/>
      <c r="D42" s="5"/>
      <c r="E42" s="5"/>
      <c r="F42" s="5"/>
      <c r="G42" s="5"/>
      <c r="H42" s="5"/>
      <c r="I42" s="5"/>
      <c r="J42" s="6"/>
    </row>
    <row r="43" spans="1:10" x14ac:dyDescent="0.2">
      <c r="A43" s="4"/>
      <c r="B43" s="145" t="s">
        <v>597</v>
      </c>
      <c r="C43" s="5"/>
      <c r="D43" s="177"/>
      <c r="E43" s="177"/>
      <c r="F43" s="177"/>
      <c r="G43" s="177"/>
      <c r="H43" s="5"/>
      <c r="I43" s="5"/>
      <c r="J43" s="6"/>
    </row>
    <row r="44" spans="1:10" x14ac:dyDescent="0.2">
      <c r="A44" s="4"/>
      <c r="B44" s="5"/>
      <c r="C44" s="5"/>
      <c r="D44" s="5"/>
      <c r="E44" s="5"/>
      <c r="F44" s="5"/>
      <c r="G44" s="5"/>
      <c r="H44" s="5"/>
      <c r="I44" s="5"/>
      <c r="J44" s="6"/>
    </row>
    <row r="45" spans="1:10" x14ac:dyDescent="0.2">
      <c r="A45" s="154" t="s">
        <v>452</v>
      </c>
      <c r="B45" s="145" t="s">
        <v>893</v>
      </c>
      <c r="C45" s="5"/>
      <c r="D45" s="5"/>
      <c r="E45" s="5"/>
      <c r="F45" s="5"/>
      <c r="G45" s="5"/>
      <c r="H45" s="5"/>
      <c r="I45" s="5"/>
      <c r="J45" s="6"/>
    </row>
    <row r="46" spans="1:10" x14ac:dyDescent="0.2">
      <c r="A46" s="4"/>
      <c r="B46" s="151" t="s">
        <v>618</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49">
        <f>+'Item 260'!B54</f>
        <v>42902</v>
      </c>
      <c r="C54" s="8"/>
      <c r="D54" s="8"/>
      <c r="E54" s="8"/>
      <c r="F54" s="8"/>
      <c r="G54" s="148" t="s">
        <v>690</v>
      </c>
      <c r="I54" s="8" t="str">
        <f>+'Item 260'!I54</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G13"/>
  </mergeCells>
  <phoneticPr fontId="0" type="noConversion"/>
  <printOptions horizontalCentered="1" verticalCentered="1"/>
  <pageMargins left="0.5" right="0.25" top="0.5" bottom="0.5" header="0.5" footer="0.5"/>
  <pageSetup scale="98"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election activeCell="O33" sqref="O33"/>
    </sheetView>
  </sheetViews>
  <sheetFormatPr defaultRowHeight="12.75" x14ac:dyDescent="0.2"/>
  <cols>
    <col min="1" max="1" width="10" customWidth="1"/>
    <col min="2" max="2" width="12.5703125" bestFit="1" customWidth="1"/>
    <col min="3" max="3" width="7.85546875" customWidth="1"/>
    <col min="4" max="8" width="10.85546875" customWidth="1"/>
    <col min="9" max="10" width="8.2851562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270'!H2:I2</f>
        <v xml:space="preserve">Original Page No. </v>
      </c>
      <c r="I2" s="302"/>
      <c r="J2" s="9">
        <v>38</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52" t="s">
        <v>44</v>
      </c>
      <c r="B7" s="317"/>
      <c r="C7" s="317"/>
      <c r="D7" s="317"/>
      <c r="E7" s="317"/>
      <c r="F7" s="317"/>
      <c r="G7" s="317"/>
      <c r="H7" s="317"/>
      <c r="I7" s="317"/>
      <c r="J7" s="332"/>
    </row>
    <row r="8" spans="1:10" x14ac:dyDescent="0.2">
      <c r="A8" s="310" t="s">
        <v>26</v>
      </c>
      <c r="B8" s="306"/>
      <c r="C8" s="306"/>
      <c r="D8" s="306"/>
      <c r="E8" s="306"/>
      <c r="F8" s="306"/>
      <c r="G8" s="306"/>
      <c r="H8" s="306"/>
      <c r="I8" s="306"/>
      <c r="J8" s="307"/>
    </row>
    <row r="9" spans="1:10" x14ac:dyDescent="0.2">
      <c r="A9" s="310" t="s">
        <v>29</v>
      </c>
      <c r="B9" s="306"/>
      <c r="C9" s="306"/>
      <c r="D9" s="306"/>
      <c r="E9" s="306"/>
      <c r="F9" s="306"/>
      <c r="G9" s="306"/>
      <c r="H9" s="306"/>
      <c r="I9" s="306"/>
      <c r="J9" s="307"/>
    </row>
    <row r="10" spans="1:10" x14ac:dyDescent="0.2">
      <c r="A10" s="4"/>
      <c r="B10" s="5"/>
      <c r="C10" s="5"/>
      <c r="D10" s="5"/>
      <c r="E10" s="5"/>
      <c r="F10" s="5"/>
      <c r="G10" s="5"/>
      <c r="H10" s="5"/>
      <c r="I10" s="5"/>
      <c r="J10" s="6"/>
    </row>
    <row r="11" spans="1:10" x14ac:dyDescent="0.2">
      <c r="A11" s="4" t="s">
        <v>463</v>
      </c>
      <c r="B11" s="14"/>
      <c r="C11" s="5"/>
      <c r="D11" s="5"/>
      <c r="E11" s="5"/>
      <c r="F11" s="5"/>
      <c r="G11" s="5"/>
      <c r="H11" s="5"/>
      <c r="I11" s="5"/>
      <c r="J11" s="6"/>
    </row>
    <row r="12" spans="1:10" x14ac:dyDescent="0.2">
      <c r="A12" s="4"/>
      <c r="B12" s="5"/>
      <c r="C12" s="5"/>
      <c r="D12" s="5"/>
      <c r="E12" s="5"/>
      <c r="F12" s="5"/>
      <c r="G12" s="5"/>
      <c r="H12" s="5"/>
      <c r="I12" s="14"/>
      <c r="J12" s="169"/>
    </row>
    <row r="13" spans="1:10" x14ac:dyDescent="0.2">
      <c r="A13" s="4"/>
      <c r="B13" s="37"/>
      <c r="C13" s="158"/>
      <c r="D13" s="357" t="s">
        <v>2</v>
      </c>
      <c r="E13" s="284"/>
      <c r="F13" s="284"/>
      <c r="G13" s="284"/>
      <c r="H13" s="285"/>
      <c r="I13" s="184"/>
      <c r="J13" s="170"/>
    </row>
    <row r="14" spans="1:10" x14ac:dyDescent="0.2">
      <c r="A14" s="131" t="s">
        <v>12</v>
      </c>
      <c r="B14" s="124"/>
      <c r="C14" s="125"/>
      <c r="D14" s="163" t="s">
        <v>601</v>
      </c>
      <c r="E14" s="163" t="s">
        <v>602</v>
      </c>
      <c r="F14" s="163" t="s">
        <v>603</v>
      </c>
      <c r="G14" s="163" t="s">
        <v>606</v>
      </c>
      <c r="H14" s="163" t="s">
        <v>604</v>
      </c>
      <c r="I14" s="14"/>
      <c r="J14" s="169"/>
    </row>
    <row r="15" spans="1:10" x14ac:dyDescent="0.2">
      <c r="A15" s="133" t="s">
        <v>23</v>
      </c>
      <c r="B15" s="16"/>
      <c r="C15" s="26"/>
      <c r="D15" s="203" t="s">
        <v>896</v>
      </c>
      <c r="E15" s="203" t="s">
        <v>896</v>
      </c>
      <c r="F15" s="203" t="s">
        <v>896</v>
      </c>
      <c r="G15" s="203" t="s">
        <v>896</v>
      </c>
      <c r="H15" s="203" t="s">
        <v>896</v>
      </c>
      <c r="I15" s="14"/>
      <c r="J15" s="169"/>
    </row>
    <row r="16" spans="1:10" x14ac:dyDescent="0.2">
      <c r="A16" s="126" t="s">
        <v>6</v>
      </c>
      <c r="B16" s="159"/>
      <c r="C16" s="128"/>
      <c r="D16" s="34" t="s">
        <v>380</v>
      </c>
      <c r="E16" s="34" t="s">
        <v>380</v>
      </c>
      <c r="F16" s="34" t="s">
        <v>380</v>
      </c>
      <c r="G16" s="34" t="s">
        <v>380</v>
      </c>
      <c r="H16" s="34" t="s">
        <v>380</v>
      </c>
      <c r="I16" s="14"/>
      <c r="J16" s="169"/>
    </row>
    <row r="17" spans="1:10" x14ac:dyDescent="0.2">
      <c r="A17" s="123" t="s">
        <v>7</v>
      </c>
      <c r="B17" s="16"/>
      <c r="C17" s="26"/>
      <c r="D17" s="168"/>
      <c r="E17" s="129"/>
      <c r="F17" s="129"/>
      <c r="G17" s="129"/>
      <c r="H17" s="130"/>
      <c r="I17" s="14"/>
      <c r="J17" s="169"/>
    </row>
    <row r="18" spans="1:10" x14ac:dyDescent="0.2">
      <c r="A18" s="110" t="s">
        <v>8</v>
      </c>
      <c r="B18" s="16"/>
      <c r="C18" s="26"/>
      <c r="D18" s="34" t="s">
        <v>380</v>
      </c>
      <c r="E18" s="34" t="s">
        <v>380</v>
      </c>
      <c r="F18" s="34" t="s">
        <v>380</v>
      </c>
      <c r="G18" s="34" t="s">
        <v>380</v>
      </c>
      <c r="H18" s="34" t="s">
        <v>380</v>
      </c>
      <c r="I18" s="14"/>
      <c r="J18" s="169"/>
    </row>
    <row r="19" spans="1:10" x14ac:dyDescent="0.2">
      <c r="A19" s="4"/>
      <c r="B19" s="5"/>
      <c r="C19" s="5"/>
      <c r="D19" s="5"/>
      <c r="E19" s="5"/>
      <c r="F19" s="5"/>
      <c r="G19" s="5"/>
      <c r="H19" s="5"/>
      <c r="I19" s="14"/>
      <c r="J19" s="169"/>
    </row>
    <row r="20" spans="1:10" x14ac:dyDescent="0.2">
      <c r="A20" s="4"/>
      <c r="B20" s="5"/>
      <c r="C20" s="5"/>
      <c r="D20" s="5"/>
      <c r="E20" s="5"/>
      <c r="F20" s="5"/>
      <c r="G20" s="5"/>
      <c r="H20" s="5"/>
      <c r="I20" s="5"/>
      <c r="J20" s="6"/>
    </row>
    <row r="21" spans="1:10" x14ac:dyDescent="0.2">
      <c r="A21" s="53" t="s">
        <v>13</v>
      </c>
      <c r="B21" s="42" t="s">
        <v>30</v>
      </c>
      <c r="C21" s="5"/>
      <c r="D21" s="5"/>
      <c r="E21" s="5"/>
      <c r="F21" s="5"/>
      <c r="G21" s="5"/>
      <c r="H21" s="5"/>
      <c r="I21" s="5"/>
      <c r="J21" s="6"/>
    </row>
    <row r="22" spans="1:10" x14ac:dyDescent="0.2">
      <c r="A22" s="10" t="s">
        <v>31</v>
      </c>
      <c r="B22" s="42" t="s">
        <v>32</v>
      </c>
      <c r="C22" s="5"/>
      <c r="D22" s="5"/>
      <c r="E22" s="5"/>
      <c r="F22" s="5"/>
      <c r="G22" s="5"/>
      <c r="H22" s="5"/>
      <c r="I22" s="5"/>
      <c r="J22" s="6"/>
    </row>
    <row r="23" spans="1:10" x14ac:dyDescent="0.2">
      <c r="A23" s="53"/>
      <c r="B23" s="107" t="s">
        <v>894</v>
      </c>
      <c r="C23" s="5"/>
      <c r="D23" s="5"/>
      <c r="E23" s="5"/>
      <c r="F23" s="5"/>
      <c r="G23" s="5"/>
      <c r="H23" s="5"/>
      <c r="I23" s="5"/>
      <c r="J23" s="6"/>
    </row>
    <row r="24" spans="1:10" x14ac:dyDescent="0.2">
      <c r="A24" s="53"/>
      <c r="B24" s="42" t="s">
        <v>680</v>
      </c>
      <c r="C24" s="5"/>
      <c r="D24" s="5"/>
      <c r="E24" s="5"/>
      <c r="F24" s="5"/>
      <c r="G24" s="5"/>
      <c r="H24" s="5"/>
      <c r="I24" s="5"/>
      <c r="J24" s="6"/>
    </row>
    <row r="25" spans="1:10" x14ac:dyDescent="0.2">
      <c r="A25" s="53" t="s">
        <v>40</v>
      </c>
      <c r="B25" s="42" t="s">
        <v>41</v>
      </c>
      <c r="C25" s="5"/>
      <c r="D25" s="5"/>
      <c r="E25" s="5"/>
      <c r="F25" s="5"/>
      <c r="G25" s="5"/>
      <c r="H25" s="5"/>
      <c r="I25" s="5"/>
      <c r="J25" s="6"/>
    </row>
    <row r="26" spans="1:10" x14ac:dyDescent="0.2">
      <c r="A26" s="82" t="s">
        <v>387</v>
      </c>
      <c r="B26" s="107" t="s">
        <v>42</v>
      </c>
      <c r="C26" s="160"/>
      <c r="D26" s="160"/>
      <c r="E26" s="160"/>
      <c r="F26" s="160"/>
      <c r="G26" s="160"/>
      <c r="H26" s="160"/>
      <c r="I26" s="160"/>
      <c r="J26" s="161"/>
    </row>
    <row r="27" spans="1:10" x14ac:dyDescent="0.2">
      <c r="A27" s="53"/>
      <c r="B27" s="42" t="s">
        <v>387</v>
      </c>
      <c r="C27" s="5"/>
      <c r="D27" s="5"/>
      <c r="E27" s="5"/>
      <c r="F27" s="5"/>
      <c r="G27" s="5"/>
      <c r="H27" s="5"/>
      <c r="I27" s="5"/>
      <c r="J27" s="6"/>
    </row>
    <row r="28" spans="1:10" x14ac:dyDescent="0.2">
      <c r="A28" s="81"/>
      <c r="B28" s="42"/>
      <c r="C28" s="5"/>
      <c r="D28" s="5"/>
      <c r="E28" s="5"/>
      <c r="F28" s="5"/>
      <c r="G28" s="5"/>
      <c r="H28" s="5"/>
      <c r="I28" s="5"/>
      <c r="J28" s="6"/>
    </row>
    <row r="29" spans="1:10" x14ac:dyDescent="0.2">
      <c r="A29" s="53"/>
      <c r="B29" s="42"/>
      <c r="C29" s="5"/>
      <c r="D29" s="5"/>
      <c r="E29" s="5"/>
      <c r="F29" s="5"/>
      <c r="G29" s="5"/>
      <c r="H29" s="5"/>
      <c r="I29" s="5"/>
      <c r="J29" s="6"/>
    </row>
    <row r="30" spans="1:10" x14ac:dyDescent="0.2">
      <c r="A30" s="171" t="s">
        <v>19</v>
      </c>
      <c r="B30" s="42"/>
      <c r="C30" s="5"/>
      <c r="D30" s="5"/>
      <c r="E30" s="5"/>
      <c r="F30" s="5"/>
      <c r="G30" s="5"/>
      <c r="H30" s="5"/>
      <c r="I30" s="5"/>
      <c r="J30" s="6"/>
    </row>
    <row r="31" spans="1:10" x14ac:dyDescent="0.2">
      <c r="A31" s="53"/>
      <c r="B31" s="42"/>
      <c r="C31" s="5"/>
      <c r="D31" s="5"/>
      <c r="E31" s="5"/>
      <c r="F31" s="5"/>
      <c r="G31" s="5"/>
      <c r="H31" s="5"/>
      <c r="I31" s="5"/>
      <c r="J31" s="6"/>
    </row>
    <row r="32" spans="1:10" x14ac:dyDescent="0.2">
      <c r="A32" s="154" t="s">
        <v>449</v>
      </c>
      <c r="B32" s="145" t="s">
        <v>884</v>
      </c>
      <c r="C32" s="5"/>
      <c r="D32" s="5"/>
      <c r="E32" s="5"/>
      <c r="F32" s="5"/>
      <c r="G32" s="5"/>
      <c r="H32" s="5"/>
      <c r="I32" s="5"/>
      <c r="J32" s="6"/>
    </row>
    <row r="33" spans="1:10" x14ac:dyDescent="0.2">
      <c r="A33" s="4"/>
      <c r="B33" s="145" t="s">
        <v>597</v>
      </c>
      <c r="C33" s="5"/>
      <c r="D33" s="5"/>
      <c r="E33" s="5"/>
      <c r="F33" s="5"/>
      <c r="G33" s="5"/>
      <c r="H33" s="5"/>
      <c r="I33" s="5"/>
      <c r="J33" s="6"/>
    </row>
    <row r="34" spans="1:10" x14ac:dyDescent="0.2">
      <c r="A34" s="4"/>
      <c r="B34" s="5"/>
      <c r="C34" s="5"/>
      <c r="D34" s="5"/>
      <c r="E34" s="5"/>
      <c r="F34" s="5"/>
      <c r="G34" s="5"/>
      <c r="H34" s="5"/>
      <c r="I34" s="5"/>
      <c r="J34" s="6"/>
    </row>
    <row r="35" spans="1:10" x14ac:dyDescent="0.2">
      <c r="A35" s="154" t="s">
        <v>452</v>
      </c>
      <c r="B35" s="145" t="s">
        <v>895</v>
      </c>
      <c r="C35" s="5"/>
      <c r="D35" s="5"/>
      <c r="E35" s="5"/>
      <c r="F35" s="5"/>
      <c r="G35" s="5"/>
      <c r="H35" s="5"/>
      <c r="I35" s="5"/>
      <c r="J35" s="6"/>
    </row>
    <row r="36" spans="1:10" x14ac:dyDescent="0.2">
      <c r="A36" s="4"/>
      <c r="B36" s="151" t="s">
        <v>618</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60"/>
      <c r="E38" s="160"/>
      <c r="F38" s="160"/>
      <c r="G38" s="160"/>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54" t="s">
        <v>555</v>
      </c>
      <c r="B47" s="5"/>
      <c r="C47" s="5"/>
      <c r="D47" s="5"/>
      <c r="E47" s="5"/>
      <c r="F47" s="5"/>
      <c r="G47" s="5"/>
      <c r="H47" s="5"/>
      <c r="I47" s="5"/>
      <c r="J47" s="6"/>
    </row>
    <row r="48" spans="1:10" x14ac:dyDescent="0.2">
      <c r="A48" s="4"/>
      <c r="B48" s="5"/>
      <c r="C48" s="5"/>
      <c r="D48" s="5"/>
      <c r="E48" s="5"/>
      <c r="F48" s="5"/>
      <c r="G48" s="5"/>
      <c r="H48" s="5"/>
      <c r="I48" s="5"/>
      <c r="J48" s="6"/>
    </row>
    <row r="49" spans="1:10" x14ac:dyDescent="0.2">
      <c r="A49" s="153" t="s">
        <v>686</v>
      </c>
      <c r="B49" s="149">
        <f>+'Item 270'!B54</f>
        <v>42902</v>
      </c>
      <c r="C49" s="8"/>
      <c r="D49" s="8"/>
      <c r="E49" s="8"/>
      <c r="F49" s="8"/>
      <c r="G49" s="148" t="s">
        <v>687</v>
      </c>
      <c r="H49" s="148"/>
      <c r="I49" s="8" t="str">
        <f>+'Item 270'!I54</f>
        <v>August 1, 2017</v>
      </c>
      <c r="J49" s="9"/>
    </row>
    <row r="50" spans="1:10" x14ac:dyDescent="0.2">
      <c r="A50" s="313" t="s">
        <v>107</v>
      </c>
      <c r="B50" s="314"/>
      <c r="C50" s="314"/>
      <c r="D50" s="314"/>
      <c r="E50" s="314"/>
      <c r="F50" s="314"/>
      <c r="G50" s="314"/>
      <c r="H50" s="314"/>
      <c r="I50" s="314"/>
      <c r="J50" s="315"/>
    </row>
    <row r="51" spans="1:10" x14ac:dyDescent="0.2">
      <c r="A51" s="4"/>
      <c r="B51" s="5"/>
      <c r="C51" s="5"/>
      <c r="D51" s="5"/>
      <c r="E51" s="5"/>
      <c r="F51" s="5"/>
      <c r="G51" s="5"/>
      <c r="H51" s="5"/>
      <c r="I51" s="5"/>
      <c r="J51" s="6"/>
    </row>
    <row r="52" spans="1:10" x14ac:dyDescent="0.2">
      <c r="A52" s="4" t="s">
        <v>134</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H13"/>
  </mergeCells>
  <phoneticPr fontId="0" type="noConversion"/>
  <printOptions horizontalCentered="1" verticalCentered="1"/>
  <pageMargins left="0.5" right="0.25" top="0.5" bottom="0.5" header="0.5" footer="0.5"/>
  <pageSetup scale="99"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O33" sqref="O33"/>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275'!H2:I2</f>
        <v xml:space="preserve">Original Page No. </v>
      </c>
      <c r="I2" s="302"/>
      <c r="J2" s="9">
        <v>39</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45</v>
      </c>
      <c r="B7" s="317"/>
      <c r="C7" s="317"/>
      <c r="D7" s="317"/>
      <c r="E7" s="317"/>
      <c r="F7" s="317"/>
      <c r="G7" s="317"/>
      <c r="H7" s="317"/>
      <c r="I7" s="317"/>
      <c r="J7" s="332"/>
    </row>
    <row r="8" spans="1:10" x14ac:dyDescent="0.2">
      <c r="A8" s="4"/>
      <c r="B8" s="5"/>
      <c r="C8" s="5"/>
      <c r="D8" s="5"/>
      <c r="E8" s="5"/>
      <c r="F8" s="5"/>
      <c r="G8" s="5"/>
      <c r="H8" s="5"/>
      <c r="I8" s="5"/>
      <c r="J8" s="6"/>
    </row>
    <row r="9" spans="1:10" x14ac:dyDescent="0.2">
      <c r="A9" s="4" t="s">
        <v>46</v>
      </c>
      <c r="B9" s="5"/>
      <c r="C9" s="5"/>
      <c r="D9" s="5"/>
      <c r="E9" s="5"/>
      <c r="F9" s="5"/>
      <c r="G9" s="5"/>
      <c r="H9" s="5"/>
      <c r="I9" s="5"/>
      <c r="J9" s="6"/>
    </row>
    <row r="10" spans="1:10" x14ac:dyDescent="0.2">
      <c r="A10" s="4"/>
      <c r="B10" s="5"/>
      <c r="C10" s="5"/>
      <c r="D10" s="5"/>
      <c r="E10" s="5"/>
      <c r="F10" s="5"/>
      <c r="G10" s="5"/>
      <c r="H10" s="5"/>
      <c r="I10" s="5"/>
      <c r="J10" s="6"/>
    </row>
    <row r="11" spans="1:10" x14ac:dyDescent="0.2">
      <c r="A11" s="4" t="s">
        <v>47</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t="s">
        <v>48</v>
      </c>
      <c r="B13" s="37"/>
      <c r="C13" s="173"/>
      <c r="D13" s="5"/>
      <c r="E13" s="37"/>
      <c r="F13" s="173"/>
      <c r="G13" s="5"/>
      <c r="H13" s="37"/>
      <c r="I13" s="173"/>
      <c r="J13" s="6"/>
    </row>
    <row r="14" spans="1:10" x14ac:dyDescent="0.2">
      <c r="A14" s="4"/>
      <c r="B14" s="37"/>
      <c r="C14" s="173"/>
      <c r="D14" s="5"/>
      <c r="E14" s="37"/>
      <c r="F14" s="173"/>
      <c r="G14" s="5"/>
      <c r="H14" s="37"/>
      <c r="I14" s="173"/>
      <c r="J14" s="6"/>
    </row>
    <row r="15" spans="1:10" x14ac:dyDescent="0.2">
      <c r="A15" s="4" t="s">
        <v>49</v>
      </c>
      <c r="B15" s="5"/>
      <c r="C15" s="5"/>
      <c r="D15" s="5"/>
      <c r="E15" s="5"/>
      <c r="F15" s="5"/>
      <c r="G15" s="5"/>
      <c r="H15" s="5"/>
      <c r="I15" s="5"/>
      <c r="J15" s="6"/>
    </row>
    <row r="16" spans="1:10" x14ac:dyDescent="0.2">
      <c r="A16" s="4"/>
      <c r="B16" s="5"/>
      <c r="C16" s="5"/>
      <c r="D16" s="5"/>
      <c r="E16" s="5"/>
      <c r="F16" s="5"/>
      <c r="G16" s="5"/>
      <c r="H16" s="5"/>
      <c r="I16" s="5"/>
      <c r="J16" s="6"/>
    </row>
    <row r="17" spans="1:10" x14ac:dyDescent="0.2">
      <c r="A17" s="4" t="s">
        <v>50</v>
      </c>
      <c r="B17" s="5"/>
      <c r="C17" s="5"/>
      <c r="D17" s="5"/>
      <c r="E17" s="5"/>
      <c r="F17" s="5"/>
      <c r="G17" s="5"/>
      <c r="H17" s="5"/>
      <c r="I17" s="5"/>
      <c r="J17" s="6"/>
    </row>
    <row r="18" spans="1:10" x14ac:dyDescent="0.2">
      <c r="A18" s="179"/>
      <c r="B18" s="177"/>
      <c r="C18" s="177"/>
      <c r="D18" s="177"/>
      <c r="E18" s="177"/>
      <c r="F18" s="177"/>
      <c r="G18" s="177"/>
      <c r="H18" s="177"/>
      <c r="I18" s="177"/>
      <c r="J18" s="180"/>
    </row>
    <row r="19" spans="1:10" x14ac:dyDescent="0.2">
      <c r="A19" s="4" t="s">
        <v>51</v>
      </c>
      <c r="B19" s="5"/>
      <c r="C19" s="5"/>
      <c r="D19" s="5"/>
      <c r="E19" s="5"/>
      <c r="F19" s="5"/>
      <c r="G19" s="5"/>
      <c r="H19" s="5"/>
      <c r="I19" s="5"/>
      <c r="J19" s="6"/>
    </row>
    <row r="20" spans="1:10" x14ac:dyDescent="0.2">
      <c r="A20" s="4"/>
      <c r="B20" s="5"/>
      <c r="C20" s="5"/>
      <c r="D20" s="5"/>
      <c r="E20" s="5"/>
      <c r="F20" s="5"/>
      <c r="G20" s="5"/>
      <c r="H20" s="5"/>
      <c r="I20" s="5"/>
      <c r="J20" s="6"/>
    </row>
    <row r="21" spans="1:10" x14ac:dyDescent="0.2">
      <c r="A21" s="4" t="s">
        <v>52</v>
      </c>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79"/>
      <c r="B31" s="177"/>
      <c r="C31" s="177"/>
      <c r="D31" s="177"/>
      <c r="E31" s="177"/>
      <c r="F31" s="177"/>
      <c r="G31" s="177"/>
      <c r="H31" s="177"/>
      <c r="I31" s="177"/>
      <c r="J31" s="18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7"/>
      <c r="E43" s="177"/>
      <c r="F43" s="177"/>
      <c r="G43" s="17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4" t="s">
        <v>555</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3" t="s">
        <v>688</v>
      </c>
      <c r="B54" s="149">
        <f>+'Item 275'!B49</f>
        <v>42902</v>
      </c>
      <c r="C54" s="8"/>
      <c r="D54" s="8"/>
      <c r="E54" s="8"/>
      <c r="F54" s="8"/>
      <c r="G54" s="148" t="s">
        <v>687</v>
      </c>
      <c r="H54" s="148"/>
      <c r="I54" s="8" t="str">
        <f>+'Item 275'!I49</f>
        <v>August 1, 2017</v>
      </c>
      <c r="J54" s="9"/>
    </row>
    <row r="55" spans="1:10" x14ac:dyDescent="0.2">
      <c r="A55" s="313" t="s">
        <v>107</v>
      </c>
      <c r="B55" s="314"/>
      <c r="C55" s="314"/>
      <c r="D55" s="314"/>
      <c r="E55" s="314"/>
      <c r="F55" s="314"/>
      <c r="G55" s="314"/>
      <c r="H55" s="314"/>
      <c r="I55" s="314"/>
      <c r="J55" s="315"/>
    </row>
    <row r="56" spans="1:10" x14ac:dyDescent="0.2">
      <c r="A56" s="4"/>
      <c r="B56" s="5"/>
      <c r="C56" s="5"/>
      <c r="D56" s="5"/>
      <c r="E56" s="5"/>
      <c r="F56" s="5"/>
      <c r="G56" s="5"/>
      <c r="H56" s="5"/>
      <c r="I56" s="5"/>
      <c r="J56" s="6"/>
    </row>
    <row r="57" spans="1:10" x14ac:dyDescent="0.2">
      <c r="A57" s="4" t="s">
        <v>134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opLeftCell="A16" zoomScaleNormal="100" workbookViewId="0">
      <selection activeCell="O33" sqref="O33"/>
    </sheetView>
  </sheetViews>
  <sheetFormatPr defaultRowHeight="12.75" x14ac:dyDescent="0.2"/>
  <cols>
    <col min="2" max="2" width="16.140625" bestFit="1" customWidth="1"/>
    <col min="10" max="10" width="9.140625" style="51"/>
  </cols>
  <sheetData>
    <row r="1" spans="1:10" x14ac:dyDescent="0.2">
      <c r="A1" s="1"/>
      <c r="B1" s="2"/>
      <c r="C1" s="2"/>
      <c r="D1" s="2"/>
      <c r="E1" s="2"/>
      <c r="F1" s="2"/>
      <c r="G1" s="2"/>
      <c r="H1" s="2"/>
      <c r="I1" s="2"/>
      <c r="J1" s="181"/>
    </row>
    <row r="2" spans="1:10" x14ac:dyDescent="0.2">
      <c r="A2" s="4" t="s">
        <v>132</v>
      </c>
      <c r="B2" s="8">
        <f>'Check Sheet P2'!B2</f>
        <v>5</v>
      </c>
      <c r="C2" s="5"/>
      <c r="D2" s="5"/>
      <c r="E2" s="5"/>
      <c r="F2" s="5"/>
      <c r="G2" s="174">
        <v>0</v>
      </c>
      <c r="H2" s="301" t="str">
        <f>+'Index by number P3'!H2</f>
        <v xml:space="preserve">Original Page No. </v>
      </c>
      <c r="I2" s="301"/>
      <c r="J2" s="194">
        <v>4</v>
      </c>
    </row>
    <row r="3" spans="1:10" x14ac:dyDescent="0.2">
      <c r="A3" s="4"/>
      <c r="B3" s="5"/>
      <c r="C3" s="5"/>
      <c r="D3" s="5"/>
      <c r="E3" s="5"/>
      <c r="F3" s="5"/>
      <c r="G3" s="5"/>
      <c r="H3" s="5"/>
      <c r="I3" s="5"/>
      <c r="J3" s="176"/>
    </row>
    <row r="4" spans="1:10" x14ac:dyDescent="0.2">
      <c r="A4" s="154" t="s">
        <v>685</v>
      </c>
      <c r="B4" s="5"/>
      <c r="C4" s="5"/>
      <c r="D4" s="145"/>
      <c r="E4" s="5"/>
      <c r="F4" s="5"/>
      <c r="G4" s="5"/>
      <c r="H4" s="5"/>
      <c r="I4" s="5"/>
      <c r="J4" s="176"/>
    </row>
    <row r="5" spans="1:10" x14ac:dyDescent="0.2">
      <c r="A5" s="7" t="s">
        <v>133</v>
      </c>
      <c r="B5" s="8"/>
      <c r="C5" s="8"/>
      <c r="D5" s="8"/>
      <c r="E5" s="8"/>
      <c r="F5" s="8"/>
      <c r="G5" s="8"/>
      <c r="H5" s="8"/>
      <c r="I5" s="8"/>
      <c r="J5" s="182"/>
    </row>
    <row r="6" spans="1:10" x14ac:dyDescent="0.2">
      <c r="A6" s="4"/>
      <c r="B6" s="5"/>
      <c r="C6" s="5"/>
      <c r="D6" s="5"/>
      <c r="E6" s="5"/>
      <c r="F6" s="5"/>
      <c r="G6" s="5"/>
      <c r="H6" s="5"/>
      <c r="I6" s="5"/>
      <c r="J6" s="176"/>
    </row>
    <row r="7" spans="1:10" x14ac:dyDescent="0.2">
      <c r="A7" s="4"/>
      <c r="B7" s="5"/>
      <c r="C7" s="317" t="s">
        <v>213</v>
      </c>
      <c r="D7" s="317"/>
      <c r="E7" s="317"/>
      <c r="F7" s="317"/>
      <c r="G7" s="317"/>
      <c r="H7" s="317"/>
      <c r="I7" s="5"/>
      <c r="J7" s="176"/>
    </row>
    <row r="8" spans="1:10" x14ac:dyDescent="0.2">
      <c r="A8" s="4"/>
      <c r="B8" s="5"/>
      <c r="C8" s="173"/>
      <c r="D8" s="173"/>
      <c r="E8" s="173"/>
      <c r="F8" s="173"/>
      <c r="G8" s="173"/>
      <c r="H8" s="173"/>
      <c r="I8" s="5"/>
      <c r="J8" s="180" t="s">
        <v>214</v>
      </c>
    </row>
    <row r="9" spans="1:10" x14ac:dyDescent="0.2">
      <c r="A9" s="132" t="s">
        <v>625</v>
      </c>
      <c r="B9" s="5"/>
      <c r="C9" s="5"/>
      <c r="D9" s="42" t="s">
        <v>97</v>
      </c>
      <c r="E9" s="5"/>
      <c r="F9" s="5"/>
      <c r="G9" s="5"/>
      <c r="H9" s="5"/>
      <c r="I9" s="5" t="s">
        <v>53</v>
      </c>
      <c r="J9" s="176">
        <v>300</v>
      </c>
    </row>
    <row r="10" spans="1:10" x14ac:dyDescent="0.2">
      <c r="A10" s="132" t="s">
        <v>626</v>
      </c>
      <c r="B10" s="5"/>
      <c r="C10" s="5"/>
      <c r="D10" s="42" t="s">
        <v>97</v>
      </c>
      <c r="E10" s="5"/>
      <c r="F10" s="5"/>
      <c r="G10" s="5"/>
      <c r="H10" s="5"/>
      <c r="I10" s="5" t="s">
        <v>53</v>
      </c>
      <c r="J10" s="176">
        <v>18</v>
      </c>
    </row>
    <row r="11" spans="1:10" x14ac:dyDescent="0.2">
      <c r="A11" s="199" t="s">
        <v>627</v>
      </c>
      <c r="B11" s="14"/>
      <c r="C11" s="14"/>
      <c r="D11" s="43" t="s">
        <v>97</v>
      </c>
      <c r="E11" s="14"/>
      <c r="F11" s="14"/>
      <c r="G11" s="14"/>
      <c r="H11" s="14"/>
      <c r="I11" s="14" t="s">
        <v>53</v>
      </c>
      <c r="J11" s="200">
        <v>30</v>
      </c>
    </row>
    <row r="12" spans="1:10" x14ac:dyDescent="0.2">
      <c r="A12" s="132" t="s">
        <v>628</v>
      </c>
      <c r="B12" s="14"/>
      <c r="C12" s="5"/>
      <c r="D12" s="42" t="s">
        <v>97</v>
      </c>
      <c r="E12" s="5"/>
      <c r="F12" s="5"/>
      <c r="G12" s="5"/>
      <c r="H12" s="5"/>
      <c r="I12" s="5" t="s">
        <v>53</v>
      </c>
      <c r="J12" s="176">
        <v>70</v>
      </c>
    </row>
    <row r="13" spans="1:10" x14ac:dyDescent="0.2">
      <c r="A13" s="132" t="s">
        <v>629</v>
      </c>
      <c r="B13" s="5"/>
      <c r="C13" s="5"/>
      <c r="D13" s="42" t="s">
        <v>97</v>
      </c>
      <c r="E13" s="5"/>
      <c r="F13" s="5"/>
      <c r="G13" s="5"/>
      <c r="H13" s="5"/>
      <c r="I13" s="5" t="s">
        <v>53</v>
      </c>
      <c r="J13" s="176">
        <v>18</v>
      </c>
    </row>
    <row r="14" spans="1:10" x14ac:dyDescent="0.2">
      <c r="A14" s="132" t="s">
        <v>675</v>
      </c>
      <c r="B14" s="5"/>
      <c r="C14" s="5"/>
      <c r="D14" s="42"/>
      <c r="E14" s="5"/>
      <c r="F14" s="5"/>
      <c r="G14" s="5"/>
      <c r="H14" s="5"/>
      <c r="I14" s="5"/>
      <c r="J14" s="197">
        <v>150</v>
      </c>
    </row>
    <row r="15" spans="1:10" x14ac:dyDescent="0.2">
      <c r="A15" s="132" t="s">
        <v>630</v>
      </c>
      <c r="B15" s="37"/>
      <c r="C15" s="173"/>
      <c r="D15" s="42" t="s">
        <v>97</v>
      </c>
      <c r="E15" s="5"/>
      <c r="F15" s="5"/>
      <c r="G15" s="5"/>
      <c r="H15" s="5"/>
      <c r="I15" s="5" t="s">
        <v>53</v>
      </c>
      <c r="J15" s="176">
        <v>80</v>
      </c>
    </row>
    <row r="16" spans="1:10" x14ac:dyDescent="0.2">
      <c r="A16" s="132" t="s">
        <v>631</v>
      </c>
      <c r="B16" s="37"/>
      <c r="C16" s="173"/>
      <c r="D16" s="42" t="s">
        <v>97</v>
      </c>
      <c r="E16" s="5"/>
      <c r="F16" s="5"/>
      <c r="G16" s="5"/>
      <c r="H16" s="5"/>
      <c r="I16" s="5" t="s">
        <v>53</v>
      </c>
      <c r="J16" s="176">
        <v>245</v>
      </c>
    </row>
    <row r="17" spans="1:11" x14ac:dyDescent="0.2">
      <c r="A17" s="154" t="s">
        <v>632</v>
      </c>
      <c r="B17" s="5"/>
      <c r="C17" s="5" t="s">
        <v>98</v>
      </c>
      <c r="D17" s="42" t="s">
        <v>97</v>
      </c>
      <c r="E17" s="5"/>
      <c r="F17" s="5"/>
      <c r="G17" s="5"/>
      <c r="H17" s="5"/>
      <c r="I17" s="5" t="s">
        <v>53</v>
      </c>
      <c r="J17" s="176">
        <v>220</v>
      </c>
    </row>
    <row r="18" spans="1:11" x14ac:dyDescent="0.2">
      <c r="A18" s="106" t="s">
        <v>99</v>
      </c>
      <c r="B18" s="45"/>
      <c r="C18" s="45"/>
      <c r="D18" s="45"/>
      <c r="E18" s="45"/>
      <c r="F18" s="5"/>
      <c r="G18" s="5"/>
      <c r="H18" s="5"/>
      <c r="I18" s="5" t="s">
        <v>53</v>
      </c>
      <c r="J18" s="176">
        <v>250</v>
      </c>
    </row>
    <row r="19" spans="1:11" x14ac:dyDescent="0.2">
      <c r="A19" s="132" t="s">
        <v>634</v>
      </c>
      <c r="B19" s="5"/>
      <c r="C19" s="5"/>
      <c r="D19" s="5"/>
      <c r="E19" s="5"/>
      <c r="F19" s="5" t="s">
        <v>100</v>
      </c>
      <c r="G19" s="5"/>
      <c r="H19" s="5"/>
      <c r="I19" s="5" t="s">
        <v>53</v>
      </c>
      <c r="J19" s="176">
        <v>255</v>
      </c>
    </row>
    <row r="20" spans="1:11" x14ac:dyDescent="0.2">
      <c r="A20" s="132" t="s">
        <v>633</v>
      </c>
      <c r="B20" s="5"/>
      <c r="C20" s="5"/>
      <c r="D20" s="5"/>
      <c r="E20" s="5"/>
      <c r="F20" s="5"/>
      <c r="G20" s="5" t="s">
        <v>101</v>
      </c>
      <c r="H20" s="5"/>
      <c r="I20" s="5" t="s">
        <v>53</v>
      </c>
      <c r="J20" s="176">
        <v>240</v>
      </c>
    </row>
    <row r="21" spans="1:11" x14ac:dyDescent="0.2">
      <c r="A21" s="132" t="s">
        <v>635</v>
      </c>
      <c r="B21" s="5"/>
      <c r="C21" s="5"/>
      <c r="D21" s="5"/>
      <c r="E21" s="5"/>
      <c r="F21" s="5" t="s">
        <v>100</v>
      </c>
      <c r="G21" s="5"/>
      <c r="H21" s="5"/>
      <c r="I21" s="5" t="s">
        <v>53</v>
      </c>
      <c r="J21" s="176">
        <v>245</v>
      </c>
    </row>
    <row r="22" spans="1:11" x14ac:dyDescent="0.2">
      <c r="A22" s="132" t="s">
        <v>636</v>
      </c>
      <c r="B22" s="5"/>
      <c r="C22" s="5"/>
      <c r="D22" s="5"/>
      <c r="E22" s="5" t="s">
        <v>102</v>
      </c>
      <c r="F22" s="5"/>
      <c r="G22" s="5"/>
      <c r="H22" s="5"/>
      <c r="I22" s="5" t="s">
        <v>53</v>
      </c>
      <c r="J22" s="176">
        <v>200</v>
      </c>
    </row>
    <row r="23" spans="1:11" x14ac:dyDescent="0.2">
      <c r="A23" s="154" t="s">
        <v>637</v>
      </c>
      <c r="B23" s="5"/>
      <c r="C23" s="5"/>
      <c r="D23" s="5"/>
      <c r="E23" s="5" t="s">
        <v>102</v>
      </c>
      <c r="F23" s="5"/>
      <c r="G23" s="5"/>
      <c r="H23" s="5"/>
      <c r="I23" s="5" t="s">
        <v>53</v>
      </c>
      <c r="J23" s="176">
        <v>200</v>
      </c>
    </row>
    <row r="24" spans="1:11" x14ac:dyDescent="0.2">
      <c r="A24" s="154" t="s">
        <v>638</v>
      </c>
      <c r="B24" s="5"/>
      <c r="C24" s="5"/>
      <c r="D24" s="5"/>
      <c r="E24" s="5"/>
      <c r="F24" s="5" t="s">
        <v>100</v>
      </c>
      <c r="G24" s="5"/>
      <c r="H24" s="5"/>
      <c r="I24" s="5" t="s">
        <v>53</v>
      </c>
      <c r="J24" s="176">
        <v>210</v>
      </c>
    </row>
    <row r="25" spans="1:11" x14ac:dyDescent="0.2">
      <c r="A25" s="132" t="s">
        <v>639</v>
      </c>
      <c r="B25" s="5"/>
      <c r="C25" s="5"/>
      <c r="D25" s="44" t="s">
        <v>97</v>
      </c>
      <c r="E25" s="5"/>
      <c r="F25" s="5"/>
      <c r="G25" s="5"/>
      <c r="H25" s="5"/>
      <c r="I25" s="5" t="s">
        <v>53</v>
      </c>
      <c r="J25" s="176">
        <v>17</v>
      </c>
    </row>
    <row r="26" spans="1:11" x14ac:dyDescent="0.2">
      <c r="A26" s="132" t="s">
        <v>640</v>
      </c>
      <c r="B26" s="5"/>
      <c r="C26" s="5"/>
      <c r="D26" s="5" t="s">
        <v>97</v>
      </c>
      <c r="E26" s="5"/>
      <c r="F26" s="5"/>
      <c r="G26" s="5"/>
      <c r="H26" s="5"/>
      <c r="I26" s="5" t="s">
        <v>53</v>
      </c>
      <c r="J26" s="176">
        <v>30</v>
      </c>
      <c r="K26" s="5"/>
    </row>
    <row r="27" spans="1:11" x14ac:dyDescent="0.2">
      <c r="A27" s="4" t="s">
        <v>161</v>
      </c>
      <c r="B27" s="5" t="s">
        <v>103</v>
      </c>
      <c r="C27" s="5"/>
      <c r="D27" s="5"/>
      <c r="E27" s="5"/>
      <c r="F27" s="5"/>
      <c r="G27" s="5"/>
      <c r="H27" s="5"/>
      <c r="I27" s="5" t="s">
        <v>53</v>
      </c>
      <c r="J27" s="176">
        <v>20</v>
      </c>
    </row>
    <row r="28" spans="1:11" x14ac:dyDescent="0.2">
      <c r="A28" s="132" t="s">
        <v>641</v>
      </c>
      <c r="B28" s="5"/>
      <c r="C28" s="5" t="s">
        <v>104</v>
      </c>
      <c r="D28" s="5"/>
      <c r="E28" s="5"/>
      <c r="F28" s="5"/>
      <c r="G28" s="5"/>
      <c r="H28" s="5"/>
      <c r="I28" s="5" t="s">
        <v>53</v>
      </c>
      <c r="J28" s="176">
        <v>18</v>
      </c>
    </row>
    <row r="29" spans="1:11" x14ac:dyDescent="0.2">
      <c r="A29" s="132" t="s">
        <v>642</v>
      </c>
      <c r="B29" s="5"/>
      <c r="C29" s="5" t="s">
        <v>104</v>
      </c>
      <c r="D29" s="5"/>
      <c r="E29" s="5"/>
      <c r="F29" s="5"/>
      <c r="G29" s="5"/>
      <c r="H29" s="5"/>
      <c r="I29" s="5" t="s">
        <v>53</v>
      </c>
      <c r="J29" s="176">
        <v>230</v>
      </c>
    </row>
    <row r="30" spans="1:11" x14ac:dyDescent="0.2">
      <c r="A30" s="132" t="s">
        <v>643</v>
      </c>
      <c r="B30" s="5"/>
      <c r="C30" s="5" t="s">
        <v>104</v>
      </c>
      <c r="D30" s="5"/>
      <c r="E30" s="5"/>
      <c r="F30" s="5"/>
      <c r="G30" s="5"/>
      <c r="H30" s="5"/>
      <c r="I30" s="5" t="s">
        <v>53</v>
      </c>
      <c r="J30" s="176">
        <v>80</v>
      </c>
    </row>
    <row r="31" spans="1:11" x14ac:dyDescent="0.2">
      <c r="A31" s="132" t="s">
        <v>644</v>
      </c>
      <c r="B31" s="5"/>
      <c r="C31" s="5"/>
      <c r="D31" s="5"/>
      <c r="E31" s="5"/>
      <c r="F31" s="5" t="s">
        <v>105</v>
      </c>
      <c r="G31" s="5"/>
      <c r="H31" s="5"/>
      <c r="I31" s="5" t="s">
        <v>53</v>
      </c>
      <c r="J31" s="176">
        <v>270</v>
      </c>
    </row>
    <row r="32" spans="1:11" x14ac:dyDescent="0.2">
      <c r="A32" s="132" t="s">
        <v>645</v>
      </c>
      <c r="B32" s="5"/>
      <c r="C32" s="5"/>
      <c r="D32" s="5"/>
      <c r="E32" s="5"/>
      <c r="F32" s="5" t="s">
        <v>105</v>
      </c>
      <c r="G32" s="5"/>
      <c r="H32" s="5"/>
      <c r="I32" s="5" t="s">
        <v>53</v>
      </c>
      <c r="J32" s="176">
        <v>275</v>
      </c>
    </row>
    <row r="33" spans="1:10" x14ac:dyDescent="0.2">
      <c r="A33" s="132" t="s">
        <v>646</v>
      </c>
      <c r="B33" s="5"/>
      <c r="C33" s="5"/>
      <c r="D33" s="5"/>
      <c r="E33" s="5"/>
      <c r="F33" s="5" t="s">
        <v>105</v>
      </c>
      <c r="G33" s="5"/>
      <c r="H33" s="5"/>
      <c r="I33" s="5" t="s">
        <v>53</v>
      </c>
      <c r="J33" s="176">
        <v>260</v>
      </c>
    </row>
    <row r="34" spans="1:10" x14ac:dyDescent="0.2">
      <c r="A34" s="132" t="s">
        <v>674</v>
      </c>
      <c r="B34" s="5"/>
      <c r="C34" s="5"/>
      <c r="D34" s="5"/>
      <c r="E34" s="5"/>
      <c r="F34" s="5"/>
      <c r="G34" s="5"/>
      <c r="H34" s="5"/>
      <c r="I34" s="5"/>
      <c r="J34" s="197">
        <v>120</v>
      </c>
    </row>
    <row r="35" spans="1:10" x14ac:dyDescent="0.2">
      <c r="A35" s="154" t="s">
        <v>647</v>
      </c>
      <c r="B35" s="5"/>
      <c r="C35" s="5"/>
      <c r="D35" s="5"/>
      <c r="E35" s="5"/>
      <c r="F35" s="14" t="s">
        <v>105</v>
      </c>
      <c r="G35" s="5"/>
      <c r="H35" s="5"/>
      <c r="I35" s="14" t="s">
        <v>53</v>
      </c>
      <c r="J35" s="176">
        <v>207</v>
      </c>
    </row>
    <row r="36" spans="1:10" x14ac:dyDescent="0.2">
      <c r="A36" s="154" t="s">
        <v>648</v>
      </c>
      <c r="B36" s="5"/>
      <c r="C36" s="5" t="s">
        <v>104</v>
      </c>
      <c r="D36" s="5"/>
      <c r="E36" s="5"/>
      <c r="F36" s="5"/>
      <c r="G36" s="5"/>
      <c r="H36" s="5"/>
      <c r="I36" s="14" t="s">
        <v>53</v>
      </c>
      <c r="J36" s="176">
        <v>75</v>
      </c>
    </row>
    <row r="37" spans="1:10" x14ac:dyDescent="0.2">
      <c r="A37" s="132" t="s">
        <v>670</v>
      </c>
      <c r="B37" s="5"/>
      <c r="C37" s="5" t="s">
        <v>55</v>
      </c>
      <c r="D37" s="5"/>
      <c r="E37" s="5"/>
      <c r="F37" s="5"/>
      <c r="G37" s="5"/>
      <c r="H37" s="5" t="s">
        <v>56</v>
      </c>
      <c r="I37" s="14" t="s">
        <v>53</v>
      </c>
      <c r="J37" s="176">
        <v>60</v>
      </c>
    </row>
    <row r="38" spans="1:10" x14ac:dyDescent="0.2">
      <c r="A38" s="132" t="s">
        <v>671</v>
      </c>
      <c r="B38" s="5"/>
      <c r="C38" s="5"/>
      <c r="D38" s="5"/>
      <c r="E38" s="5"/>
      <c r="F38" s="5"/>
      <c r="G38" s="5"/>
      <c r="H38" s="5"/>
      <c r="I38" s="14"/>
      <c r="J38" s="197">
        <v>15</v>
      </c>
    </row>
    <row r="39" spans="1:10" x14ac:dyDescent="0.2">
      <c r="A39" s="132" t="s">
        <v>649</v>
      </c>
      <c r="B39" s="5"/>
      <c r="C39" s="5" t="s">
        <v>104</v>
      </c>
      <c r="D39" s="5"/>
      <c r="E39" s="5"/>
      <c r="F39" s="5"/>
      <c r="G39" s="5"/>
      <c r="H39" s="5"/>
      <c r="I39" s="14" t="s">
        <v>53</v>
      </c>
      <c r="J39" s="176">
        <v>18</v>
      </c>
    </row>
    <row r="40" spans="1:10" x14ac:dyDescent="0.2">
      <c r="A40" s="154" t="s">
        <v>650</v>
      </c>
      <c r="B40" s="5"/>
      <c r="C40" s="14" t="s">
        <v>104</v>
      </c>
      <c r="D40" s="5"/>
      <c r="E40" s="5"/>
      <c r="F40" s="5"/>
      <c r="G40" s="5"/>
      <c r="H40" s="5"/>
      <c r="I40" s="14" t="s">
        <v>54</v>
      </c>
      <c r="J40" s="176">
        <v>30</v>
      </c>
    </row>
    <row r="41" spans="1:10" x14ac:dyDescent="0.2">
      <c r="A41" s="132" t="s">
        <v>651</v>
      </c>
      <c r="B41" s="5"/>
      <c r="C41" s="14" t="s">
        <v>104</v>
      </c>
      <c r="D41" s="5"/>
      <c r="E41" s="5"/>
      <c r="F41" s="5"/>
      <c r="G41" s="5"/>
      <c r="H41" s="5"/>
      <c r="I41" s="14" t="s">
        <v>54</v>
      </c>
      <c r="J41" s="176">
        <v>130</v>
      </c>
    </row>
    <row r="42" spans="1:10" x14ac:dyDescent="0.2">
      <c r="A42" s="10" t="s">
        <v>57</v>
      </c>
      <c r="B42" s="5"/>
      <c r="C42" s="5"/>
      <c r="D42" s="5"/>
      <c r="E42" s="5" t="s">
        <v>55</v>
      </c>
      <c r="F42" s="5"/>
      <c r="G42" s="5"/>
      <c r="H42" s="5"/>
      <c r="I42" s="14" t="s">
        <v>54</v>
      </c>
      <c r="J42" s="176">
        <v>40</v>
      </c>
    </row>
    <row r="43" spans="1:10" x14ac:dyDescent="0.2">
      <c r="A43" s="132" t="s">
        <v>652</v>
      </c>
      <c r="B43" s="5"/>
      <c r="C43" s="5"/>
      <c r="D43" s="5"/>
      <c r="E43" s="5"/>
      <c r="F43" s="5"/>
      <c r="G43" s="5"/>
      <c r="H43" s="5"/>
      <c r="I43" s="15" t="s">
        <v>80</v>
      </c>
      <c r="J43" s="176">
        <v>40</v>
      </c>
    </row>
    <row r="44" spans="1:10" x14ac:dyDescent="0.2">
      <c r="A44" s="132" t="s">
        <v>653</v>
      </c>
      <c r="B44" s="5"/>
      <c r="C44" s="5"/>
      <c r="D44" s="5"/>
      <c r="E44" s="5" t="s">
        <v>55</v>
      </c>
      <c r="F44" s="5"/>
      <c r="G44" s="5"/>
      <c r="H44" s="5"/>
      <c r="I44" s="42" t="s">
        <v>79</v>
      </c>
      <c r="J44" s="176">
        <v>40</v>
      </c>
    </row>
    <row r="45" spans="1:10" x14ac:dyDescent="0.2">
      <c r="A45" s="132" t="s">
        <v>654</v>
      </c>
      <c r="B45" s="5"/>
      <c r="C45" s="5"/>
      <c r="D45" s="5"/>
      <c r="E45" s="5" t="s">
        <v>55</v>
      </c>
      <c r="F45" s="5"/>
      <c r="G45" s="5"/>
      <c r="H45" s="5"/>
      <c r="I45" s="42" t="s">
        <v>54</v>
      </c>
      <c r="J45" s="176">
        <v>45</v>
      </c>
    </row>
    <row r="46" spans="1:10" x14ac:dyDescent="0.2">
      <c r="A46" s="4"/>
      <c r="B46" s="5"/>
      <c r="C46" s="5"/>
      <c r="D46" s="312"/>
      <c r="E46" s="312"/>
      <c r="F46" s="312"/>
      <c r="G46" s="312"/>
      <c r="H46" s="5"/>
      <c r="I46" s="5"/>
      <c r="J46" s="176"/>
    </row>
    <row r="47" spans="1:10" x14ac:dyDescent="0.2">
      <c r="A47" s="4"/>
      <c r="B47" s="5"/>
      <c r="C47" s="5"/>
      <c r="D47" s="5"/>
      <c r="E47" s="5"/>
      <c r="F47" s="5"/>
      <c r="G47" s="5"/>
      <c r="H47" s="5"/>
      <c r="I47" s="5"/>
      <c r="J47" s="176"/>
    </row>
    <row r="48" spans="1:10" x14ac:dyDescent="0.2">
      <c r="A48" s="4"/>
      <c r="B48" s="5"/>
      <c r="C48" s="5"/>
      <c r="D48" s="5"/>
      <c r="E48" s="5"/>
      <c r="F48" s="5"/>
      <c r="G48" s="5"/>
      <c r="H48" s="5"/>
      <c r="I48" s="5"/>
      <c r="J48" s="176"/>
    </row>
    <row r="49" spans="1:11" x14ac:dyDescent="0.2">
      <c r="A49" s="4"/>
      <c r="B49" s="5"/>
      <c r="C49" s="5"/>
      <c r="D49" s="5"/>
      <c r="E49" s="5"/>
      <c r="F49" s="5"/>
      <c r="G49" s="5"/>
      <c r="H49" s="5"/>
      <c r="I49" s="5"/>
      <c r="J49" s="176"/>
    </row>
    <row r="50" spans="1:11" x14ac:dyDescent="0.2">
      <c r="A50" s="4"/>
      <c r="B50" s="5"/>
      <c r="C50" s="5"/>
      <c r="D50" s="5"/>
      <c r="E50" s="5"/>
      <c r="F50" s="5"/>
      <c r="G50" s="5"/>
      <c r="H50" s="5"/>
      <c r="I50" s="5"/>
      <c r="J50" s="176"/>
    </row>
    <row r="51" spans="1:11" x14ac:dyDescent="0.2">
      <c r="A51" s="4"/>
      <c r="B51" s="5"/>
      <c r="C51" s="5"/>
      <c r="D51" s="5"/>
      <c r="E51" s="5"/>
      <c r="F51" s="5"/>
      <c r="G51" s="5"/>
      <c r="H51" s="5"/>
      <c r="I51" s="5"/>
      <c r="J51" s="11" t="s">
        <v>216</v>
      </c>
      <c r="K51" s="52"/>
    </row>
    <row r="52" spans="1:11" x14ac:dyDescent="0.2">
      <c r="A52" s="7"/>
      <c r="B52" s="8"/>
      <c r="C52" s="8"/>
      <c r="D52" s="8"/>
      <c r="E52" s="8"/>
      <c r="F52" s="8"/>
      <c r="G52" s="8"/>
      <c r="H52" s="8"/>
      <c r="I52" s="8"/>
      <c r="J52" s="182"/>
    </row>
    <row r="53" spans="1:11" x14ac:dyDescent="0.2">
      <c r="A53" s="154" t="s">
        <v>555</v>
      </c>
      <c r="B53" s="145"/>
      <c r="C53" s="5"/>
      <c r="D53" s="5"/>
      <c r="E53" s="5"/>
      <c r="F53" s="5"/>
      <c r="G53" s="5"/>
      <c r="H53" s="5"/>
      <c r="I53" s="5"/>
      <c r="J53" s="17"/>
    </row>
    <row r="54" spans="1:11" x14ac:dyDescent="0.2">
      <c r="A54" s="4"/>
      <c r="B54" s="5"/>
      <c r="C54" s="5"/>
      <c r="D54" s="5"/>
      <c r="E54" s="5"/>
      <c r="F54" s="5"/>
      <c r="G54" s="5"/>
      <c r="H54" s="5"/>
      <c r="I54" s="5"/>
      <c r="J54" s="17"/>
    </row>
    <row r="55" spans="1:11" x14ac:dyDescent="0.2">
      <c r="A55" s="153" t="s">
        <v>689</v>
      </c>
      <c r="B55" s="149">
        <f>+'Index by number P3'!B55</f>
        <v>42902</v>
      </c>
      <c r="C55" s="8"/>
      <c r="D55" s="8"/>
      <c r="E55" s="8"/>
      <c r="F55" s="8"/>
      <c r="G55" s="148" t="s">
        <v>687</v>
      </c>
      <c r="H55" s="148"/>
      <c r="I55" s="8" t="str">
        <f>+'Index by number P3'!I55</f>
        <v>August 1, 2017</v>
      </c>
      <c r="J55" s="49"/>
    </row>
    <row r="56" spans="1:11" x14ac:dyDescent="0.2">
      <c r="A56" s="313" t="s">
        <v>107</v>
      </c>
      <c r="B56" s="314"/>
      <c r="C56" s="314"/>
      <c r="D56" s="314"/>
      <c r="E56" s="314"/>
      <c r="F56" s="314"/>
      <c r="G56" s="314"/>
      <c r="H56" s="314"/>
      <c r="I56" s="314"/>
      <c r="J56" s="315"/>
    </row>
    <row r="57" spans="1:11" x14ac:dyDescent="0.2">
      <c r="A57" s="4"/>
      <c r="B57" s="5"/>
      <c r="C57" s="5"/>
      <c r="D57" s="5"/>
      <c r="E57" s="5"/>
      <c r="F57" s="5"/>
      <c r="G57" s="5"/>
      <c r="H57" s="5"/>
      <c r="I57" s="5"/>
      <c r="J57" s="17"/>
    </row>
    <row r="58" spans="1:11" x14ac:dyDescent="0.2">
      <c r="A58" s="4" t="s">
        <v>134</v>
      </c>
      <c r="B58" s="5"/>
      <c r="C58" s="5"/>
      <c r="D58" s="5"/>
      <c r="E58" s="5"/>
      <c r="F58" s="5"/>
      <c r="G58" s="5"/>
      <c r="H58" s="5"/>
      <c r="I58" s="5"/>
      <c r="J58" s="17"/>
    </row>
    <row r="59" spans="1:11" x14ac:dyDescent="0.2">
      <c r="A59" s="7"/>
      <c r="B59" s="8"/>
      <c r="C59" s="8"/>
      <c r="D59" s="8"/>
      <c r="E59" s="8"/>
      <c r="F59" s="8"/>
      <c r="G59" s="8"/>
      <c r="H59" s="8"/>
      <c r="I59" s="8"/>
      <c r="J59" s="49"/>
    </row>
  </sheetData>
  <mergeCells count="4">
    <mergeCell ref="H2:I2"/>
    <mergeCell ref="A56:J56"/>
    <mergeCell ref="D46:G46"/>
    <mergeCell ref="C7:H7"/>
  </mergeCells>
  <phoneticPr fontId="0" type="noConversion"/>
  <printOptions horizontalCentered="1" verticalCentered="1"/>
  <pageMargins left="0.5" right="0.5" top="0.5" bottom="0.5" header="0.5" footer="0.5"/>
  <pageSetup scale="98"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9" zoomScaleNormal="100" workbookViewId="0">
      <selection activeCell="O33" sqref="O33"/>
    </sheetView>
  </sheetViews>
  <sheetFormatPr defaultRowHeight="12.75" x14ac:dyDescent="0.2"/>
  <cols>
    <col min="2" max="2" width="16.140625" bestFit="1" customWidth="1"/>
    <col min="10" max="10" width="9.140625" style="51"/>
  </cols>
  <sheetData>
    <row r="1" spans="1:10" x14ac:dyDescent="0.2">
      <c r="A1" s="1"/>
      <c r="B1" s="2"/>
      <c r="C1" s="2"/>
      <c r="D1" s="2"/>
      <c r="E1" s="2"/>
      <c r="F1" s="2"/>
      <c r="G1" s="2"/>
      <c r="H1" s="2"/>
      <c r="I1" s="2"/>
      <c r="J1" s="48"/>
    </row>
    <row r="2" spans="1:10" x14ac:dyDescent="0.2">
      <c r="A2" s="4" t="s">
        <v>132</v>
      </c>
      <c r="B2" s="8">
        <f>'Check Sheet P2'!B2</f>
        <v>5</v>
      </c>
      <c r="C2" s="5"/>
      <c r="D2" s="5"/>
      <c r="E2" s="5"/>
      <c r="F2" s="5"/>
      <c r="G2" s="8">
        <v>0</v>
      </c>
      <c r="H2" s="302" t="str">
        <f>+'Index by topic p4'!H2:I2</f>
        <v xml:space="preserve">Original Page No. </v>
      </c>
      <c r="I2" s="302"/>
      <c r="J2" s="49">
        <v>5</v>
      </c>
    </row>
    <row r="3" spans="1:10" x14ac:dyDescent="0.2">
      <c r="A3" s="4"/>
      <c r="B3" s="5"/>
      <c r="C3" s="5"/>
      <c r="D3" s="5"/>
      <c r="E3" s="5"/>
      <c r="F3" s="5"/>
      <c r="G3" s="5"/>
      <c r="H3" s="5"/>
      <c r="I3" s="5"/>
      <c r="J3" s="17"/>
    </row>
    <row r="4" spans="1:10" x14ac:dyDescent="0.2">
      <c r="A4" s="154" t="s">
        <v>685</v>
      </c>
      <c r="B4" s="5"/>
      <c r="C4" s="5"/>
      <c r="D4" s="145"/>
      <c r="E4" s="5"/>
      <c r="F4" s="5"/>
      <c r="G4" s="5"/>
      <c r="H4" s="5"/>
      <c r="I4" s="5"/>
      <c r="J4" s="17"/>
    </row>
    <row r="5" spans="1:10" x14ac:dyDescent="0.2">
      <c r="A5" s="7" t="s">
        <v>133</v>
      </c>
      <c r="B5" s="8"/>
      <c r="C5" s="8"/>
      <c r="D5" s="8"/>
      <c r="E5" s="8"/>
      <c r="F5" s="8"/>
      <c r="G5" s="8"/>
      <c r="H5" s="8"/>
      <c r="I5" s="8"/>
      <c r="J5" s="49"/>
    </row>
    <row r="6" spans="1:10" x14ac:dyDescent="0.2">
      <c r="A6" s="4"/>
      <c r="B6" s="5"/>
      <c r="I6" s="5"/>
      <c r="J6" s="17"/>
    </row>
    <row r="7" spans="1:10" x14ac:dyDescent="0.2">
      <c r="A7" s="4"/>
      <c r="B7" s="5"/>
      <c r="C7" s="318" t="s">
        <v>217</v>
      </c>
      <c r="D7" s="317"/>
      <c r="E7" s="317"/>
      <c r="F7" s="317"/>
      <c r="G7" s="317"/>
      <c r="H7" s="317"/>
      <c r="I7" s="5"/>
      <c r="J7" s="135"/>
    </row>
    <row r="8" spans="1:10" x14ac:dyDescent="0.2">
      <c r="A8" s="4"/>
      <c r="B8" s="5"/>
      <c r="C8" s="13"/>
      <c r="D8" s="13"/>
      <c r="E8" s="13"/>
      <c r="F8" s="13"/>
      <c r="G8" s="13"/>
      <c r="H8" s="13"/>
      <c r="I8" s="5"/>
      <c r="J8" s="50" t="s">
        <v>214</v>
      </c>
    </row>
    <row r="9" spans="1:10" x14ac:dyDescent="0.2">
      <c r="A9" s="4" t="s">
        <v>613</v>
      </c>
      <c r="B9" s="5"/>
      <c r="C9" s="5"/>
      <c r="D9" s="5"/>
      <c r="E9" s="5" t="s">
        <v>55</v>
      </c>
      <c r="F9" s="5"/>
      <c r="G9" s="5"/>
      <c r="H9" s="5"/>
      <c r="I9" s="5" t="s">
        <v>82</v>
      </c>
      <c r="J9" s="17">
        <v>30</v>
      </c>
    </row>
    <row r="10" spans="1:10" x14ac:dyDescent="0.2">
      <c r="A10" s="132" t="s">
        <v>655</v>
      </c>
      <c r="B10" s="5"/>
      <c r="C10" s="5" t="s">
        <v>58</v>
      </c>
      <c r="D10" s="5"/>
      <c r="E10" s="5"/>
      <c r="F10" s="5"/>
      <c r="G10" s="5"/>
      <c r="H10" s="5"/>
      <c r="I10" s="5" t="s">
        <v>82</v>
      </c>
      <c r="J10" s="17">
        <v>50</v>
      </c>
    </row>
    <row r="11" spans="1:10" x14ac:dyDescent="0.2">
      <c r="A11" s="10" t="s">
        <v>612</v>
      </c>
      <c r="B11" s="5"/>
      <c r="C11" s="5"/>
      <c r="D11" s="5"/>
      <c r="E11" s="5"/>
      <c r="F11" s="5" t="s">
        <v>59</v>
      </c>
      <c r="G11" s="5"/>
      <c r="H11" s="5"/>
      <c r="I11" s="5"/>
      <c r="J11" s="17">
        <v>90</v>
      </c>
    </row>
    <row r="12" spans="1:10" x14ac:dyDescent="0.2">
      <c r="A12" s="10" t="s">
        <v>611</v>
      </c>
      <c r="B12" s="14"/>
      <c r="C12" s="5"/>
      <c r="D12" s="5"/>
      <c r="E12" s="5"/>
      <c r="F12" s="5"/>
      <c r="G12" s="5" t="s">
        <v>60</v>
      </c>
      <c r="H12" s="5"/>
      <c r="I12" s="5"/>
      <c r="J12" s="17">
        <v>55</v>
      </c>
    </row>
    <row r="13" spans="1:10" x14ac:dyDescent="0.2">
      <c r="A13" s="10" t="s">
        <v>610</v>
      </c>
      <c r="B13" s="5"/>
      <c r="C13" s="5"/>
      <c r="D13" s="5"/>
      <c r="E13" s="5"/>
      <c r="F13" s="5"/>
      <c r="G13" s="5"/>
      <c r="H13" s="5"/>
      <c r="I13" s="5" t="s">
        <v>54</v>
      </c>
      <c r="J13" s="17">
        <v>60</v>
      </c>
    </row>
    <row r="14" spans="1:10" x14ac:dyDescent="0.2">
      <c r="A14" s="10" t="s">
        <v>609</v>
      </c>
      <c r="B14" s="37"/>
      <c r="C14" s="13"/>
      <c r="D14" s="5"/>
      <c r="E14" s="37"/>
      <c r="F14" s="13"/>
      <c r="G14" s="5"/>
      <c r="H14" s="37"/>
      <c r="I14" s="14" t="s">
        <v>54</v>
      </c>
      <c r="J14" s="17">
        <v>55</v>
      </c>
    </row>
    <row r="15" spans="1:10" x14ac:dyDescent="0.2">
      <c r="A15" s="82" t="s">
        <v>672</v>
      </c>
      <c r="B15" s="37"/>
      <c r="C15" s="196"/>
      <c r="D15" s="5"/>
      <c r="E15" s="37"/>
      <c r="F15" s="196"/>
      <c r="G15" s="5"/>
      <c r="H15" s="37"/>
      <c r="I15" s="14"/>
      <c r="J15" s="197">
        <v>16</v>
      </c>
    </row>
    <row r="16" spans="1:10" x14ac:dyDescent="0.2">
      <c r="A16" s="132" t="s">
        <v>676</v>
      </c>
      <c r="B16" s="37"/>
      <c r="C16" s="196"/>
      <c r="D16" s="5"/>
      <c r="E16" s="37"/>
      <c r="F16" s="196"/>
      <c r="G16" s="5"/>
      <c r="H16" s="37"/>
      <c r="I16" s="14"/>
      <c r="J16" s="197">
        <v>10</v>
      </c>
    </row>
    <row r="17" spans="1:11" x14ac:dyDescent="0.2">
      <c r="A17" s="10" t="s">
        <v>61</v>
      </c>
      <c r="B17" s="37"/>
      <c r="C17" s="13"/>
      <c r="D17" s="5"/>
      <c r="E17" s="37"/>
      <c r="F17" s="13"/>
      <c r="G17" s="5"/>
      <c r="H17" s="37"/>
      <c r="I17" s="13" t="s">
        <v>54</v>
      </c>
      <c r="J17" s="17">
        <v>52</v>
      </c>
    </row>
    <row r="18" spans="1:11" x14ac:dyDescent="0.2">
      <c r="A18" s="10" t="s">
        <v>62</v>
      </c>
      <c r="B18" s="5"/>
      <c r="C18" s="5"/>
      <c r="D18" s="5"/>
      <c r="E18" s="5"/>
      <c r="F18" s="5"/>
      <c r="G18" s="5"/>
      <c r="H18" s="5"/>
      <c r="I18" s="14" t="s">
        <v>82</v>
      </c>
      <c r="J18" s="17">
        <v>17</v>
      </c>
    </row>
    <row r="19" spans="1:11" x14ac:dyDescent="0.2">
      <c r="A19" s="10" t="s">
        <v>63</v>
      </c>
      <c r="B19" s="5"/>
      <c r="C19" s="5"/>
      <c r="D19" s="5"/>
      <c r="E19" s="5"/>
      <c r="F19" s="5"/>
      <c r="G19" s="5"/>
      <c r="H19" s="5"/>
      <c r="I19" s="14" t="s">
        <v>81</v>
      </c>
      <c r="J19" s="17">
        <v>17</v>
      </c>
    </row>
    <row r="20" spans="1:11" x14ac:dyDescent="0.2">
      <c r="A20" s="10" t="s">
        <v>64</v>
      </c>
      <c r="B20" s="5"/>
      <c r="C20" s="5"/>
      <c r="D20" s="5"/>
      <c r="E20" s="5"/>
      <c r="F20" s="5"/>
      <c r="G20" s="5"/>
      <c r="H20" s="5"/>
      <c r="I20" s="14" t="s">
        <v>81</v>
      </c>
      <c r="J20" s="17">
        <v>17</v>
      </c>
    </row>
    <row r="21" spans="1:11" x14ac:dyDescent="0.2">
      <c r="A21" s="10" t="s">
        <v>65</v>
      </c>
      <c r="B21" s="5"/>
      <c r="C21" s="5"/>
      <c r="D21" s="5"/>
      <c r="E21" s="5"/>
      <c r="F21" s="5"/>
      <c r="G21" s="5"/>
      <c r="H21" s="5"/>
      <c r="I21" s="14" t="s">
        <v>54</v>
      </c>
      <c r="J21" s="17">
        <v>30</v>
      </c>
    </row>
    <row r="22" spans="1:11" x14ac:dyDescent="0.2">
      <c r="A22" s="10" t="s">
        <v>66</v>
      </c>
      <c r="B22" s="5"/>
      <c r="C22" s="5"/>
      <c r="D22" s="5"/>
      <c r="E22" s="5"/>
      <c r="F22" s="5"/>
      <c r="G22" s="5"/>
      <c r="H22" s="5"/>
      <c r="I22" s="14" t="s">
        <v>54</v>
      </c>
      <c r="J22" s="17">
        <v>100</v>
      </c>
    </row>
    <row r="23" spans="1:11" x14ac:dyDescent="0.2">
      <c r="A23" s="132" t="s">
        <v>673</v>
      </c>
      <c r="B23" s="5"/>
      <c r="C23" s="5"/>
      <c r="D23" s="5"/>
      <c r="E23" s="5"/>
      <c r="F23" s="5"/>
      <c r="G23" s="5"/>
      <c r="H23" s="5"/>
      <c r="I23" s="14"/>
      <c r="J23" s="197">
        <v>51</v>
      </c>
    </row>
    <row r="24" spans="1:11" x14ac:dyDescent="0.2">
      <c r="A24" s="10" t="s">
        <v>67</v>
      </c>
      <c r="B24" s="5"/>
      <c r="C24" s="5"/>
      <c r="D24" s="5"/>
      <c r="E24" s="5"/>
      <c r="F24" s="5"/>
      <c r="G24" s="5"/>
      <c r="H24" s="5"/>
      <c r="I24" s="14" t="s">
        <v>54</v>
      </c>
      <c r="J24" s="17">
        <v>70</v>
      </c>
    </row>
    <row r="25" spans="1:11" x14ac:dyDescent="0.2">
      <c r="A25" s="10" t="s">
        <v>68</v>
      </c>
      <c r="B25" s="5"/>
      <c r="C25" s="5"/>
      <c r="D25" s="5"/>
      <c r="E25" s="5"/>
      <c r="F25" s="5"/>
      <c r="G25" s="5"/>
      <c r="H25" s="5"/>
      <c r="I25" s="14" t="s">
        <v>54</v>
      </c>
      <c r="J25" s="17">
        <v>205</v>
      </c>
    </row>
    <row r="26" spans="1:11" x14ac:dyDescent="0.2">
      <c r="A26" s="10" t="s">
        <v>69</v>
      </c>
      <c r="B26" s="5"/>
      <c r="C26" s="5"/>
      <c r="D26" s="5"/>
      <c r="E26" s="5"/>
      <c r="F26" s="5"/>
      <c r="G26" s="5"/>
      <c r="H26" s="5"/>
      <c r="I26" s="14" t="s">
        <v>54</v>
      </c>
      <c r="J26" s="17">
        <v>90</v>
      </c>
      <c r="K26" s="4"/>
    </row>
    <row r="27" spans="1:11" x14ac:dyDescent="0.2">
      <c r="A27" s="10" t="s">
        <v>70</v>
      </c>
      <c r="B27" s="5"/>
      <c r="C27" s="5"/>
      <c r="D27" s="5"/>
      <c r="E27" s="5"/>
      <c r="F27" s="5"/>
      <c r="G27" s="5"/>
      <c r="H27" s="5"/>
      <c r="I27" s="14" t="s">
        <v>54</v>
      </c>
      <c r="J27" s="17">
        <v>90</v>
      </c>
    </row>
    <row r="28" spans="1:11" x14ac:dyDescent="0.2">
      <c r="A28" s="10" t="s">
        <v>71</v>
      </c>
      <c r="B28" s="5"/>
      <c r="C28" s="5"/>
      <c r="D28" s="5"/>
      <c r="E28" s="5"/>
      <c r="F28" s="5"/>
      <c r="G28" s="5"/>
      <c r="H28" s="5"/>
      <c r="I28" s="5" t="s">
        <v>79</v>
      </c>
      <c r="J28" s="17">
        <v>300</v>
      </c>
    </row>
    <row r="29" spans="1:11" x14ac:dyDescent="0.2">
      <c r="A29" s="10" t="s">
        <v>72</v>
      </c>
      <c r="B29" s="5"/>
      <c r="C29" s="5"/>
      <c r="D29" s="5"/>
      <c r="E29" s="5"/>
      <c r="F29" s="5"/>
      <c r="G29" s="5"/>
      <c r="H29" s="5"/>
      <c r="I29" s="5" t="s">
        <v>80</v>
      </c>
      <c r="J29" s="17">
        <v>5</v>
      </c>
    </row>
    <row r="30" spans="1:11" x14ac:dyDescent="0.2">
      <c r="A30" s="10" t="s">
        <v>73</v>
      </c>
      <c r="B30" s="5"/>
      <c r="C30" s="5"/>
      <c r="D30" s="5"/>
      <c r="E30" s="5"/>
      <c r="F30" s="5"/>
      <c r="G30" s="5"/>
      <c r="H30" s="5"/>
      <c r="I30" s="14" t="s">
        <v>54</v>
      </c>
      <c r="J30" s="17">
        <v>160</v>
      </c>
    </row>
    <row r="31" spans="1:11" x14ac:dyDescent="0.2">
      <c r="A31" s="10"/>
      <c r="B31" s="5"/>
      <c r="C31" s="5"/>
      <c r="D31" s="5"/>
      <c r="E31" s="5"/>
      <c r="F31" s="5"/>
      <c r="G31" s="5"/>
      <c r="H31" s="5"/>
      <c r="I31" s="5"/>
      <c r="J31" s="17"/>
    </row>
    <row r="32" spans="1:11" x14ac:dyDescent="0.2">
      <c r="A32" s="4"/>
      <c r="B32" s="5"/>
      <c r="C32" s="5"/>
      <c r="D32" s="5"/>
      <c r="E32" s="5"/>
      <c r="F32" s="5"/>
      <c r="G32" s="5"/>
      <c r="H32" s="5"/>
      <c r="I32" s="5"/>
      <c r="J32" s="17"/>
    </row>
    <row r="33" spans="1:10" x14ac:dyDescent="0.2">
      <c r="A33" s="4"/>
      <c r="B33" s="5"/>
      <c r="C33" s="5"/>
      <c r="D33" s="5"/>
      <c r="E33" s="5"/>
      <c r="F33" s="5"/>
      <c r="G33" s="5"/>
      <c r="H33" s="5"/>
      <c r="I33" s="5"/>
      <c r="J33" s="17"/>
    </row>
    <row r="34" spans="1:10" x14ac:dyDescent="0.2">
      <c r="A34" s="4"/>
      <c r="B34" s="5"/>
      <c r="C34" s="5"/>
      <c r="D34" s="5"/>
      <c r="E34" s="5"/>
      <c r="F34" s="5"/>
      <c r="G34" s="5"/>
      <c r="H34" s="5"/>
      <c r="I34" s="5"/>
      <c r="J34" s="17"/>
    </row>
    <row r="35" spans="1:10" x14ac:dyDescent="0.2">
      <c r="A35" s="4"/>
      <c r="B35" s="5"/>
      <c r="C35" s="5"/>
      <c r="D35" s="5"/>
      <c r="E35" s="5"/>
      <c r="F35" s="5"/>
      <c r="G35" s="5"/>
      <c r="H35" s="5"/>
      <c r="I35" s="5"/>
      <c r="J35" s="17"/>
    </row>
    <row r="36" spans="1:10" x14ac:dyDescent="0.2">
      <c r="A36" s="4"/>
      <c r="B36" s="5"/>
      <c r="C36" s="5"/>
      <c r="D36" s="5"/>
      <c r="E36" s="5"/>
      <c r="F36" s="5"/>
      <c r="G36" s="5"/>
      <c r="H36" s="5"/>
      <c r="I36" s="5"/>
      <c r="J36" s="17"/>
    </row>
    <row r="37" spans="1:10" x14ac:dyDescent="0.2">
      <c r="A37" s="4"/>
      <c r="B37" s="5"/>
      <c r="C37" s="5"/>
      <c r="D37" s="5"/>
      <c r="E37" s="5"/>
      <c r="F37" s="5"/>
      <c r="G37" s="5"/>
      <c r="H37" s="5"/>
      <c r="I37" s="5"/>
      <c r="J37" s="17"/>
    </row>
    <row r="38" spans="1:10" x14ac:dyDescent="0.2">
      <c r="A38" s="4"/>
      <c r="B38" s="5"/>
      <c r="C38" s="5"/>
      <c r="D38" s="5"/>
      <c r="E38" s="5"/>
      <c r="F38" s="5"/>
      <c r="G38" s="5"/>
      <c r="H38" s="5"/>
      <c r="I38" s="5"/>
      <c r="J38" s="17"/>
    </row>
    <row r="39" spans="1:10" x14ac:dyDescent="0.2">
      <c r="A39" s="4"/>
      <c r="B39" s="5"/>
      <c r="C39" s="5"/>
      <c r="D39" s="5"/>
      <c r="E39" s="5"/>
      <c r="F39" s="5"/>
      <c r="G39" s="5"/>
      <c r="H39" s="5"/>
      <c r="I39" s="5"/>
      <c r="J39" s="17"/>
    </row>
    <row r="40" spans="1:10" x14ac:dyDescent="0.2">
      <c r="A40" s="4"/>
      <c r="B40" s="5"/>
      <c r="C40" s="5"/>
      <c r="D40" s="5"/>
      <c r="E40" s="5"/>
      <c r="F40" s="5"/>
      <c r="G40" s="5"/>
      <c r="H40" s="5"/>
      <c r="I40" s="5"/>
      <c r="J40" s="17"/>
    </row>
    <row r="41" spans="1:10" x14ac:dyDescent="0.2">
      <c r="A41" s="4"/>
      <c r="B41" s="5"/>
      <c r="C41" s="5"/>
      <c r="D41" s="5"/>
      <c r="E41" s="5"/>
      <c r="F41" s="5"/>
      <c r="G41" s="5"/>
      <c r="H41" s="5"/>
      <c r="I41" s="5"/>
      <c r="J41" s="17"/>
    </row>
    <row r="42" spans="1:10" x14ac:dyDescent="0.2">
      <c r="A42" s="10"/>
      <c r="B42" s="5"/>
      <c r="C42" s="5"/>
      <c r="D42" s="5"/>
      <c r="E42" s="5"/>
      <c r="F42" s="5"/>
      <c r="G42" s="5"/>
      <c r="H42" s="5"/>
      <c r="I42" s="5"/>
      <c r="J42" s="17"/>
    </row>
    <row r="43" spans="1:10" x14ac:dyDescent="0.2">
      <c r="A43" s="4"/>
      <c r="B43" s="5"/>
      <c r="C43" s="5"/>
      <c r="D43" s="5"/>
      <c r="E43" s="5"/>
      <c r="F43" s="5"/>
      <c r="G43" s="5"/>
      <c r="H43" s="5"/>
      <c r="I43" s="5"/>
      <c r="J43" s="17"/>
    </row>
    <row r="44" spans="1:10" x14ac:dyDescent="0.2">
      <c r="A44" s="4"/>
      <c r="B44" s="5"/>
      <c r="C44" s="5"/>
      <c r="D44" s="5"/>
      <c r="E44" s="5"/>
      <c r="F44" s="5"/>
      <c r="G44" s="5"/>
      <c r="H44" s="5"/>
      <c r="I44" s="5"/>
      <c r="J44" s="17"/>
    </row>
    <row r="45" spans="1:10" x14ac:dyDescent="0.2">
      <c r="A45" s="4"/>
      <c r="B45" s="5"/>
      <c r="C45" s="5"/>
      <c r="D45" s="40"/>
      <c r="E45" s="40"/>
      <c r="F45" s="40"/>
      <c r="G45" s="40"/>
      <c r="H45" s="5"/>
      <c r="I45" s="5"/>
      <c r="J45" s="17"/>
    </row>
    <row r="46" spans="1:10" x14ac:dyDescent="0.2">
      <c r="A46" s="4"/>
      <c r="B46" s="5"/>
      <c r="C46" s="5"/>
      <c r="D46" s="5"/>
      <c r="E46" s="5"/>
      <c r="F46" s="5"/>
      <c r="G46" s="5"/>
      <c r="H46" s="5"/>
      <c r="I46" s="5"/>
      <c r="J46" s="17"/>
    </row>
    <row r="47" spans="1:10" x14ac:dyDescent="0.2">
      <c r="A47" s="4"/>
      <c r="B47" s="5"/>
      <c r="C47" s="5"/>
      <c r="D47" s="5"/>
      <c r="E47" s="5"/>
      <c r="F47" s="5"/>
      <c r="G47" s="5"/>
      <c r="H47" s="5"/>
      <c r="I47" s="5"/>
      <c r="J47" s="17"/>
    </row>
    <row r="48" spans="1:10" x14ac:dyDescent="0.2">
      <c r="A48" s="4"/>
      <c r="B48" s="5"/>
      <c r="C48" s="5"/>
      <c r="D48" s="5"/>
      <c r="E48" s="5"/>
      <c r="F48" s="5"/>
      <c r="G48" s="5"/>
      <c r="H48" s="5"/>
      <c r="I48" s="5"/>
      <c r="J48" s="17"/>
    </row>
    <row r="49" spans="1:11" x14ac:dyDescent="0.2">
      <c r="A49" s="4"/>
      <c r="B49" s="5"/>
      <c r="C49" s="5"/>
      <c r="D49" s="5"/>
      <c r="E49" s="5"/>
      <c r="F49" s="5"/>
      <c r="G49" s="5"/>
      <c r="H49" s="5"/>
      <c r="I49" s="5"/>
      <c r="J49" s="17"/>
    </row>
    <row r="50" spans="1:11" x14ac:dyDescent="0.2">
      <c r="A50" s="4"/>
      <c r="B50" s="5"/>
      <c r="C50" s="5"/>
      <c r="D50" s="5"/>
      <c r="E50" s="5"/>
      <c r="F50" s="5"/>
      <c r="G50" s="5"/>
      <c r="H50" s="5"/>
      <c r="I50" s="5"/>
      <c r="J50" s="17"/>
    </row>
    <row r="51" spans="1:11" x14ac:dyDescent="0.2">
      <c r="A51" s="4"/>
      <c r="B51" s="5"/>
      <c r="C51" s="5"/>
      <c r="D51" s="5"/>
      <c r="E51" s="5"/>
      <c r="F51" s="5"/>
      <c r="G51" s="5"/>
      <c r="H51" s="5"/>
      <c r="I51" s="5"/>
      <c r="J51" s="17"/>
    </row>
    <row r="52" spans="1:11" x14ac:dyDescent="0.2">
      <c r="A52" s="4"/>
      <c r="B52" s="5"/>
      <c r="C52" s="5"/>
      <c r="D52" s="5"/>
      <c r="E52" s="5"/>
      <c r="F52" s="5"/>
      <c r="G52" s="5"/>
      <c r="H52" s="5"/>
      <c r="I52" s="5"/>
      <c r="J52" s="11"/>
      <c r="K52" s="52"/>
    </row>
    <row r="53" spans="1:11" x14ac:dyDescent="0.2">
      <c r="A53" s="7"/>
      <c r="B53" s="8"/>
      <c r="C53" s="8"/>
      <c r="D53" s="8"/>
      <c r="E53" s="8"/>
      <c r="F53" s="8"/>
      <c r="G53" s="8"/>
      <c r="H53" s="8"/>
      <c r="I53" s="8"/>
      <c r="J53" s="49"/>
    </row>
    <row r="54" spans="1:11" x14ac:dyDescent="0.2">
      <c r="A54" s="154" t="s">
        <v>555</v>
      </c>
      <c r="B54" s="145"/>
      <c r="C54" s="5"/>
      <c r="D54" s="5"/>
      <c r="E54" s="5"/>
      <c r="F54" s="5"/>
      <c r="G54" s="5"/>
      <c r="H54" s="5"/>
      <c r="I54" s="5"/>
      <c r="J54" s="17"/>
    </row>
    <row r="55" spans="1:11" x14ac:dyDescent="0.2">
      <c r="A55" s="4"/>
      <c r="B55" s="5"/>
      <c r="C55" s="5"/>
      <c r="D55" s="5"/>
      <c r="E55" s="5"/>
      <c r="F55" s="5"/>
      <c r="G55" s="5"/>
      <c r="H55" s="5"/>
      <c r="I55" s="5"/>
      <c r="J55" s="17"/>
    </row>
    <row r="56" spans="1:11" x14ac:dyDescent="0.2">
      <c r="A56" s="153" t="s">
        <v>689</v>
      </c>
      <c r="B56" s="149">
        <f>+'Index by topic p4'!B55</f>
        <v>42902</v>
      </c>
      <c r="C56" s="8"/>
      <c r="D56" s="8"/>
      <c r="E56" s="8"/>
      <c r="F56" s="8"/>
      <c r="G56" s="148" t="s">
        <v>687</v>
      </c>
      <c r="H56" s="148"/>
      <c r="I56" s="8" t="str">
        <f>+'Index by topic p4'!I55</f>
        <v>August 1, 2017</v>
      </c>
      <c r="J56" s="49"/>
    </row>
    <row r="57" spans="1:11" x14ac:dyDescent="0.2">
      <c r="A57" s="313" t="s">
        <v>107</v>
      </c>
      <c r="B57" s="314"/>
      <c r="C57" s="314"/>
      <c r="D57" s="314"/>
      <c r="E57" s="314"/>
      <c r="F57" s="314"/>
      <c r="G57" s="314"/>
      <c r="H57" s="314"/>
      <c r="I57" s="314"/>
      <c r="J57" s="315"/>
    </row>
    <row r="58" spans="1:11" x14ac:dyDescent="0.2">
      <c r="A58" s="4"/>
      <c r="B58" s="5"/>
      <c r="C58" s="5"/>
      <c r="D58" s="5"/>
      <c r="E58" s="5"/>
      <c r="F58" s="5"/>
      <c r="G58" s="5"/>
      <c r="H58" s="5"/>
      <c r="I58" s="5"/>
      <c r="J58" s="17"/>
    </row>
    <row r="59" spans="1:11" x14ac:dyDescent="0.2">
      <c r="A59" s="4" t="s">
        <v>134</v>
      </c>
      <c r="B59" s="5"/>
      <c r="C59" s="5"/>
      <c r="D59" s="5"/>
      <c r="E59" s="5"/>
      <c r="F59" s="5"/>
      <c r="G59" s="5"/>
      <c r="H59" s="5"/>
      <c r="I59" s="5"/>
      <c r="J59" s="17"/>
    </row>
    <row r="60" spans="1:11" x14ac:dyDescent="0.2">
      <c r="A60" s="7"/>
      <c r="B60" s="8"/>
      <c r="C60" s="8"/>
      <c r="D60" s="8"/>
      <c r="E60" s="8"/>
      <c r="F60" s="8"/>
      <c r="G60" s="8"/>
      <c r="H60" s="8"/>
      <c r="I60" s="8"/>
      <c r="J60" s="49"/>
    </row>
  </sheetData>
  <mergeCells count="3">
    <mergeCell ref="H2:I2"/>
    <mergeCell ref="A57:J57"/>
    <mergeCell ref="C7:H7"/>
  </mergeCells>
  <phoneticPr fontId="0" type="noConversion"/>
  <printOptions horizontalCentered="1" verticalCentered="1"/>
  <pageMargins left="0.5" right="0.5" top="0.5" bottom="0.5" header="0.5" footer="0.5"/>
  <pageSetup scale="90"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opLeftCell="A13" zoomScaleNormal="100" workbookViewId="0">
      <selection activeCell="O33" sqref="O33"/>
    </sheetView>
  </sheetViews>
  <sheetFormatPr defaultRowHeight="12.75" x14ac:dyDescent="0.2"/>
  <cols>
    <col min="2" max="2" width="16.140625" bestFit="1"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+'Index by topic P5'!H2:I2</f>
        <v xml:space="preserve">Original Page No. </v>
      </c>
      <c r="I2" s="302"/>
      <c r="J2" s="9">
        <v>6</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4"/>
      <c r="B7" s="5"/>
      <c r="C7" s="317" t="s">
        <v>218</v>
      </c>
      <c r="D7" s="306"/>
      <c r="E7" s="306"/>
      <c r="F7" s="306"/>
      <c r="G7" s="306"/>
      <c r="H7" s="306"/>
      <c r="I7" s="5"/>
      <c r="J7" s="6"/>
    </row>
    <row r="8" spans="1:10" x14ac:dyDescent="0.2">
      <c r="A8" s="4"/>
      <c r="B8" s="5"/>
      <c r="C8" s="5"/>
      <c r="D8" s="5"/>
      <c r="E8" s="5"/>
      <c r="F8" s="5"/>
      <c r="G8" s="5"/>
      <c r="H8" s="5"/>
      <c r="I8" s="5"/>
      <c r="J8" s="6"/>
    </row>
    <row r="9" spans="1:10" ht="18" customHeight="1" x14ac:dyDescent="0.2">
      <c r="A9" s="319" t="s">
        <v>219</v>
      </c>
      <c r="B9" s="320"/>
      <c r="C9" s="320" t="s">
        <v>220</v>
      </c>
      <c r="D9" s="320"/>
      <c r="E9" s="320" t="s">
        <v>221</v>
      </c>
      <c r="F9" s="320"/>
      <c r="G9" s="320" t="s">
        <v>222</v>
      </c>
      <c r="H9" s="320"/>
      <c r="I9" s="320"/>
      <c r="J9" s="320"/>
    </row>
    <row r="10" spans="1:10" ht="18" customHeight="1" x14ac:dyDescent="0.2">
      <c r="A10" s="321"/>
      <c r="B10" s="322"/>
      <c r="C10" s="54"/>
      <c r="D10" s="26"/>
      <c r="E10" s="323"/>
      <c r="F10" s="324"/>
      <c r="G10" s="321"/>
      <c r="H10" s="325"/>
      <c r="I10" s="325"/>
      <c r="J10" s="322"/>
    </row>
    <row r="11" spans="1:10" ht="18" customHeight="1" x14ac:dyDescent="0.2">
      <c r="A11" s="150" t="s">
        <v>547</v>
      </c>
      <c r="B11" s="55"/>
      <c r="C11" s="54"/>
      <c r="D11" s="26"/>
      <c r="E11" s="323">
        <v>4.4999999999999998E-2</v>
      </c>
      <c r="F11" s="324"/>
      <c r="G11" s="321" t="s">
        <v>548</v>
      </c>
      <c r="H11" s="325"/>
      <c r="I11" s="325"/>
      <c r="J11" s="322"/>
    </row>
    <row r="12" spans="1:10" ht="18" customHeight="1" x14ac:dyDescent="0.2">
      <c r="A12" s="54"/>
      <c r="B12" s="26"/>
      <c r="C12" s="54"/>
      <c r="D12" s="26"/>
      <c r="E12" s="54"/>
      <c r="F12" s="26"/>
      <c r="G12" s="54"/>
      <c r="H12" s="16"/>
      <c r="I12" s="16"/>
      <c r="J12" s="26"/>
    </row>
    <row r="13" spans="1:10" ht="18" customHeight="1" x14ac:dyDescent="0.2">
      <c r="A13" s="54"/>
      <c r="B13" s="56"/>
      <c r="C13" s="57"/>
      <c r="D13" s="26"/>
      <c r="E13" s="58"/>
      <c r="F13" s="59"/>
      <c r="G13" s="54"/>
      <c r="H13" s="60"/>
      <c r="I13" s="61"/>
      <c r="J13" s="26"/>
    </row>
    <row r="14" spans="1:10" ht="18" customHeight="1" x14ac:dyDescent="0.2">
      <c r="A14" s="54"/>
      <c r="B14" s="56"/>
      <c r="C14" s="57"/>
      <c r="D14" s="26"/>
      <c r="E14" s="58"/>
      <c r="F14" s="59"/>
      <c r="G14" s="54"/>
      <c r="H14" s="60"/>
      <c r="I14" s="61"/>
      <c r="J14" s="26"/>
    </row>
    <row r="15" spans="1:10" ht="18" customHeight="1" x14ac:dyDescent="0.2">
      <c r="A15" s="54"/>
      <c r="B15" s="26"/>
      <c r="C15" s="54"/>
      <c r="D15" s="26"/>
      <c r="E15" s="54"/>
      <c r="F15" s="26"/>
      <c r="G15" s="54"/>
      <c r="H15" s="16"/>
      <c r="I15" s="16"/>
      <c r="J15" s="26"/>
    </row>
    <row r="16" spans="1:10" ht="18" customHeight="1" x14ac:dyDescent="0.2">
      <c r="A16" s="54"/>
      <c r="B16" s="26"/>
      <c r="C16" s="54"/>
      <c r="D16" s="26"/>
      <c r="E16" s="54"/>
      <c r="F16" s="26"/>
      <c r="G16" s="54"/>
      <c r="H16" s="16"/>
      <c r="I16" s="16"/>
      <c r="J16" s="26"/>
    </row>
    <row r="17" spans="1:10" ht="18" customHeight="1" x14ac:dyDescent="0.2">
      <c r="A17" s="54"/>
      <c r="B17" s="26"/>
      <c r="C17" s="54"/>
      <c r="D17" s="26"/>
      <c r="E17" s="54"/>
      <c r="F17" s="26"/>
      <c r="G17" s="5"/>
      <c r="H17" s="5"/>
      <c r="I17" s="5"/>
      <c r="J17" s="6"/>
    </row>
    <row r="18" spans="1:10" ht="18" customHeight="1" x14ac:dyDescent="0.2">
      <c r="A18" s="54"/>
      <c r="B18" s="26"/>
      <c r="C18" s="54"/>
      <c r="D18" s="26"/>
      <c r="E18" s="54"/>
      <c r="F18" s="26"/>
      <c r="G18" s="54"/>
      <c r="H18" s="16"/>
      <c r="I18" s="16"/>
      <c r="J18" s="26"/>
    </row>
    <row r="19" spans="1:10" ht="18" customHeight="1" x14ac:dyDescent="0.2">
      <c r="A19" s="54"/>
      <c r="B19" s="26"/>
      <c r="C19" s="54"/>
      <c r="D19" s="26"/>
      <c r="E19" s="54"/>
      <c r="F19" s="26"/>
      <c r="G19" s="54"/>
      <c r="H19" s="16"/>
      <c r="I19" s="16"/>
      <c r="J19" s="2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40"/>
      <c r="E40" s="40"/>
      <c r="F40" s="40"/>
      <c r="G40" s="40"/>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7"/>
      <c r="B45" s="8"/>
      <c r="C45" s="8"/>
      <c r="D45" s="8"/>
      <c r="E45" s="8"/>
      <c r="F45" s="8"/>
      <c r="G45" s="8"/>
      <c r="H45" s="8"/>
      <c r="I45" s="8"/>
      <c r="J45" s="9"/>
    </row>
    <row r="46" spans="1:10" x14ac:dyDescent="0.2">
      <c r="A46" s="154" t="s">
        <v>555</v>
      </c>
      <c r="B46" s="145"/>
      <c r="C46" s="5"/>
      <c r="D46" s="5"/>
      <c r="E46" s="5"/>
      <c r="F46" s="5"/>
      <c r="G46" s="5"/>
      <c r="H46" s="5"/>
      <c r="I46" s="5"/>
      <c r="J46" s="6"/>
    </row>
    <row r="47" spans="1:10" x14ac:dyDescent="0.2">
      <c r="A47" s="4"/>
      <c r="B47" s="5"/>
      <c r="C47" s="5"/>
      <c r="D47" s="5"/>
      <c r="E47" s="5"/>
      <c r="F47" s="5"/>
      <c r="G47" s="5"/>
      <c r="H47" s="5"/>
      <c r="I47" s="5"/>
      <c r="J47" s="6"/>
    </row>
    <row r="48" spans="1:10" x14ac:dyDescent="0.2">
      <c r="A48" s="153" t="s">
        <v>688</v>
      </c>
      <c r="B48" s="149">
        <f>+'Index by topic P5'!B56</f>
        <v>42902</v>
      </c>
      <c r="C48" s="8"/>
      <c r="D48" s="8"/>
      <c r="E48" s="8"/>
      <c r="F48" s="8"/>
      <c r="G48" s="148" t="s">
        <v>687</v>
      </c>
      <c r="H48" s="148"/>
      <c r="I48" s="8" t="str">
        <f>+'Index by topic P5'!I56</f>
        <v>August 1, 2017</v>
      </c>
      <c r="J48" s="9"/>
    </row>
    <row r="49" spans="1:10" x14ac:dyDescent="0.2">
      <c r="A49" s="313" t="s">
        <v>107</v>
      </c>
      <c r="B49" s="314"/>
      <c r="C49" s="314"/>
      <c r="D49" s="314"/>
      <c r="E49" s="314"/>
      <c r="F49" s="314"/>
      <c r="G49" s="314"/>
      <c r="H49" s="314"/>
      <c r="I49" s="314"/>
      <c r="J49" s="315"/>
    </row>
    <row r="50" spans="1:10" x14ac:dyDescent="0.2">
      <c r="A50" s="4"/>
      <c r="B50" s="5"/>
      <c r="C50" s="5"/>
      <c r="D50" s="5"/>
      <c r="E50" s="5"/>
      <c r="F50" s="5"/>
      <c r="G50" s="5"/>
      <c r="H50" s="5"/>
      <c r="I50" s="5"/>
      <c r="J50" s="6"/>
    </row>
    <row r="51" spans="1:10" x14ac:dyDescent="0.2">
      <c r="A51" s="4" t="s">
        <v>134</v>
      </c>
      <c r="B51" s="5"/>
      <c r="C51" s="5"/>
      <c r="D51" s="5"/>
      <c r="E51" s="5"/>
      <c r="F51" s="5"/>
      <c r="G51" s="5"/>
      <c r="H51" s="5"/>
      <c r="I51" s="5"/>
      <c r="J51" s="6"/>
    </row>
    <row r="52" spans="1:10" x14ac:dyDescent="0.2">
      <c r="A52" s="7"/>
      <c r="B52" s="8"/>
      <c r="C52" s="8"/>
      <c r="D52" s="8"/>
      <c r="E52" s="8"/>
      <c r="F52" s="8"/>
      <c r="G52" s="8"/>
      <c r="H52" s="8"/>
      <c r="I52" s="8"/>
      <c r="J52" s="9"/>
    </row>
  </sheetData>
  <mergeCells count="12">
    <mergeCell ref="H2:I2"/>
    <mergeCell ref="A49:J49"/>
    <mergeCell ref="C7:H7"/>
    <mergeCell ref="A9:B9"/>
    <mergeCell ref="C9:D9"/>
    <mergeCell ref="E9:F9"/>
    <mergeCell ref="G9:J9"/>
    <mergeCell ref="A10:B10"/>
    <mergeCell ref="E10:F10"/>
    <mergeCell ref="E11:F11"/>
    <mergeCell ref="G10:J10"/>
    <mergeCell ref="G11:J11"/>
  </mergeCells>
  <phoneticPr fontId="0" type="noConversion"/>
  <printOptions horizontalCentered="1" verticalCentered="1"/>
  <pageMargins left="0.5" right="0.5" top="0.5" bottom="0.5" header="0.5" footer="0.5"/>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3" zoomScaleNormal="100" workbookViewId="0">
      <selection activeCell="O33" sqref="O33"/>
    </sheetView>
  </sheetViews>
  <sheetFormatPr defaultRowHeight="12.75" x14ac:dyDescent="0.2"/>
  <cols>
    <col min="2" max="2" width="16.140625" bestFit="1" customWidth="1"/>
    <col min="3" max="10" width="8.710937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5 P6'!H2:I2</f>
        <v xml:space="preserve">Original Page No. </v>
      </c>
      <c r="I2" s="302"/>
      <c r="J2" s="9">
        <v>7</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4"/>
      <c r="B7" s="5"/>
      <c r="C7" s="317" t="s">
        <v>223</v>
      </c>
      <c r="D7" s="317"/>
      <c r="E7" s="317"/>
      <c r="F7" s="317"/>
      <c r="G7" s="317"/>
      <c r="H7" s="317"/>
      <c r="I7" s="5"/>
      <c r="J7" s="6"/>
    </row>
    <row r="8" spans="1:10" x14ac:dyDescent="0.2">
      <c r="A8" s="4"/>
      <c r="B8" s="5"/>
      <c r="C8" s="173"/>
      <c r="D8" s="173"/>
      <c r="E8" s="173"/>
      <c r="F8" s="173"/>
      <c r="G8" s="173"/>
      <c r="H8" s="173"/>
      <c r="I8" s="5"/>
      <c r="J8" s="6"/>
    </row>
    <row r="9" spans="1:10" ht="26.1" customHeight="1" x14ac:dyDescent="0.2">
      <c r="A9" s="326" t="s">
        <v>83</v>
      </c>
      <c r="B9" s="327"/>
      <c r="C9" s="327"/>
      <c r="D9" s="327"/>
      <c r="E9" s="327"/>
      <c r="F9" s="327"/>
      <c r="G9" s="327"/>
      <c r="H9" s="327"/>
      <c r="I9" s="327"/>
      <c r="J9" s="328"/>
    </row>
    <row r="10" spans="1:10" x14ac:dyDescent="0.2">
      <c r="A10" s="4"/>
      <c r="B10" s="5"/>
      <c r="C10" s="5"/>
      <c r="D10" s="5"/>
      <c r="E10" s="5"/>
      <c r="F10" s="5"/>
      <c r="G10" s="5"/>
      <c r="H10" s="5"/>
      <c r="I10" s="5"/>
      <c r="J10" s="6"/>
    </row>
    <row r="11" spans="1:10" ht="39" customHeight="1" x14ac:dyDescent="0.2">
      <c r="A11" s="329" t="s">
        <v>224</v>
      </c>
      <c r="B11" s="330"/>
      <c r="C11" s="330"/>
      <c r="D11" s="330"/>
      <c r="E11" s="330"/>
      <c r="F11" s="330"/>
      <c r="G11" s="330"/>
      <c r="H11" s="330"/>
      <c r="I11" s="330"/>
      <c r="J11" s="331"/>
    </row>
    <row r="12" spans="1:10" x14ac:dyDescent="0.2">
      <c r="A12" s="4"/>
      <c r="B12" s="14"/>
      <c r="C12" s="5"/>
      <c r="D12" s="5"/>
      <c r="E12" s="5"/>
      <c r="F12" s="5"/>
      <c r="G12" s="5"/>
      <c r="H12" s="5"/>
      <c r="I12" s="5"/>
      <c r="J12" s="6"/>
    </row>
    <row r="13" spans="1:10" x14ac:dyDescent="0.2">
      <c r="A13" s="4" t="s">
        <v>225</v>
      </c>
      <c r="B13" s="5"/>
      <c r="C13" s="5"/>
      <c r="D13" s="5"/>
      <c r="E13" s="5"/>
      <c r="F13" s="5"/>
      <c r="G13" s="5"/>
      <c r="H13" s="5"/>
      <c r="I13" s="5"/>
      <c r="J13" s="6"/>
    </row>
    <row r="14" spans="1:10" x14ac:dyDescent="0.2">
      <c r="A14" s="4"/>
      <c r="B14" s="37"/>
      <c r="C14" s="173"/>
      <c r="D14" s="5"/>
      <c r="E14" s="37"/>
      <c r="F14" s="173"/>
      <c r="G14" s="5"/>
      <c r="H14" s="37"/>
      <c r="I14" s="173"/>
      <c r="J14" s="6"/>
    </row>
    <row r="15" spans="1:10" ht="13.5" customHeight="1" x14ac:dyDescent="0.2">
      <c r="A15" s="10" t="s">
        <v>226</v>
      </c>
      <c r="B15" s="37"/>
      <c r="C15" s="173"/>
      <c r="D15" s="5"/>
      <c r="E15" s="37"/>
      <c r="F15" s="173"/>
      <c r="G15" s="5"/>
      <c r="H15" s="37"/>
      <c r="I15" s="173"/>
      <c r="J15" s="6"/>
    </row>
    <row r="16" spans="1:10" x14ac:dyDescent="0.2">
      <c r="A16" s="4" t="s">
        <v>227</v>
      </c>
      <c r="B16" s="5"/>
      <c r="C16" s="5"/>
      <c r="D16" s="5"/>
      <c r="E16" s="5"/>
      <c r="F16" s="5"/>
      <c r="G16" s="5"/>
      <c r="H16" s="5"/>
      <c r="I16" s="5"/>
      <c r="J16" s="6"/>
    </row>
    <row r="17" spans="1:10" x14ac:dyDescent="0.2">
      <c r="A17" s="7"/>
      <c r="B17" s="8"/>
      <c r="C17" s="8"/>
      <c r="D17" s="8"/>
      <c r="E17" s="8"/>
      <c r="F17" s="8"/>
      <c r="G17" s="8"/>
      <c r="H17" s="8"/>
      <c r="I17" s="8"/>
      <c r="J17" s="9"/>
    </row>
    <row r="18" spans="1:10" x14ac:dyDescent="0.2">
      <c r="A18" s="4"/>
      <c r="B18" s="5"/>
      <c r="C18" s="5"/>
      <c r="D18" s="5"/>
      <c r="E18" s="5"/>
      <c r="F18" s="5"/>
      <c r="G18" s="5"/>
      <c r="H18" s="5"/>
      <c r="I18" s="5"/>
      <c r="J18" s="6"/>
    </row>
    <row r="19" spans="1:10" x14ac:dyDescent="0.2">
      <c r="A19" s="4"/>
      <c r="B19" s="5"/>
      <c r="C19" s="317" t="s">
        <v>228</v>
      </c>
      <c r="D19" s="317"/>
      <c r="E19" s="317"/>
      <c r="F19" s="317"/>
      <c r="G19" s="317"/>
      <c r="H19" s="317"/>
      <c r="I19" s="5"/>
      <c r="J19" s="6"/>
    </row>
    <row r="20" spans="1:10" x14ac:dyDescent="0.2">
      <c r="A20" s="4"/>
      <c r="B20" s="5"/>
      <c r="C20" s="5"/>
      <c r="D20" s="5"/>
      <c r="E20" s="5"/>
      <c r="F20" s="5"/>
      <c r="G20" s="5"/>
      <c r="H20" s="5"/>
      <c r="I20" s="62"/>
      <c r="J20" s="6"/>
    </row>
    <row r="21" spans="1:10" x14ac:dyDescent="0.2">
      <c r="A21" s="4" t="s">
        <v>229</v>
      </c>
      <c r="B21" s="5"/>
      <c r="C21" s="5"/>
      <c r="D21" s="5"/>
      <c r="E21" s="5"/>
      <c r="F21" s="5"/>
      <c r="G21" s="5"/>
      <c r="H21" s="5"/>
      <c r="I21" s="62"/>
      <c r="J21" s="6"/>
    </row>
    <row r="22" spans="1:10" x14ac:dyDescent="0.2">
      <c r="A22" s="4" t="s">
        <v>230</v>
      </c>
      <c r="B22" s="5"/>
      <c r="C22" s="5"/>
      <c r="D22" s="5"/>
      <c r="E22" s="5"/>
      <c r="F22" s="5"/>
      <c r="G22" s="5"/>
      <c r="H22" s="5"/>
      <c r="I22" s="5"/>
      <c r="J22" s="6"/>
    </row>
    <row r="23" spans="1:10" x14ac:dyDescent="0.2">
      <c r="A23" s="4"/>
      <c r="B23" s="5"/>
      <c r="C23" s="5"/>
      <c r="D23" s="5"/>
      <c r="E23" s="5"/>
      <c r="F23" s="5"/>
      <c r="G23" s="5"/>
      <c r="H23" s="5"/>
      <c r="I23" s="5"/>
      <c r="J23" s="6"/>
    </row>
    <row r="24" spans="1:10" x14ac:dyDescent="0.2">
      <c r="A24" s="4" t="s">
        <v>231</v>
      </c>
      <c r="B24" s="5"/>
      <c r="C24" s="5"/>
      <c r="D24" s="5"/>
      <c r="E24" s="5"/>
      <c r="F24" s="5"/>
      <c r="G24" s="5"/>
      <c r="H24" s="5"/>
      <c r="I24" s="5"/>
      <c r="J24" s="6"/>
    </row>
    <row r="25" spans="1:10" x14ac:dyDescent="0.2">
      <c r="A25" s="4"/>
      <c r="B25" s="5"/>
      <c r="C25" s="5"/>
      <c r="D25" s="5"/>
      <c r="E25" s="5"/>
      <c r="F25" s="5"/>
      <c r="G25" s="5"/>
      <c r="H25" s="5"/>
      <c r="I25" s="5"/>
      <c r="J25" s="6"/>
    </row>
    <row r="26" spans="1:10" x14ac:dyDescent="0.2">
      <c r="A26" s="4" t="s">
        <v>232</v>
      </c>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151" t="s">
        <v>549</v>
      </c>
      <c r="C28" s="14"/>
      <c r="D28" s="14"/>
      <c r="E28" s="14"/>
      <c r="F28" s="14"/>
      <c r="G28" s="5"/>
      <c r="H28" s="5"/>
      <c r="I28" s="5"/>
      <c r="J28" s="6"/>
    </row>
    <row r="29" spans="1:10" x14ac:dyDescent="0.2">
      <c r="A29" s="4"/>
      <c r="B29" s="145" t="s">
        <v>657</v>
      </c>
      <c r="C29" s="5"/>
      <c r="D29" s="5"/>
      <c r="E29" s="5"/>
      <c r="F29" s="5"/>
      <c r="G29" s="5"/>
      <c r="H29" s="5"/>
      <c r="I29" s="5"/>
      <c r="J29" s="6"/>
    </row>
    <row r="30" spans="1:10" x14ac:dyDescent="0.2">
      <c r="A30" s="4"/>
      <c r="B30" s="145" t="s">
        <v>656</v>
      </c>
      <c r="C30" s="5"/>
      <c r="D30" s="5"/>
      <c r="E30" s="5"/>
      <c r="F30" s="5"/>
      <c r="G30" s="5"/>
      <c r="H30" s="5"/>
      <c r="I30" s="5"/>
      <c r="J30" s="6"/>
    </row>
    <row r="31" spans="1:10" x14ac:dyDescent="0.2">
      <c r="A31" s="4"/>
      <c r="B31" s="5"/>
      <c r="C31" s="5"/>
      <c r="D31" s="5"/>
      <c r="E31" s="5"/>
      <c r="F31" s="5"/>
      <c r="G31" s="5"/>
      <c r="H31" s="5"/>
      <c r="I31" s="5"/>
      <c r="J31" s="6"/>
    </row>
    <row r="32" spans="1:10" x14ac:dyDescent="0.2">
      <c r="A32" s="7"/>
      <c r="B32" s="8"/>
      <c r="C32" s="8"/>
      <c r="D32" s="8"/>
      <c r="E32" s="8"/>
      <c r="F32" s="8"/>
      <c r="G32" s="8"/>
      <c r="H32" s="8"/>
      <c r="I32" s="8"/>
      <c r="J32" s="9"/>
    </row>
    <row r="33" spans="1:10" x14ac:dyDescent="0.2">
      <c r="A33" s="4"/>
      <c r="B33" s="5"/>
      <c r="C33" s="5"/>
      <c r="D33" s="5"/>
      <c r="E33" s="5"/>
      <c r="F33" s="5"/>
      <c r="G33" s="5"/>
      <c r="H33" s="5"/>
      <c r="I33" s="5"/>
      <c r="J33" s="6"/>
    </row>
    <row r="34" spans="1:10" x14ac:dyDescent="0.2">
      <c r="A34" s="316" t="s">
        <v>233</v>
      </c>
      <c r="B34" s="317"/>
      <c r="C34" s="317"/>
      <c r="D34" s="317"/>
      <c r="E34" s="317"/>
      <c r="F34" s="317"/>
      <c r="G34" s="317"/>
      <c r="H34" s="317"/>
      <c r="I34" s="317"/>
      <c r="J34" s="332"/>
    </row>
    <row r="35" spans="1:10" x14ac:dyDescent="0.2">
      <c r="A35" s="4"/>
      <c r="B35" s="5"/>
      <c r="C35" s="5"/>
      <c r="D35" s="5"/>
      <c r="E35" s="5"/>
      <c r="F35" s="5"/>
      <c r="G35" s="5"/>
      <c r="H35" s="5"/>
      <c r="I35" s="5"/>
      <c r="J35" s="6"/>
    </row>
    <row r="36" spans="1:10" x14ac:dyDescent="0.2">
      <c r="A36" s="4" t="s">
        <v>234</v>
      </c>
      <c r="B36" s="5"/>
      <c r="C36" s="5"/>
      <c r="D36" s="5"/>
      <c r="E36" s="5"/>
      <c r="F36" s="5"/>
      <c r="G36" s="5"/>
      <c r="H36" s="5"/>
      <c r="I36" s="5"/>
      <c r="J36" s="6"/>
    </row>
    <row r="37" spans="1:10" x14ac:dyDescent="0.2">
      <c r="A37" s="4" t="s">
        <v>235</v>
      </c>
      <c r="B37" s="5"/>
      <c r="C37" s="5"/>
      <c r="D37" s="5"/>
      <c r="E37" s="5"/>
      <c r="F37" s="5"/>
      <c r="G37" s="5"/>
      <c r="H37" s="5"/>
      <c r="I37" s="5"/>
      <c r="J37" s="6"/>
    </row>
    <row r="38" spans="1:10" x14ac:dyDescent="0.2">
      <c r="A38" s="4"/>
      <c r="B38" s="5"/>
      <c r="C38" s="5"/>
      <c r="D38" s="5"/>
      <c r="E38" s="5"/>
      <c r="F38" s="5"/>
      <c r="G38" s="5"/>
      <c r="H38" s="5"/>
      <c r="I38" s="5"/>
      <c r="J38" s="6"/>
    </row>
    <row r="39" spans="1:10" x14ac:dyDescent="0.2">
      <c r="A39" s="4" t="s">
        <v>236</v>
      </c>
      <c r="B39" s="5"/>
      <c r="C39" s="5"/>
      <c r="D39" s="5"/>
      <c r="E39" s="5"/>
      <c r="F39" s="5"/>
      <c r="G39" s="5"/>
      <c r="H39" s="5"/>
      <c r="I39" s="5"/>
      <c r="J39" s="6"/>
    </row>
    <row r="40" spans="1:10" x14ac:dyDescent="0.2">
      <c r="A40" s="4" t="s">
        <v>237</v>
      </c>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177"/>
      <c r="E44" s="177"/>
      <c r="F44" s="177"/>
      <c r="G44" s="177"/>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4" t="s">
        <v>555</v>
      </c>
      <c r="B49" s="145"/>
      <c r="C49" s="5"/>
      <c r="D49" s="5"/>
      <c r="E49" s="5"/>
      <c r="F49" s="5"/>
      <c r="G49" s="5"/>
      <c r="H49" s="5"/>
      <c r="I49" s="5"/>
      <c r="J49" s="6"/>
    </row>
    <row r="50" spans="1:10" x14ac:dyDescent="0.2">
      <c r="A50" s="4"/>
      <c r="B50" s="5"/>
      <c r="C50" s="5"/>
      <c r="D50" s="5"/>
      <c r="E50" s="5"/>
      <c r="F50" s="5"/>
      <c r="G50" s="5"/>
      <c r="H50" s="5"/>
      <c r="I50" s="5"/>
      <c r="J50" s="6"/>
    </row>
    <row r="51" spans="1:10" x14ac:dyDescent="0.2">
      <c r="A51" s="153" t="s">
        <v>689</v>
      </c>
      <c r="B51" s="149">
        <f>+'Item 5 P6'!B48</f>
        <v>42902</v>
      </c>
      <c r="C51" s="8"/>
      <c r="D51" s="8"/>
      <c r="E51" s="8"/>
      <c r="F51" s="8"/>
      <c r="G51" s="148" t="s">
        <v>687</v>
      </c>
      <c r="H51" s="148"/>
      <c r="I51" s="8" t="str">
        <f>+'Item 5 P6'!I48</f>
        <v>August 1, 2017</v>
      </c>
      <c r="J51" s="9"/>
    </row>
    <row r="52" spans="1:10" x14ac:dyDescent="0.2">
      <c r="A52" s="313" t="s">
        <v>107</v>
      </c>
      <c r="B52" s="314"/>
      <c r="C52" s="314"/>
      <c r="D52" s="314"/>
      <c r="E52" s="314"/>
      <c r="F52" s="314"/>
      <c r="G52" s="314"/>
      <c r="H52" s="314"/>
      <c r="I52" s="314"/>
      <c r="J52" s="315"/>
    </row>
    <row r="53" spans="1:10" x14ac:dyDescent="0.2">
      <c r="A53" s="4"/>
      <c r="B53" s="5"/>
      <c r="C53" s="5"/>
      <c r="D53" s="5"/>
      <c r="E53" s="5"/>
      <c r="F53" s="5"/>
      <c r="G53" s="5"/>
      <c r="H53" s="5"/>
      <c r="I53" s="5"/>
      <c r="J53" s="6"/>
    </row>
    <row r="54" spans="1:10" x14ac:dyDescent="0.2">
      <c r="A54" s="4" t="s">
        <v>134</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C7:H7"/>
    <mergeCell ref="A9:J9"/>
    <mergeCell ref="A11:J11"/>
    <mergeCell ref="C19:H19"/>
    <mergeCell ref="A34:J34"/>
  </mergeCells>
  <phoneticPr fontId="0" type="noConversion"/>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0" zoomScaleNormal="100" workbookViewId="0">
      <selection activeCell="O33" sqref="O33"/>
    </sheetView>
  </sheetViews>
  <sheetFormatPr defaultRowHeight="12.75" x14ac:dyDescent="0.2"/>
  <cols>
    <col min="2" max="2" width="16.140625" bestFit="1" customWidth="1"/>
    <col min="3" max="10" width="8.2851562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10,15,16 P7'!H2:I2</f>
        <v xml:space="preserve">Original Page No. </v>
      </c>
      <c r="I2" s="302"/>
      <c r="J2" s="9">
        <v>8</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3"/>
    </row>
    <row r="7" spans="1:10" x14ac:dyDescent="0.2">
      <c r="A7" s="316" t="s">
        <v>238</v>
      </c>
      <c r="B7" s="317"/>
      <c r="C7" s="317"/>
      <c r="D7" s="317"/>
      <c r="E7" s="317"/>
      <c r="F7" s="317"/>
      <c r="G7" s="317"/>
      <c r="H7" s="317"/>
      <c r="I7" s="317"/>
      <c r="J7" s="332"/>
    </row>
    <row r="8" spans="1:10" x14ac:dyDescent="0.2">
      <c r="A8" s="4"/>
      <c r="B8" s="5"/>
      <c r="C8" s="173"/>
      <c r="D8" s="173"/>
      <c r="E8" s="173"/>
      <c r="F8" s="173"/>
      <c r="G8" s="173"/>
      <c r="H8" s="173"/>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5"/>
      <c r="C11" s="5"/>
      <c r="D11" s="5"/>
      <c r="E11" s="5"/>
      <c r="F11" s="5"/>
      <c r="G11" s="5"/>
      <c r="H11" s="5"/>
      <c r="I11" s="5"/>
      <c r="J11" s="6"/>
    </row>
    <row r="12" spans="1:10" x14ac:dyDescent="0.2">
      <c r="A12" s="4"/>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73"/>
      <c r="D14" s="5"/>
      <c r="E14" s="37"/>
      <c r="F14" s="173"/>
      <c r="G14" s="5"/>
      <c r="H14" s="37"/>
      <c r="I14" s="173"/>
      <c r="J14" s="6"/>
    </row>
    <row r="15" spans="1:10" x14ac:dyDescent="0.2">
      <c r="A15" s="4"/>
      <c r="B15" s="37"/>
      <c r="C15" s="173"/>
      <c r="D15" s="5"/>
      <c r="E15" s="37"/>
      <c r="F15" s="173"/>
      <c r="G15" s="5"/>
      <c r="H15" s="37"/>
      <c r="I15" s="173"/>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4" t="s">
        <v>555</v>
      </c>
      <c r="B51" s="145"/>
      <c r="C51" s="5"/>
      <c r="D51" s="5"/>
      <c r="E51" s="5"/>
      <c r="F51" s="5"/>
      <c r="G51" s="5"/>
      <c r="H51" s="5"/>
      <c r="I51" s="5"/>
      <c r="J51" s="6"/>
    </row>
    <row r="52" spans="1:10" x14ac:dyDescent="0.2">
      <c r="A52" s="4"/>
      <c r="B52" s="5"/>
      <c r="C52" s="5"/>
      <c r="D52" s="5"/>
      <c r="E52" s="5"/>
      <c r="F52" s="5"/>
      <c r="G52" s="5"/>
      <c r="H52" s="5"/>
      <c r="I52" s="5"/>
      <c r="J52" s="6"/>
    </row>
    <row r="53" spans="1:10" x14ac:dyDescent="0.2">
      <c r="A53" s="153" t="s">
        <v>689</v>
      </c>
      <c r="B53" s="149">
        <f>+'Item 10,15,16 P7'!B51</f>
        <v>42902</v>
      </c>
      <c r="C53" s="8"/>
      <c r="D53" s="8"/>
      <c r="E53" s="8"/>
      <c r="F53" s="8"/>
      <c r="G53" s="148" t="s">
        <v>687</v>
      </c>
      <c r="H53" s="148"/>
      <c r="I53" s="8" t="str">
        <f>+'Item 10,15,16 P7'!I51</f>
        <v>August 1, 2017</v>
      </c>
      <c r="J53" s="9"/>
    </row>
    <row r="54" spans="1:10" x14ac:dyDescent="0.2">
      <c r="A54" s="313" t="s">
        <v>107</v>
      </c>
      <c r="B54" s="314"/>
      <c r="C54" s="314"/>
      <c r="D54" s="314"/>
      <c r="E54" s="314"/>
      <c r="F54" s="314"/>
      <c r="G54" s="314"/>
      <c r="H54" s="314"/>
      <c r="I54" s="314"/>
      <c r="J54" s="315"/>
    </row>
    <row r="55" spans="1:10" x14ac:dyDescent="0.2">
      <c r="A55" s="4"/>
      <c r="B55" s="5"/>
      <c r="C55" s="5"/>
      <c r="D55" s="5"/>
      <c r="E55" s="5"/>
      <c r="F55" s="5"/>
      <c r="G55" s="5"/>
      <c r="H55" s="5"/>
      <c r="I55" s="5"/>
      <c r="J55" s="6"/>
    </row>
    <row r="56" spans="1:10" x14ac:dyDescent="0.2">
      <c r="A56" s="4" t="s">
        <v>134</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5" right="0.5" top="0.5" bottom="0.5" header="0.5" footer="0.5"/>
  <pageSetup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13" zoomScaleNormal="100" workbookViewId="0">
      <selection activeCell="O33" sqref="O33"/>
    </sheetView>
  </sheetViews>
  <sheetFormatPr defaultRowHeight="12.75" x14ac:dyDescent="0.2"/>
  <cols>
    <col min="2" max="2" width="16.140625" bestFit="1" customWidth="1"/>
    <col min="3" max="10" width="8.5703125" customWidth="1"/>
  </cols>
  <sheetData>
    <row r="1" spans="1:10" x14ac:dyDescent="0.2">
      <c r="A1" s="1"/>
      <c r="B1" s="2"/>
      <c r="C1" s="2"/>
      <c r="D1" s="2"/>
      <c r="E1" s="2"/>
      <c r="F1" s="2"/>
      <c r="G1" s="2"/>
      <c r="H1" s="2"/>
      <c r="I1" s="2"/>
      <c r="J1" s="3"/>
    </row>
    <row r="2" spans="1:10" x14ac:dyDescent="0.2">
      <c r="A2" s="4" t="s">
        <v>132</v>
      </c>
      <c r="B2" s="8">
        <f>'Check Sheet P2'!B2</f>
        <v>5</v>
      </c>
      <c r="C2" s="5"/>
      <c r="D2" s="5"/>
      <c r="E2" s="5"/>
      <c r="F2" s="5"/>
      <c r="G2" s="8">
        <v>0</v>
      </c>
      <c r="H2" s="302" t="str">
        <f>+'Item 17 P8'!H2:I2</f>
        <v xml:space="preserve">Original Page No. </v>
      </c>
      <c r="I2" s="302"/>
      <c r="J2" s="9">
        <v>9</v>
      </c>
    </row>
    <row r="3" spans="1:10" x14ac:dyDescent="0.2">
      <c r="A3" s="4"/>
      <c r="B3" s="5"/>
      <c r="C3" s="5"/>
      <c r="D3" s="5"/>
      <c r="E3" s="5"/>
      <c r="F3" s="5"/>
      <c r="G3" s="5"/>
      <c r="H3" s="5"/>
      <c r="I3" s="5"/>
      <c r="J3" s="6"/>
    </row>
    <row r="4" spans="1:10" x14ac:dyDescent="0.2">
      <c r="A4" s="154" t="s">
        <v>685</v>
      </c>
      <c r="B4" s="5"/>
      <c r="C4" s="5"/>
      <c r="D4" s="145"/>
      <c r="E4" s="5"/>
      <c r="F4" s="5"/>
      <c r="G4" s="5"/>
      <c r="H4" s="5"/>
      <c r="I4" s="5"/>
      <c r="J4" s="6"/>
    </row>
    <row r="5" spans="1:10" x14ac:dyDescent="0.2">
      <c r="A5" s="7" t="s">
        <v>133</v>
      </c>
      <c r="B5" s="8"/>
      <c r="C5" s="8"/>
      <c r="D5" s="8"/>
      <c r="E5" s="8"/>
      <c r="F5" s="8"/>
      <c r="G5" s="8"/>
      <c r="H5" s="8"/>
      <c r="I5" s="8"/>
      <c r="J5" s="9"/>
    </row>
    <row r="6" spans="1:10" x14ac:dyDescent="0.2">
      <c r="A6" s="4"/>
      <c r="B6" s="5"/>
      <c r="C6" s="5"/>
      <c r="D6" s="5"/>
      <c r="E6" s="5"/>
      <c r="F6" s="5"/>
      <c r="G6" s="5"/>
      <c r="H6" s="5"/>
      <c r="I6" s="5"/>
      <c r="J6" s="6"/>
    </row>
    <row r="7" spans="1:10" x14ac:dyDescent="0.2">
      <c r="A7" s="316" t="s">
        <v>239</v>
      </c>
      <c r="B7" s="317"/>
      <c r="C7" s="317"/>
      <c r="D7" s="317"/>
      <c r="E7" s="317"/>
      <c r="F7" s="317"/>
      <c r="G7" s="317"/>
      <c r="H7" s="317"/>
      <c r="I7" s="317"/>
      <c r="J7" s="332"/>
    </row>
    <row r="8" spans="1:10" x14ac:dyDescent="0.2">
      <c r="A8" s="4"/>
      <c r="B8" s="5"/>
      <c r="C8" s="5"/>
      <c r="D8" s="5"/>
      <c r="E8" s="5"/>
      <c r="F8" s="5"/>
      <c r="G8" s="5"/>
      <c r="H8" s="5"/>
      <c r="I8" s="5"/>
      <c r="J8" s="6"/>
    </row>
    <row r="9" spans="1:10" x14ac:dyDescent="0.2">
      <c r="A9" s="65" t="s">
        <v>240</v>
      </c>
      <c r="B9" s="5"/>
      <c r="C9" s="5"/>
      <c r="D9" s="5"/>
      <c r="E9" s="5"/>
      <c r="F9" s="5"/>
      <c r="G9" s="5"/>
      <c r="H9" s="5"/>
      <c r="I9" s="5"/>
      <c r="J9" s="6"/>
    </row>
    <row r="10" spans="1:10" x14ac:dyDescent="0.2">
      <c r="A10" s="4"/>
      <c r="B10" s="5"/>
      <c r="C10" s="5"/>
      <c r="D10" s="5"/>
      <c r="E10" s="5"/>
      <c r="F10" s="5"/>
      <c r="G10" s="5"/>
      <c r="H10" s="5"/>
      <c r="I10" s="5"/>
      <c r="J10" s="6"/>
    </row>
    <row r="11" spans="1:10" ht="24.75" customHeight="1" x14ac:dyDescent="0.2">
      <c r="A11" s="338" t="s">
        <v>241</v>
      </c>
      <c r="B11" s="339"/>
      <c r="C11" s="339"/>
      <c r="D11" s="339"/>
      <c r="E11" s="339"/>
      <c r="F11" s="339"/>
      <c r="G11" s="339"/>
      <c r="H11" s="339"/>
      <c r="I11" s="339"/>
      <c r="J11" s="340"/>
    </row>
    <row r="12" spans="1:10" x14ac:dyDescent="0.2">
      <c r="A12" s="4"/>
      <c r="B12" s="5"/>
      <c r="C12" s="5"/>
      <c r="D12" s="5"/>
      <c r="E12" s="5"/>
      <c r="F12" s="5"/>
      <c r="G12" s="5"/>
      <c r="H12" s="5"/>
      <c r="I12" s="5"/>
      <c r="J12" s="6"/>
    </row>
    <row r="13" spans="1:10" ht="19.5" customHeight="1" x14ac:dyDescent="0.2">
      <c r="A13" s="4"/>
      <c r="B13" s="341" t="s">
        <v>242</v>
      </c>
      <c r="C13" s="342"/>
      <c r="D13" s="341" t="s">
        <v>243</v>
      </c>
      <c r="E13" s="343"/>
      <c r="F13" s="343"/>
      <c r="G13" s="344"/>
      <c r="H13" s="341" t="s">
        <v>244</v>
      </c>
      <c r="I13" s="342"/>
      <c r="J13" s="6"/>
    </row>
    <row r="14" spans="1:10" x14ac:dyDescent="0.2">
      <c r="A14" s="4"/>
      <c r="B14" s="66" t="s">
        <v>245</v>
      </c>
      <c r="C14" s="47"/>
      <c r="D14" s="335" t="s">
        <v>247</v>
      </c>
      <c r="E14" s="336"/>
      <c r="F14" s="336"/>
      <c r="G14" s="337"/>
      <c r="H14" s="333" t="s">
        <v>248</v>
      </c>
      <c r="I14" s="334"/>
      <c r="J14" s="6"/>
    </row>
    <row r="15" spans="1:10" x14ac:dyDescent="0.2">
      <c r="A15" s="4"/>
      <c r="B15" s="345" t="s">
        <v>246</v>
      </c>
      <c r="C15" s="302"/>
      <c r="D15" s="4"/>
      <c r="E15" s="5"/>
      <c r="F15" s="5"/>
      <c r="G15" s="6"/>
      <c r="H15" s="68" t="s">
        <v>249</v>
      </c>
      <c r="I15" s="69"/>
      <c r="J15" s="6"/>
    </row>
    <row r="16" spans="1:10" x14ac:dyDescent="0.2">
      <c r="A16" s="4"/>
      <c r="B16" s="7"/>
      <c r="C16" s="8"/>
      <c r="D16" s="7"/>
      <c r="E16" s="8"/>
      <c r="F16" s="8"/>
      <c r="G16" s="9"/>
      <c r="H16" s="21" t="s">
        <v>250</v>
      </c>
      <c r="I16" s="32"/>
      <c r="J16" s="6"/>
    </row>
    <row r="17" spans="1:10" x14ac:dyDescent="0.2">
      <c r="A17" s="4"/>
      <c r="B17" s="1" t="s">
        <v>251</v>
      </c>
      <c r="C17" s="3"/>
      <c r="D17" s="70" t="s">
        <v>252</v>
      </c>
      <c r="E17" s="2"/>
      <c r="F17" s="2"/>
      <c r="G17" s="3"/>
      <c r="H17" s="1" t="s">
        <v>253</v>
      </c>
      <c r="I17" s="3"/>
      <c r="J17" s="6"/>
    </row>
    <row r="18" spans="1:10" x14ac:dyDescent="0.2">
      <c r="A18" s="4"/>
      <c r="B18" s="4"/>
      <c r="C18" s="6"/>
      <c r="D18" s="4"/>
      <c r="E18" s="5"/>
      <c r="F18" s="5"/>
      <c r="G18" s="6"/>
      <c r="H18" s="4" t="s">
        <v>254</v>
      </c>
      <c r="I18" s="6"/>
      <c r="J18" s="6"/>
    </row>
    <row r="19" spans="1:10" x14ac:dyDescent="0.2">
      <c r="A19" s="4"/>
      <c r="B19" s="7"/>
      <c r="C19" s="9"/>
      <c r="D19" s="7"/>
      <c r="E19" s="8"/>
      <c r="F19" s="8"/>
      <c r="G19" s="9"/>
      <c r="H19" s="7" t="s">
        <v>255</v>
      </c>
      <c r="I19" s="9"/>
      <c r="J19" s="6"/>
    </row>
    <row r="20" spans="1:10" x14ac:dyDescent="0.2">
      <c r="A20" s="4"/>
      <c r="B20" s="1" t="s">
        <v>256</v>
      </c>
      <c r="C20" s="3"/>
      <c r="D20" s="2" t="s">
        <v>258</v>
      </c>
      <c r="E20" s="2"/>
      <c r="F20" s="2"/>
      <c r="G20" s="3"/>
      <c r="H20" s="1" t="s">
        <v>253</v>
      </c>
      <c r="I20" s="3"/>
      <c r="J20" s="6"/>
    </row>
    <row r="21" spans="1:10" x14ac:dyDescent="0.2">
      <c r="A21" s="4"/>
      <c r="B21" s="4" t="s">
        <v>257</v>
      </c>
      <c r="C21" s="6"/>
      <c r="D21" s="5"/>
      <c r="E21" s="5"/>
      <c r="F21" s="5"/>
      <c r="G21" s="6"/>
      <c r="H21" s="4" t="s">
        <v>254</v>
      </c>
      <c r="I21" s="6"/>
      <c r="J21" s="6"/>
    </row>
    <row r="22" spans="1:10" x14ac:dyDescent="0.2">
      <c r="A22" s="4"/>
      <c r="B22" s="7"/>
      <c r="C22" s="9"/>
      <c r="D22" s="8"/>
      <c r="E22" s="8"/>
      <c r="F22" s="8"/>
      <c r="G22" s="9"/>
      <c r="H22" s="71" t="s">
        <v>259</v>
      </c>
      <c r="I22" s="9"/>
      <c r="J22" s="6"/>
    </row>
    <row r="23" spans="1:10" x14ac:dyDescent="0.2">
      <c r="A23" s="4"/>
      <c r="B23" s="5"/>
      <c r="C23" s="5"/>
      <c r="D23" s="5"/>
      <c r="E23" s="5"/>
      <c r="F23" s="5"/>
      <c r="G23" s="5"/>
      <c r="H23" s="5"/>
      <c r="I23" s="5"/>
      <c r="J23" s="6"/>
    </row>
    <row r="24" spans="1:10" x14ac:dyDescent="0.2">
      <c r="A24" s="4"/>
      <c r="C24" s="5"/>
      <c r="D24" s="5"/>
      <c r="E24" s="5"/>
      <c r="F24" s="5"/>
      <c r="G24" s="5"/>
      <c r="H24" s="5"/>
      <c r="I24" s="5"/>
      <c r="J24" s="6"/>
    </row>
    <row r="25" spans="1:10" x14ac:dyDescent="0.2">
      <c r="A25" s="4"/>
      <c r="B25" s="145" t="s">
        <v>550</v>
      </c>
      <c r="C25" s="5"/>
      <c r="D25" s="5"/>
      <c r="E25" s="5"/>
      <c r="F25" s="5"/>
      <c r="G25" s="5"/>
      <c r="H25" s="5"/>
      <c r="I25" s="5"/>
      <c r="J25" s="6"/>
    </row>
    <row r="26" spans="1:10" x14ac:dyDescent="0.2">
      <c r="A26" s="4"/>
      <c r="B26" s="151" t="s">
        <v>679</v>
      </c>
      <c r="C26" s="5"/>
      <c r="D26" s="5"/>
      <c r="E26" s="5"/>
      <c r="F26" s="5"/>
      <c r="G26" s="5"/>
      <c r="H26" s="5"/>
      <c r="I26" s="5"/>
      <c r="J26" s="6"/>
    </row>
    <row r="27" spans="1:10" x14ac:dyDescent="0.2">
      <c r="A27" s="4"/>
      <c r="B27" s="5"/>
      <c r="C27" s="5"/>
      <c r="D27" s="5"/>
      <c r="E27" s="5"/>
      <c r="F27" s="5"/>
      <c r="G27" s="5"/>
      <c r="H27" s="5"/>
      <c r="I27" s="5"/>
      <c r="J27" s="6"/>
    </row>
    <row r="28" spans="1:10" x14ac:dyDescent="0.2">
      <c r="A28" s="4"/>
      <c r="B28" s="145" t="s">
        <v>551</v>
      </c>
      <c r="C28" s="5"/>
      <c r="D28" s="5"/>
      <c r="E28" s="5"/>
      <c r="F28" s="5"/>
      <c r="G28" s="5"/>
      <c r="H28" s="5"/>
      <c r="I28" s="5"/>
      <c r="J28" s="6"/>
    </row>
    <row r="29" spans="1:10" x14ac:dyDescent="0.2">
      <c r="A29" s="4"/>
      <c r="B29" s="151" t="s">
        <v>552</v>
      </c>
      <c r="C29" s="5"/>
      <c r="D29" s="5"/>
      <c r="E29" s="5"/>
      <c r="F29" s="5"/>
      <c r="G29" s="5"/>
      <c r="H29" s="5"/>
      <c r="I29" s="5"/>
      <c r="J29" s="6"/>
    </row>
    <row r="30" spans="1:10" x14ac:dyDescent="0.2">
      <c r="A30" s="4"/>
      <c r="B30" s="5"/>
      <c r="C30" s="5"/>
      <c r="D30" s="5"/>
      <c r="E30" s="5"/>
      <c r="F30" s="5"/>
      <c r="G30" s="5"/>
      <c r="H30" s="5"/>
      <c r="I30" s="5"/>
      <c r="J30" s="6"/>
    </row>
    <row r="31" spans="1:10" x14ac:dyDescent="0.2">
      <c r="A31" s="4"/>
      <c r="C31" s="5"/>
      <c r="D31" s="5"/>
      <c r="E31" s="5"/>
      <c r="F31" s="5"/>
      <c r="G31" s="5"/>
      <c r="H31" s="5"/>
      <c r="I31" s="5"/>
      <c r="J31" s="6"/>
    </row>
    <row r="32" spans="1:10" x14ac:dyDescent="0.2">
      <c r="A32" s="4"/>
      <c r="B32" s="152" t="s">
        <v>553</v>
      </c>
      <c r="C32" s="5"/>
      <c r="D32" s="5"/>
      <c r="E32" s="5"/>
      <c r="F32" s="5"/>
      <c r="G32" s="5"/>
      <c r="H32" s="5"/>
      <c r="I32" s="5"/>
      <c r="J32" s="6"/>
    </row>
    <row r="33" spans="1:10" x14ac:dyDescent="0.2">
      <c r="A33" s="4"/>
      <c r="B33" s="145" t="s">
        <v>554</v>
      </c>
      <c r="C33" s="5"/>
      <c r="D33" s="5"/>
      <c r="E33" s="5"/>
      <c r="F33" s="5"/>
      <c r="G33" s="5"/>
      <c r="H33" s="5"/>
      <c r="I33" s="5"/>
      <c r="J33" s="6"/>
    </row>
    <row r="34" spans="1:10" x14ac:dyDescent="0.2">
      <c r="A34" s="4"/>
      <c r="B34" s="151" t="s">
        <v>678</v>
      </c>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40"/>
      <c r="E44" s="40"/>
      <c r="F44" s="40"/>
      <c r="G44" s="40"/>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4" t="s">
        <v>555</v>
      </c>
      <c r="B50" s="145"/>
      <c r="C50" s="5"/>
      <c r="D50" s="5"/>
      <c r="E50" s="5"/>
      <c r="F50" s="5"/>
      <c r="G50" s="5"/>
      <c r="H50" s="5"/>
      <c r="I50" s="5"/>
      <c r="J50" s="6"/>
    </row>
    <row r="51" spans="1:10" x14ac:dyDescent="0.2">
      <c r="A51" s="4"/>
      <c r="B51" s="5"/>
      <c r="C51" s="5"/>
      <c r="D51" s="5"/>
      <c r="E51" s="5"/>
      <c r="F51" s="5"/>
      <c r="G51" s="5"/>
      <c r="H51" s="5"/>
      <c r="I51" s="5"/>
      <c r="J51" s="6"/>
    </row>
    <row r="52" spans="1:10" x14ac:dyDescent="0.2">
      <c r="A52" s="153" t="s">
        <v>689</v>
      </c>
      <c r="B52" s="149">
        <f>+'Item 17 P8'!B53</f>
        <v>42902</v>
      </c>
      <c r="C52" s="8"/>
      <c r="D52" s="8"/>
      <c r="E52" s="8"/>
      <c r="F52" s="8"/>
      <c r="G52" s="148" t="s">
        <v>687</v>
      </c>
      <c r="H52" s="148"/>
      <c r="I52" s="8" t="str">
        <f>+'Item 17 P8'!I53</f>
        <v>August 1, 2017</v>
      </c>
      <c r="J52" s="9"/>
    </row>
    <row r="53" spans="1:10" x14ac:dyDescent="0.2">
      <c r="A53" s="313" t="s">
        <v>107</v>
      </c>
      <c r="B53" s="314"/>
      <c r="C53" s="314"/>
      <c r="D53" s="314"/>
      <c r="E53" s="314"/>
      <c r="F53" s="314"/>
      <c r="G53" s="314"/>
      <c r="H53" s="314"/>
      <c r="I53" s="314"/>
      <c r="J53" s="315"/>
    </row>
    <row r="54" spans="1:10" x14ac:dyDescent="0.2">
      <c r="A54" s="4"/>
      <c r="B54" s="5"/>
      <c r="C54" s="5"/>
      <c r="D54" s="5"/>
      <c r="E54" s="5"/>
      <c r="F54" s="5"/>
      <c r="G54" s="5"/>
      <c r="H54" s="5"/>
      <c r="I54" s="5"/>
      <c r="J54" s="6"/>
    </row>
    <row r="55" spans="1:10" x14ac:dyDescent="0.2">
      <c r="A55" s="4" t="s">
        <v>134</v>
      </c>
      <c r="B55" s="5"/>
      <c r="C55" s="5"/>
      <c r="D55" s="5"/>
      <c r="E55" s="5"/>
      <c r="F55" s="5"/>
      <c r="G55" s="5"/>
      <c r="H55" s="5"/>
      <c r="I55" s="5"/>
      <c r="J55" s="6"/>
    </row>
    <row r="56" spans="1:10" x14ac:dyDescent="0.2">
      <c r="A56" s="7"/>
      <c r="B56" s="8"/>
      <c r="C56" s="8"/>
      <c r="D56" s="8"/>
      <c r="E56" s="8"/>
      <c r="F56" s="8"/>
      <c r="G56" s="8"/>
      <c r="H56" s="8"/>
      <c r="I56" s="8"/>
      <c r="J56" s="9"/>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vertic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refix xmlns="dc463f71-b30c-4ab2-9473-d307f9d35888">TG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2017-06-16T07:00:00+00:00</OpenedDate>
    <Date1 xmlns="dc463f71-b30c-4ab2-9473-d307f9d35888">2017-06-16T07:00:00+00:00</Date1>
    <IsDocumentOrder xmlns="dc463f71-b30c-4ab2-9473-d307f9d35888" xsi:nil="true"/>
    <IsHighlyConfidential xmlns="dc463f71-b30c-4ab2-9473-d307f9d35888">false</IsHighlyConfidential>
    <CaseCompanyNames xmlns="dc463f71-b30c-4ab2-9473-d307f9d35888">ED'S DISPOSAL, INC.</CaseCompanyNames>
    <Nickname xmlns="http://schemas.microsoft.com/sharepoint/v3" xsi:nil="true"/>
    <DocketNumber xmlns="dc463f71-b30c-4ab2-9473-d307f9d35888">170718</DocketNumber>
    <DelegatedOrder xmlns="dc463f71-b30c-4ab2-9473-d307f9d35888">false</DelegatedOrder>
    <SignificantOrder xmlns="dc463f71-b30c-4ab2-9473-d307f9d35888">false</SignificantOrder>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7CDE3434EE1F429969630D441812A8" ma:contentTypeVersion="104" ma:contentTypeDescription="" ma:contentTypeScope="" ma:versionID="535f8bdf3312ceefe913f0fd82e17f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2.xml><?xml version="1.0" encoding="utf-8"?>
<ds:datastoreItem xmlns:ds="http://schemas.openxmlformats.org/officeDocument/2006/customXml" ds:itemID="{9E6D187C-D06F-496B-BB38-F41175EBB8D0}">
  <ds:schemaRefs>
    <ds:schemaRef ds:uri="http://purl.org/dc/terms/"/>
    <ds:schemaRef ds:uri="94ccb0f8-418e-41dd-ac47-c8b0a5d07e7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4.xml><?xml version="1.0" encoding="utf-8"?>
<ds:datastoreItem xmlns:ds="http://schemas.openxmlformats.org/officeDocument/2006/customXml" ds:itemID="{AF732B5D-E194-4946-A784-C82FF92E307C}"/>
</file>

<file path=customXml/itemProps5.xml><?xml version="1.0" encoding="utf-8"?>
<ds:datastoreItem xmlns:ds="http://schemas.openxmlformats.org/officeDocument/2006/customXml" ds:itemID="{899DDBE7-2E8D-495E-A9C2-A60C9B6C38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4</vt:i4>
      </vt:variant>
    </vt:vector>
  </HeadingPairs>
  <TitlesOfParts>
    <vt:vector size="43" baseType="lpstr">
      <vt:lpstr>Title Page P1</vt:lpstr>
      <vt:lpstr>Check Sheet P2</vt:lpstr>
      <vt:lpstr>Index by number P3</vt:lpstr>
      <vt:lpstr>Index by topic p4</vt:lpstr>
      <vt:lpstr>Index by topic P5</vt:lpstr>
      <vt:lpstr>Item 5 P6</vt:lpstr>
      <vt:lpstr>Item 10,15,16 P7</vt:lpstr>
      <vt:lpstr>Item 17 P8</vt:lpstr>
      <vt:lpstr>Item 18 P9</vt:lpstr>
      <vt:lpstr>Item 20 P10</vt:lpstr>
      <vt:lpstr>Item 20 P11</vt:lpstr>
      <vt:lpstr>Item 20 P12</vt:lpstr>
      <vt:lpstr>Item 20 P13</vt:lpstr>
      <vt:lpstr>Item 30 P14</vt:lpstr>
      <vt:lpstr>Item 40, 45, 50 P15</vt:lpstr>
      <vt:lpstr>Item 51,52 P16</vt:lpstr>
      <vt:lpstr>Item 55,60 P17</vt:lpstr>
      <vt:lpstr>Item 70 P18</vt:lpstr>
      <vt:lpstr>Item 75, P19</vt:lpstr>
      <vt:lpstr>Item 80, P20</vt:lpstr>
      <vt:lpstr>Item 90, P21</vt:lpstr>
      <vt:lpstr>Item 100, P22</vt:lpstr>
      <vt:lpstr>Item 100,P 23</vt:lpstr>
      <vt:lpstr>Item 120,130,150 P24</vt:lpstr>
      <vt:lpstr>Item 160 P25</vt:lpstr>
      <vt:lpstr>Item 200 P26</vt:lpstr>
      <vt:lpstr>Item 205 P27</vt:lpstr>
      <vt:lpstr>Item 207 P28</vt:lpstr>
      <vt:lpstr>Item 210, 220, P29</vt:lpstr>
      <vt:lpstr>Item 230 P30</vt:lpstr>
      <vt:lpstr>Item 240, p 31</vt:lpstr>
      <vt:lpstr>Item 240, P32</vt:lpstr>
      <vt:lpstr>Item 245</vt:lpstr>
      <vt:lpstr>Item 250</vt:lpstr>
      <vt:lpstr>Item 255</vt:lpstr>
      <vt:lpstr>Item 260</vt:lpstr>
      <vt:lpstr>Item 270</vt:lpstr>
      <vt:lpstr>Item 275</vt:lpstr>
      <vt:lpstr>Item 300</vt:lpstr>
      <vt:lpstr>'Index by topic p4'!Print_Area</vt:lpstr>
      <vt:lpstr>'Item 30 P14'!Print_Area</vt:lpstr>
      <vt:lpstr>'Item 40, 45, 50 P15'!Print_Area</vt:lpstr>
      <vt:lpstr>'Item 75, P19'!Print_Area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Huey, Lorilyn (UTC)</cp:lastModifiedBy>
  <cp:lastPrinted>2017-06-16T20:06:37Z</cp:lastPrinted>
  <dcterms:created xsi:type="dcterms:W3CDTF">2002-02-08T00:35:58Z</dcterms:created>
  <dcterms:modified xsi:type="dcterms:W3CDTF">2017-06-19T15:38:32Z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0x0101006E56B4D1795A2E4DB2F0B01679ED314A00D17CDE3434EE1F429969630D441812A8</vt:lpwstr>
  </property>
  <property fmtid="{D5CDD505-2E9C-101B-9397-08002B2CF9AE}" pid="3" name="_docset_NoMedatataSyncRequired">
    <vt:lpwstr>False</vt:lpwstr>
  </property>
  <property fmtid="{D5CDD505-2E9C-101B-9397-08002B2CF9AE}" pid="4" name="IsEFSEC">
    <vt:bool>false</vt:bool>
  </property>
</Properties>
</file>