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530" yWindow="330" windowWidth="16380" windowHeight="9540" tabRatio="710" activeTab="1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Analysis'!$A$1:$R$24</definedName>
    <definedName name="_xlnm.Print_Area" localSheetId="2">'SSC by State'!$A$1:$T$24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A9" i="32" l="1"/>
  <c r="A7" i="32"/>
  <c r="B9" i="32"/>
  <c r="B7" i="32"/>
  <c r="S1" i="32" l="1"/>
  <c r="Q1" i="32"/>
  <c r="M1" i="32"/>
  <c r="K1" i="32"/>
  <c r="B1" i="32"/>
  <c r="F16" i="3"/>
  <c r="D16" i="3"/>
  <c r="F2" i="3"/>
  <c r="D2" i="3"/>
  <c r="B1" i="3"/>
  <c r="P1" i="32" l="1"/>
  <c r="G1" i="32"/>
  <c r="E1" i="32"/>
  <c r="B17" i="32" l="1"/>
  <c r="B22" i="3" l="1"/>
</calcChain>
</file>

<file path=xl/sharedStrings.xml><?xml version="1.0" encoding="utf-8"?>
<sst xmlns="http://schemas.openxmlformats.org/spreadsheetml/2006/main" count="109" uniqueCount="56">
  <si>
    <t>Major Events Included</t>
  </si>
  <si>
    <t>Major Events Excluded</t>
  </si>
  <si>
    <t>SAIDI</t>
  </si>
  <si>
    <t>SAIFI</t>
  </si>
  <si>
    <t>PacifiCorp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</si>
  <si>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</si>
  <si>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</si>
  <si>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</si>
  <si>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</si>
  <si>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</si>
  <si>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</si>
  <si>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</si>
  <si>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</si>
  <si>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</si>
  <si>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</si>
  <si>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</si>
  <si>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</si>
  <si>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</si>
  <si>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</si>
  <si>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</si>
  <si>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</si>
  <si>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</si>
  <si>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</si>
  <si>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</si>
  <si>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</si>
  <si>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</si>
  <si>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</si>
  <si>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</si>
  <si>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</si>
  <si>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</si>
  <si>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</si>
  <si>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</si>
  <si>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</si>
  <si>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</si>
  <si>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</si>
  <si>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</si>
  <si>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FY2016</t>
  </si>
  <si>
    <t>Data as of</t>
  </si>
  <si>
    <t>PacifiCorp
Major Events Report 
SSC by State</t>
  </si>
  <si>
    <r>
      <t xml:space="preserve">PacifiCorp
Major Events Report 
</t>
    </r>
    <r>
      <rPr>
        <b/>
        <sz val="14"/>
        <rFont val="Arial"/>
        <family val="2"/>
      </rPr>
      <t>Customer Analysis</t>
    </r>
  </si>
  <si>
    <t>Major Event Only - Opperating Area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</si>
  <si>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</si>
  <si>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</si>
  <si>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</si>
  <si>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</si>
  <si>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</si>
  <si>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</si>
  <si>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</si>
  <si>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t>Major Event Only -
State Impact</t>
  </si>
  <si>
    <t>Washington</t>
  </si>
  <si>
    <t>Pacific Power</t>
  </si>
  <si>
    <t>WA</t>
  </si>
  <si>
    <t>SUNNYSIDE</t>
  </si>
  <si>
    <t>WALLA WALLA</t>
  </si>
  <si>
    <t>YAKIMA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</si>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</sst>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</font>
    <font>
      <sz val="9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4" fillId="0" borderId="0" applyFont="0" applyFill="0" applyBorder="0" applyAlignment="0" applyProtection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9" fillId="0" borderId="0" applyNumberFormat="0" applyFill="0" applyBorder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6" applyNumberFormat="0" applyAlignment="0" applyProtection="0"/>
    <xf numFmtId="0" fontId="17" fillId="7" borderId="17" applyNumberFormat="0" applyAlignment="0" applyProtection="0"/>
    <xf numFmtId="0" fontId="18" fillId="7" borderId="16" applyNumberFormat="0" applyAlignment="0" applyProtection="0"/>
    <xf numFmtId="0" fontId="19" fillId="0" borderId="18" applyNumberFormat="0" applyFill="0" applyAlignment="0" applyProtection="0"/>
    <xf numFmtId="0" fontId="20" fillId="8" borderId="1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4" fillId="33" borderId="0" applyNumberFormat="0" applyBorder="0" applyAlignment="0" applyProtection="0"/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2" fillId="9" borderId="20" applyNumberFormat="0" applyFont="0" applyAlignment="0" applyProtection="0"/>
    <xf numFmtId="0" fontId="25" fillId="0" borderId="0"/>
    <xf numFmtId="0" fontId="2" fillId="0" borderId="0"/>
    <xf numFmtId="43" fontId="26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9" borderId="20" applyNumberFormat="0" applyFont="0" applyAlignment="0" applyProtection="0"/>
    <xf numFmtId="0" fontId="7" fillId="0" borderId="0"/>
    <xf numFmtId="0" fontId="1" fillId="0" borderId="0"/>
    <xf numFmtId="43" fontId="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7">
    <xf numFmtId="0" fontId="0" fillId="0" borderId="0" xfId="0"/>
    <xf numFmtId="0" fontId="3" fillId="2" borderId="0" xfId="0" applyFont="1" applyFill="1"/>
    <xf numFmtId="9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right"/>
    </xf>
    <xf numFmtId="0" fontId="0" fillId="0" borderId="0" xfId="0" applyBorder="1"/>
    <xf numFmtId="0" fontId="27" fillId="0" borderId="0" xfId="0" applyFont="1" applyFill="1"/>
    <xf numFmtId="3" fontId="27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center"/>
    </xf>
    <xf numFmtId="49" fontId="28" fillId="35" borderId="4" xfId="0" applyNumberFormat="1" applyFont="1" applyFill="1" applyBorder="1" applyAlignment="1">
      <alignment horizontal="center" wrapText="1"/>
    </xf>
    <xf numFmtId="49" fontId="28" fillId="35" borderId="5" xfId="0" applyNumberFormat="1" applyFont="1" applyFill="1" applyBorder="1" applyAlignment="1">
      <alignment horizontal="center" wrapText="1"/>
    </xf>
    <xf numFmtId="49" fontId="28" fillId="35" borderId="7" xfId="0" applyNumberFormat="1" applyFont="1" applyFill="1" applyBorder="1" applyAlignment="1">
      <alignment horizontal="center" wrapText="1"/>
    </xf>
    <xf numFmtId="0" fontId="28" fillId="35" borderId="27" xfId="0" applyFont="1" applyFill="1" applyBorder="1" applyAlignment="1">
      <alignment horizontal="center"/>
    </xf>
    <xf numFmtId="0" fontId="28" fillId="35" borderId="5" xfId="0" applyFont="1" applyFill="1" applyBorder="1" applyAlignment="1">
      <alignment horizontal="center"/>
    </xf>
    <xf numFmtId="0" fontId="28" fillId="35" borderId="7" xfId="0" applyFont="1" applyFill="1" applyBorder="1" applyAlignment="1">
      <alignment horizontal="center"/>
    </xf>
    <xf numFmtId="0" fontId="27" fillId="2" borderId="28" xfId="0" applyFont="1" applyFill="1" applyBorder="1"/>
    <xf numFmtId="170" fontId="27" fillId="2" borderId="0" xfId="0" applyNumberFormat="1" applyFont="1" applyFill="1" applyBorder="1"/>
    <xf numFmtId="164" fontId="28" fillId="37" borderId="1" xfId="0" applyNumberFormat="1" applyFont="1" applyFill="1" applyBorder="1" applyAlignment="1">
      <alignment horizontal="center" vertical="center"/>
    </xf>
    <xf numFmtId="0" fontId="28" fillId="35" borderId="12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vertical="center"/>
    </xf>
    <xf numFmtId="0" fontId="27" fillId="36" borderId="2" xfId="0" applyFont="1" applyFill="1" applyBorder="1" applyAlignment="1">
      <alignment vertical="center"/>
    </xf>
    <xf numFmtId="0" fontId="31" fillId="35" borderId="8" xfId="0" applyFont="1" applyFill="1" applyBorder="1" applyAlignment="1">
      <alignment horizontal="center" vertical="center"/>
    </xf>
    <xf numFmtId="0" fontId="28" fillId="35" borderId="11" xfId="0" applyFont="1" applyFill="1" applyBorder="1" applyAlignment="1">
      <alignment horizontal="center" vertical="center"/>
    </xf>
    <xf numFmtId="0" fontId="27" fillId="35" borderId="23" xfId="0" applyFont="1" applyFill="1" applyBorder="1"/>
    <xf numFmtId="168" fontId="27" fillId="2" borderId="29" xfId="0" applyNumberFormat="1" applyFont="1" applyFill="1" applyBorder="1"/>
    <xf numFmtId="171" fontId="0" fillId="2" borderId="0" xfId="54" applyNumberFormat="1" applyFont="1" applyFill="1"/>
    <xf numFmtId="43" fontId="0" fillId="2" borderId="0" xfId="54" applyFont="1" applyFill="1" applyBorder="1"/>
    <xf numFmtId="43" fontId="0" fillId="2" borderId="0" xfId="54" applyFont="1" applyFill="1"/>
    <xf numFmtId="49" fontId="30" fillId="35" borderId="8" xfId="4" applyNumberFormat="1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0" fontId="28" fillId="0" borderId="30" xfId="0" applyFont="1" applyFill="1" applyBorder="1" applyAlignment="1"/>
    <xf numFmtId="0" fontId="28" fillId="37" borderId="11" xfId="0" applyFont="1" applyFill="1" applyBorder="1" applyAlignment="1">
      <alignment horizontal="center"/>
    </xf>
    <xf numFmtId="0" fontId="28" fillId="37" borderId="23" xfId="0" applyFont="1" applyFill="1" applyBorder="1" applyAlignment="1">
      <alignment horizontal="center" vertical="center"/>
    </xf>
    <xf numFmtId="14" fontId="28" fillId="37" borderId="25" xfId="4" applyNumberFormat="1" applyFont="1" applyFill="1" applyBorder="1" applyAlignment="1">
      <alignment horizontal="center"/>
    </xf>
    <xf numFmtId="0" fontId="28" fillId="37" borderId="26" xfId="4" applyFont="1" applyFill="1" applyBorder="1" applyAlignment="1"/>
    <xf numFmtId="0" fontId="28" fillId="37" borderId="11" xfId="4" applyFont="1" applyFill="1" applyBorder="1"/>
    <xf numFmtId="0" fontId="28" fillId="37" borderId="12" xfId="4" applyFont="1" applyFill="1" applyBorder="1"/>
    <xf numFmtId="14" fontId="28" fillId="37" borderId="0" xfId="4" applyNumberFormat="1" applyFont="1" applyFill="1" applyBorder="1" applyAlignment="1">
      <alignment horizontal="center"/>
    </xf>
    <xf numFmtId="20" fontId="28" fillId="37" borderId="25" xfId="4" applyNumberFormat="1" applyFont="1" applyFill="1" applyBorder="1" applyAlignment="1">
      <alignment horizontal="left"/>
    </xf>
    <xf numFmtId="0" fontId="32" fillId="35" borderId="8" xfId="0" applyFont="1" applyFill="1" applyBorder="1" applyAlignment="1">
      <alignment horizontal="center" vertical="center"/>
    </xf>
    <xf numFmtId="173" fontId="27" fillId="2" borderId="0" xfId="54" applyNumberFormat="1" applyFont="1" applyFill="1" applyBorder="1"/>
    <xf numFmtId="9" fontId="27" fillId="2" borderId="0" xfId="1" applyFont="1" applyFill="1" applyBorder="1"/>
    <xf numFmtId="171" fontId="27" fillId="2" borderId="0" xfId="54" applyNumberFormat="1" applyFont="1" applyFill="1" applyBorder="1"/>
    <xf numFmtId="43" fontId="27" fillId="2" borderId="22" xfId="54" applyFont="1" applyFill="1" applyBorder="1"/>
    <xf numFmtId="9" fontId="27" fillId="2" borderId="9" xfId="1" applyFont="1" applyFill="1" applyBorder="1"/>
    <xf numFmtId="173" fontId="27" fillId="2" borderId="9" xfId="54" applyNumberFormat="1" applyFont="1" applyFill="1" applyBorder="1"/>
    <xf numFmtId="0" fontId="28" fillId="35" borderId="11" xfId="0" applyFont="1" applyFill="1" applyBorder="1" applyAlignment="1">
      <alignment wrapText="1"/>
    </xf>
    <xf numFmtId="173" fontId="27" fillId="2" borderId="38" xfId="54" applyNumberFormat="1" applyFont="1" applyFill="1" applyBorder="1"/>
    <xf numFmtId="9" fontId="27" fillId="2" borderId="39" xfId="1" applyFont="1" applyFill="1" applyBorder="1"/>
    <xf numFmtId="0" fontId="28" fillId="35" borderId="37" xfId="0" applyFont="1" applyFill="1" applyBorder="1" applyAlignment="1">
      <alignment wrapText="1"/>
    </xf>
    <xf numFmtId="9" fontId="27" fillId="2" borderId="43" xfId="1" applyFont="1" applyFill="1" applyBorder="1"/>
    <xf numFmtId="9" fontId="27" fillId="2" borderId="41" xfId="1" applyFont="1" applyFill="1" applyBorder="1"/>
    <xf numFmtId="49" fontId="28" fillId="35" borderId="45" xfId="0" applyNumberFormat="1" applyFont="1" applyFill="1" applyBorder="1" applyAlignment="1">
      <alignment horizontal="center" wrapText="1"/>
    </xf>
    <xf numFmtId="49" fontId="28" fillId="35" borderId="46" xfId="0" applyNumberFormat="1" applyFont="1" applyFill="1" applyBorder="1" applyAlignment="1">
      <alignment horizontal="center" wrapText="1"/>
    </xf>
    <xf numFmtId="49" fontId="28" fillId="35" borderId="47" xfId="0" applyNumberFormat="1" applyFont="1" applyFill="1" applyBorder="1" applyAlignment="1">
      <alignment horizontal="center" wrapText="1"/>
    </xf>
    <xf numFmtId="9" fontId="27" fillId="2" borderId="49" xfId="1" applyFont="1" applyFill="1" applyBorder="1"/>
    <xf numFmtId="0" fontId="28" fillId="35" borderId="42" xfId="0" applyFont="1" applyFill="1" applyBorder="1" applyAlignment="1">
      <alignment wrapText="1"/>
    </xf>
    <xf numFmtId="9" fontId="27" fillId="2" borderId="53" xfId="1" applyFont="1" applyFill="1" applyBorder="1"/>
    <xf numFmtId="49" fontId="28" fillId="35" borderId="56" xfId="0" applyNumberFormat="1" applyFont="1" applyFill="1" applyBorder="1" applyAlignment="1">
      <alignment horizontal="center" wrapText="1"/>
    </xf>
    <xf numFmtId="9" fontId="27" fillId="2" borderId="57" xfId="1" applyFont="1" applyFill="1" applyBorder="1"/>
    <xf numFmtId="0" fontId="28" fillId="36" borderId="4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7" xfId="0" applyFont="1" applyFill="1" applyBorder="1" applyAlignment="1">
      <alignment horizontal="center"/>
    </xf>
    <xf numFmtId="0" fontId="28" fillId="37" borderId="5" xfId="0" applyFont="1" applyFill="1" applyBorder="1" applyAlignment="1">
      <alignment horizontal="center"/>
    </xf>
    <xf numFmtId="0" fontId="28" fillId="37" borderId="4" xfId="0" applyFont="1" applyFill="1" applyBorder="1" applyAlignment="1">
      <alignment horizontal="center"/>
    </xf>
    <xf numFmtId="0" fontId="28" fillId="37" borderId="7" xfId="0" applyFont="1" applyFill="1" applyBorder="1" applyAlignment="1">
      <alignment horizontal="center"/>
    </xf>
    <xf numFmtId="43" fontId="27" fillId="2" borderId="28" xfId="0" applyNumberFormat="1" applyFont="1" applyFill="1" applyBorder="1"/>
    <xf numFmtId="173" fontId="27" fillId="2" borderId="29" xfId="54" applyNumberFormat="1" applyFont="1" applyFill="1" applyBorder="1"/>
    <xf numFmtId="173" fontId="27" fillId="2" borderId="40" xfId="54" applyNumberFormat="1" applyFont="1" applyFill="1" applyBorder="1"/>
    <xf numFmtId="173" fontId="27" fillId="2" borderId="28" xfId="54" applyNumberFormat="1" applyFont="1" applyFill="1" applyBorder="1"/>
    <xf numFmtId="173" fontId="27" fillId="2" borderId="48" xfId="54" applyNumberFormat="1" applyFont="1" applyFill="1" applyBorder="1"/>
    <xf numFmtId="173" fontId="27" fillId="2" borderId="41" xfId="54" applyNumberFormat="1" applyFont="1" applyFill="1" applyBorder="1"/>
    <xf numFmtId="173" fontId="27" fillId="2" borderId="44" xfId="54" applyNumberFormat="1" applyFont="1" applyFill="1" applyBorder="1"/>
    <xf numFmtId="173" fontId="27" fillId="2" borderId="39" xfId="54" applyNumberFormat="1" applyFont="1" applyFill="1" applyBorder="1"/>
    <xf numFmtId="173" fontId="27" fillId="2" borderId="49" xfId="54" applyNumberFormat="1" applyFont="1" applyFill="1" applyBorder="1"/>
    <xf numFmtId="173" fontId="27" fillId="2" borderId="51" xfId="54" applyNumberFormat="1" applyFont="1" applyFill="1" applyBorder="1"/>
    <xf numFmtId="43" fontId="27" fillId="2" borderId="52" xfId="54" applyFont="1" applyFill="1" applyBorder="1"/>
    <xf numFmtId="43" fontId="27" fillId="2" borderId="54" xfId="54" applyFont="1" applyFill="1" applyBorder="1"/>
    <xf numFmtId="173" fontId="27" fillId="2" borderId="52" xfId="54" applyNumberFormat="1" applyFont="1" applyFill="1" applyBorder="1"/>
    <xf numFmtId="173" fontId="27" fillId="2" borderId="54" xfId="54" applyNumberFormat="1" applyFont="1" applyFill="1" applyBorder="1"/>
    <xf numFmtId="173" fontId="27" fillId="2" borderId="58" xfId="54" applyNumberFormat="1" applyFont="1" applyFill="1" applyBorder="1"/>
    <xf numFmtId="43" fontId="27" fillId="2" borderId="55" xfId="54" applyFont="1" applyFill="1" applyBorder="1"/>
    <xf numFmtId="171" fontId="27" fillId="2" borderId="41" xfId="54" applyNumberFormat="1" applyFont="1" applyFill="1" applyBorder="1"/>
    <xf numFmtId="171" fontId="27" fillId="2" borderId="39" xfId="54" applyNumberFormat="1" applyFont="1" applyFill="1" applyBorder="1"/>
    <xf numFmtId="171" fontId="27" fillId="2" borderId="43" xfId="54" applyNumberFormat="1" applyFont="1" applyFill="1" applyBorder="1"/>
    <xf numFmtId="171" fontId="0" fillId="2" borderId="0" xfId="54" applyNumberFormat="1" applyFont="1" applyFill="1" applyBorder="1"/>
    <xf numFmtId="0" fontId="28" fillId="35" borderId="11" xfId="0" applyFont="1" applyFill="1" applyBorder="1" applyAlignment="1">
      <alignment horizontal="center"/>
    </xf>
    <xf numFmtId="49" fontId="30" fillId="35" borderId="9" xfId="0" applyNumberFormat="1" applyFont="1" applyFill="1" applyBorder="1" applyAlignment="1">
      <alignment horizontal="center" vertical="center" wrapText="1"/>
    </xf>
    <xf numFmtId="0" fontId="28" fillId="35" borderId="59" xfId="0" applyFont="1" applyFill="1" applyBorder="1" applyAlignment="1">
      <alignment horizontal="center"/>
    </xf>
    <xf numFmtId="0" fontId="28" fillId="35" borderId="60" xfId="0" applyFont="1" applyFill="1" applyBorder="1" applyAlignment="1">
      <alignment horizontal="center"/>
    </xf>
    <xf numFmtId="0" fontId="28" fillId="35" borderId="22" xfId="0" applyFont="1" applyFill="1" applyBorder="1" applyAlignment="1">
      <alignment wrapText="1"/>
    </xf>
    <xf numFmtId="170" fontId="27" fillId="2" borderId="9" xfId="0" applyNumberFormat="1" applyFont="1" applyFill="1" applyBorder="1"/>
    <xf numFmtId="173" fontId="27" fillId="2" borderId="63" xfId="54" applyNumberFormat="1" applyFont="1" applyFill="1" applyBorder="1"/>
    <xf numFmtId="173" fontId="27" fillId="2" borderId="64" xfId="54" applyNumberFormat="1" applyFont="1" applyFill="1" applyBorder="1"/>
    <xf numFmtId="173" fontId="27" fillId="2" borderId="66" xfId="54" applyNumberFormat="1" applyFont="1" applyFill="1" applyBorder="1"/>
    <xf numFmtId="9" fontId="27" fillId="2" borderId="67" xfId="1" applyFont="1" applyFill="1" applyBorder="1"/>
    <xf numFmtId="43" fontId="27" fillId="2" borderId="66" xfId="54" applyFont="1" applyFill="1" applyBorder="1"/>
    <xf numFmtId="171" fontId="27" fillId="2" borderId="49" xfId="54" applyNumberFormat="1" applyFont="1" applyFill="1" applyBorder="1"/>
    <xf numFmtId="173" fontId="27" fillId="2" borderId="68" xfId="54" applyNumberFormat="1" applyFont="1" applyFill="1" applyBorder="1"/>
    <xf numFmtId="0" fontId="0" fillId="2" borderId="0" xfId="0" applyFont="1" applyFill="1"/>
    <xf numFmtId="0" fontId="0" fillId="37" borderId="24" xfId="0" applyFont="1" applyFill="1" applyBorder="1"/>
    <xf numFmtId="49" fontId="0" fillId="2" borderId="0" xfId="0" applyNumberFormat="1" applyFont="1" applyFill="1" applyAlignment="1">
      <alignment wrapText="1"/>
    </xf>
    <xf numFmtId="168" fontId="27" fillId="0" borderId="61" xfId="0" applyNumberFormat="1" applyFont="1" applyFill="1" applyBorder="1" applyAlignment="1">
      <alignment horizontal="right" vertical="top"/>
    </xf>
    <xf numFmtId="169" fontId="27" fillId="0" borderId="62" xfId="0" applyNumberFormat="1" applyFont="1" applyFill="1" applyBorder="1" applyAlignment="1">
      <alignment horizontal="center" vertical="top"/>
    </xf>
    <xf numFmtId="166" fontId="27" fillId="0" borderId="61" xfId="0" applyNumberFormat="1" applyFont="1" applyFill="1" applyBorder="1" applyAlignment="1">
      <alignment horizontal="right" vertical="top"/>
    </xf>
    <xf numFmtId="168" fontId="27" fillId="0" borderId="10" xfId="0" applyNumberFormat="1" applyFont="1" applyFill="1" applyBorder="1" applyAlignment="1">
      <alignment horizontal="right" vertical="top"/>
    </xf>
    <xf numFmtId="49" fontId="28" fillId="35" borderId="42" xfId="0" applyNumberFormat="1" applyFont="1" applyFill="1" applyBorder="1" applyAlignment="1">
      <alignment horizontal="center"/>
    </xf>
    <xf numFmtId="49" fontId="28" fillId="35" borderId="37" xfId="0" applyNumberFormat="1" applyFont="1" applyFill="1" applyBorder="1" applyAlignment="1">
      <alignment horizontal="left"/>
    </xf>
    <xf numFmtId="49" fontId="0" fillId="2" borderId="0" xfId="0" applyNumberFormat="1" applyFont="1" applyFill="1" applyBorder="1"/>
    <xf numFmtId="0" fontId="0" fillId="2" borderId="0" xfId="0" applyFont="1" applyFill="1" applyBorder="1"/>
    <xf numFmtId="0" fontId="0" fillId="0" borderId="0" xfId="0" applyFont="1"/>
    <xf numFmtId="49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3" fontId="0" fillId="2" borderId="0" xfId="0" applyNumberFormat="1" applyFont="1" applyFill="1" applyBorder="1"/>
    <xf numFmtId="165" fontId="0" fillId="2" borderId="0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168" fontId="27" fillId="35" borderId="31" xfId="0" applyNumberFormat="1" applyFont="1" applyFill="1" applyBorder="1" applyAlignment="1">
      <alignment horizontal="left"/>
    </xf>
    <xf numFmtId="43" fontId="27" fillId="0" borderId="31" xfId="0" applyNumberFormat="1" applyFont="1" applyFill="1" applyBorder="1" applyAlignment="1">
      <alignment horizontal="right"/>
    </xf>
    <xf numFmtId="171" fontId="27" fillId="2" borderId="32" xfId="54" applyNumberFormat="1" applyFont="1" applyFill="1" applyBorder="1" applyAlignment="1">
      <alignment horizontal="right"/>
    </xf>
    <xf numFmtId="173" fontId="27" fillId="2" borderId="33" xfId="54" applyNumberFormat="1" applyFont="1" applyFill="1" applyBorder="1" applyAlignment="1">
      <alignment horizontal="right"/>
    </xf>
    <xf numFmtId="0" fontId="34" fillId="34" borderId="0" xfId="0" applyFont="1" applyFill="1" applyAlignment="1">
      <alignment horizontal="left"/>
    </xf>
    <xf numFmtId="43" fontId="27" fillId="0" borderId="34" xfId="0" applyNumberFormat="1" applyFont="1" applyFill="1" applyBorder="1" applyAlignment="1">
      <alignment horizontal="right"/>
    </xf>
    <xf numFmtId="171" fontId="27" fillId="2" borderId="35" xfId="54" applyNumberFormat="1" applyFont="1" applyFill="1" applyBorder="1" applyAlignment="1">
      <alignment horizontal="right"/>
    </xf>
    <xf numFmtId="173" fontId="27" fillId="2" borderId="36" xfId="54" applyNumberFormat="1" applyFont="1" applyFill="1" applyBorder="1" applyAlignment="1">
      <alignment horizontal="right"/>
    </xf>
    <xf numFmtId="3" fontId="0" fillId="2" borderId="0" xfId="0" applyNumberFormat="1" applyFont="1" applyFill="1"/>
    <xf numFmtId="168" fontId="27" fillId="35" borderId="70" xfId="0" applyNumberFormat="1" applyFont="1" applyFill="1" applyBorder="1" applyAlignment="1">
      <alignment horizontal="center"/>
    </xf>
    <xf numFmtId="0" fontId="28" fillId="35" borderId="3" xfId="0" applyFont="1" applyFill="1" applyBorder="1" applyAlignment="1">
      <alignment vertical="center"/>
    </xf>
    <xf numFmtId="172" fontId="28" fillId="35" borderId="1" xfId="0" applyNumberFormat="1" applyFont="1" applyFill="1" applyBorder="1" applyAlignment="1">
      <alignment horizontal="left" vertical="center"/>
    </xf>
    <xf numFmtId="172" fontId="28" fillId="35" borderId="1" xfId="0" applyNumberFormat="1" applyFont="1" applyFill="1" applyBorder="1" applyAlignment="1">
      <alignment horizontal="center" vertical="center"/>
    </xf>
    <xf numFmtId="0" fontId="27" fillId="35" borderId="2" xfId="0" applyFont="1" applyFill="1" applyBorder="1" applyAlignment="1">
      <alignment vertical="center"/>
    </xf>
    <xf numFmtId="0" fontId="28" fillId="35" borderId="4" xfId="0" applyFont="1" applyFill="1" applyBorder="1" applyAlignment="1">
      <alignment horizontal="center"/>
    </xf>
    <xf numFmtId="0" fontId="28" fillId="36" borderId="1" xfId="0" applyFont="1" applyFill="1" applyBorder="1" applyAlignment="1">
      <alignment vertical="center"/>
    </xf>
    <xf numFmtId="164" fontId="28" fillId="36" borderId="1" xfId="0" applyNumberFormat="1" applyFont="1" applyFill="1" applyBorder="1" applyAlignment="1">
      <alignment horizontal="left" vertical="center"/>
    </xf>
    <xf numFmtId="164" fontId="28" fillId="36" borderId="1" xfId="0" applyNumberFormat="1" applyFont="1" applyFill="1" applyBorder="1" applyAlignment="1">
      <alignment horizontal="center" vertical="center"/>
    </xf>
    <xf numFmtId="0" fontId="28" fillId="36" borderId="27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8" fillId="37" borderId="3" xfId="0" applyFont="1" applyFill="1" applyBorder="1" applyAlignment="1">
      <alignment vertical="center"/>
    </xf>
    <xf numFmtId="14" fontId="28" fillId="37" borderId="1" xfId="0" applyNumberFormat="1" applyFont="1" applyFill="1" applyBorder="1" applyAlignment="1">
      <alignment vertical="center"/>
    </xf>
    <xf numFmtId="0" fontId="27" fillId="35" borderId="11" xfId="0" applyFont="1" applyFill="1" applyBorder="1"/>
    <xf numFmtId="168" fontId="27" fillId="35" borderId="71" xfId="0" applyNumberFormat="1" applyFont="1" applyFill="1" applyBorder="1" applyAlignment="1">
      <alignment horizontal="left"/>
    </xf>
    <xf numFmtId="14" fontId="27" fillId="0" borderId="0" xfId="0" applyNumberFormat="1" applyFont="1" applyFill="1" applyBorder="1" applyAlignment="1">
      <alignment horizontal="left"/>
    </xf>
    <xf numFmtId="167" fontId="27" fillId="0" borderId="0" xfId="0" applyNumberFormat="1" applyFont="1" applyFill="1" applyBorder="1" applyAlignment="1">
      <alignment horizontal="left"/>
    </xf>
    <xf numFmtId="14" fontId="27" fillId="0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0" fontId="28" fillId="35" borderId="73" xfId="0" applyFont="1" applyFill="1" applyBorder="1" applyAlignment="1">
      <alignment horizontal="center"/>
    </xf>
    <xf numFmtId="0" fontId="3" fillId="37" borderId="0" xfId="4" applyFont="1" applyFill="1" applyBorder="1"/>
    <xf numFmtId="173" fontId="27" fillId="2" borderId="74" xfId="54" applyNumberFormat="1" applyFont="1" applyFill="1" applyBorder="1"/>
    <xf numFmtId="9" fontId="27" fillId="2" borderId="75" xfId="1" applyFont="1" applyFill="1" applyBorder="1"/>
    <xf numFmtId="173" fontId="27" fillId="2" borderId="75" xfId="54" applyNumberFormat="1" applyFont="1" applyFill="1" applyBorder="1"/>
    <xf numFmtId="173" fontId="27" fillId="2" borderId="76" xfId="54" applyNumberFormat="1" applyFont="1" applyFill="1" applyBorder="1"/>
    <xf numFmtId="173" fontId="27" fillId="2" borderId="77" xfId="54" applyNumberFormat="1" applyFont="1" applyFill="1" applyBorder="1"/>
    <xf numFmtId="9" fontId="27" fillId="2" borderId="78" xfId="1" applyFont="1" applyFill="1" applyBorder="1"/>
    <xf numFmtId="43" fontId="27" fillId="2" borderId="77" xfId="54" applyFont="1" applyFill="1" applyBorder="1"/>
    <xf numFmtId="171" fontId="27" fillId="2" borderId="75" xfId="54" applyNumberFormat="1" applyFont="1" applyFill="1" applyBorder="1"/>
    <xf numFmtId="173" fontId="27" fillId="2" borderId="79" xfId="54" applyNumberFormat="1" applyFont="1" applyFill="1" applyBorder="1"/>
    <xf numFmtId="14" fontId="32" fillId="2" borderId="69" xfId="0" applyNumberFormat="1" applyFont="1" applyFill="1" applyBorder="1" applyAlignment="1">
      <alignment horizontal="center" vertical="center" wrapText="1"/>
    </xf>
    <xf numFmtId="49" fontId="28" fillId="35" borderId="23" xfId="0" applyNumberFormat="1" applyFont="1" applyFill="1" applyBorder="1" applyAlignment="1">
      <alignment horizontal="left"/>
    </xf>
    <xf numFmtId="49" fontId="28" fillId="35" borderId="50" xfId="0" applyNumberFormat="1" applyFont="1" applyFill="1" applyBorder="1" applyAlignment="1">
      <alignment horizontal="center"/>
    </xf>
    <xf numFmtId="49" fontId="28" fillId="35" borderId="65" xfId="0" applyNumberFormat="1" applyFont="1" applyFill="1" applyBorder="1" applyAlignment="1">
      <alignment horizontal="left"/>
    </xf>
    <xf numFmtId="14" fontId="29" fillId="37" borderId="25" xfId="4" applyNumberFormat="1" applyFont="1" applyFill="1" applyBorder="1" applyAlignment="1">
      <alignment horizontal="center"/>
    </xf>
    <xf numFmtId="14" fontId="29" fillId="37" borderId="0" xfId="4" applyNumberFormat="1" applyFont="1" applyFill="1" applyBorder="1" applyAlignment="1">
      <alignment horizontal="right"/>
    </xf>
    <xf numFmtId="14" fontId="28" fillId="35" borderId="8" xfId="0" applyNumberFormat="1" applyFont="1" applyFill="1" applyBorder="1" applyAlignment="1">
      <alignment horizontal="left"/>
    </xf>
    <xf numFmtId="171" fontId="27" fillId="0" borderId="34" xfId="0" applyNumberFormat="1" applyFont="1" applyFill="1" applyBorder="1" applyAlignment="1">
      <alignment horizontal="right"/>
    </xf>
    <xf numFmtId="168" fontId="27" fillId="35" borderId="34" xfId="0" applyNumberFormat="1" applyFont="1" applyFill="1" applyBorder="1" applyAlignment="1">
      <alignment horizontal="left"/>
    </xf>
    <xf numFmtId="168" fontId="27" fillId="35" borderId="72" xfId="0" applyNumberFormat="1" applyFont="1" applyFill="1" applyBorder="1" applyAlignment="1">
      <alignment horizontal="left"/>
    </xf>
    <xf numFmtId="164" fontId="29" fillId="35" borderId="1" xfId="0" applyNumberFormat="1" applyFont="1" applyFill="1" applyBorder="1" applyAlignment="1">
      <alignment horizontal="right" vertical="center"/>
    </xf>
    <xf numFmtId="164" fontId="29" fillId="36" borderId="1" xfId="0" applyNumberFormat="1" applyFont="1" applyFill="1" applyBorder="1" applyAlignment="1">
      <alignment horizontal="right" vertical="center"/>
    </xf>
    <xf numFmtId="164" fontId="29" fillId="37" borderId="1" xfId="0" applyNumberFormat="1" applyFont="1" applyFill="1" applyBorder="1" applyAlignment="1">
      <alignment horizontal="right" vertical="center"/>
    </xf>
    <xf numFmtId="164" fontId="29" fillId="37" borderId="1" xfId="0" applyNumberFormat="1" applyFont="1" applyFill="1" applyBorder="1" applyAlignment="1">
      <alignment horizontal="left" vertical="center"/>
    </xf>
    <xf numFmtId="49" fontId="32" fillId="37" borderId="22" xfId="0" applyNumberFormat="1" applyFont="1" applyFill="1" applyBorder="1" applyAlignment="1">
      <alignment horizontal="center" vertical="center"/>
    </xf>
    <xf numFmtId="49" fontId="32" fillId="37" borderId="24" xfId="0" applyNumberFormat="1" applyFont="1" applyFill="1" applyBorder="1" applyAlignment="1">
      <alignment horizontal="center" vertical="center"/>
    </xf>
    <xf numFmtId="0" fontId="28" fillId="37" borderId="22" xfId="4" applyFont="1" applyFill="1" applyBorder="1" applyAlignment="1">
      <alignment horizontal="center"/>
    </xf>
    <xf numFmtId="0" fontId="28" fillId="37" borderId="9" xfId="4" applyFont="1" applyFill="1" applyBorder="1" applyAlignment="1">
      <alignment horizontal="center"/>
    </xf>
    <xf numFmtId="0" fontId="28" fillId="37" borderId="10" xfId="4" applyFont="1" applyFill="1" applyBorder="1" applyAlignment="1">
      <alignment horizontal="center"/>
    </xf>
    <xf numFmtId="49" fontId="28" fillId="37" borderId="22" xfId="4" applyNumberFormat="1" applyFont="1" applyFill="1" applyBorder="1" applyAlignment="1">
      <alignment horizontal="center" vertical="center" wrapText="1"/>
    </xf>
    <xf numFmtId="49" fontId="28" fillId="37" borderId="9" xfId="4" applyNumberFormat="1" applyFont="1" applyFill="1" applyBorder="1" applyAlignment="1">
      <alignment horizontal="center" vertical="center" wrapText="1"/>
    </xf>
    <xf numFmtId="49" fontId="28" fillId="37" borderId="10" xfId="4" applyNumberFormat="1" applyFont="1" applyFill="1" applyBorder="1" applyAlignment="1">
      <alignment horizontal="center" vertical="center" wrapText="1"/>
    </xf>
    <xf numFmtId="49" fontId="28" fillId="37" borderId="24" xfId="4" applyNumberFormat="1" applyFont="1" applyFill="1" applyBorder="1" applyAlignment="1">
      <alignment horizontal="center" vertical="center" wrapText="1"/>
    </xf>
    <xf numFmtId="49" fontId="28" fillId="37" borderId="25" xfId="4" applyNumberFormat="1" applyFont="1" applyFill="1" applyBorder="1" applyAlignment="1">
      <alignment horizontal="center" vertical="center" wrapText="1"/>
    </xf>
    <xf numFmtId="49" fontId="28" fillId="37" borderId="26" xfId="4" applyNumberFormat="1" applyFont="1" applyFill="1" applyBorder="1" applyAlignment="1">
      <alignment horizontal="center" vertical="center" wrapText="1"/>
    </xf>
    <xf numFmtId="49" fontId="28" fillId="37" borderId="22" xfId="4" applyNumberFormat="1" applyFont="1" applyFill="1" applyBorder="1" applyAlignment="1">
      <alignment horizontal="center" vertical="center"/>
    </xf>
    <xf numFmtId="49" fontId="28" fillId="37" borderId="9" xfId="4" applyNumberFormat="1" applyFont="1" applyFill="1" applyBorder="1" applyAlignment="1">
      <alignment horizontal="center" vertical="center"/>
    </xf>
    <xf numFmtId="49" fontId="28" fillId="37" borderId="10" xfId="4" applyNumberFormat="1" applyFont="1" applyFill="1" applyBorder="1" applyAlignment="1">
      <alignment horizontal="center" vertical="center"/>
    </xf>
    <xf numFmtId="49" fontId="28" fillId="37" borderId="24" xfId="4" applyNumberFormat="1" applyFont="1" applyFill="1" applyBorder="1" applyAlignment="1">
      <alignment horizontal="center" vertical="center"/>
    </xf>
    <xf numFmtId="49" fontId="28" fillId="37" borderId="25" xfId="4" applyNumberFormat="1" applyFont="1" applyFill="1" applyBorder="1" applyAlignment="1">
      <alignment horizontal="center" vertical="center"/>
    </xf>
    <xf numFmtId="49" fontId="28" fillId="37" borderId="26" xfId="4" applyNumberFormat="1" applyFont="1" applyFill="1" applyBorder="1" applyAlignment="1">
      <alignment horizontal="center" vertical="center"/>
    </xf>
    <xf numFmtId="49" fontId="28" fillId="37" borderId="28" xfId="4" applyNumberFormat="1" applyFont="1" applyFill="1" applyBorder="1" applyAlignment="1">
      <alignment horizontal="center" vertical="center" wrapText="1"/>
    </xf>
    <xf numFmtId="49" fontId="28" fillId="37" borderId="0" xfId="4" applyNumberFormat="1" applyFont="1" applyFill="1" applyBorder="1" applyAlignment="1">
      <alignment horizontal="center" vertical="center" wrapText="1"/>
    </xf>
    <xf numFmtId="49" fontId="28" fillId="37" borderId="29" xfId="4" applyNumberFormat="1" applyFont="1" applyFill="1" applyBorder="1" applyAlignment="1">
      <alignment horizontal="center" vertical="center" wrapText="1"/>
    </xf>
    <xf numFmtId="0" fontId="29" fillId="37" borderId="3" xfId="0" applyFont="1" applyFill="1" applyBorder="1" applyAlignment="1">
      <alignment horizontal="center" vertical="center"/>
    </xf>
    <xf numFmtId="0" fontId="29" fillId="37" borderId="1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vertical="center"/>
    </xf>
    <xf numFmtId="49" fontId="31" fillId="35" borderId="11" xfId="4" applyNumberFormat="1" applyFont="1" applyFill="1" applyBorder="1" applyAlignment="1">
      <alignment horizontal="center" vertical="center"/>
    </xf>
    <xf numFmtId="0" fontId="31" fillId="35" borderId="12" xfId="4" applyFont="1" applyFill="1" applyBorder="1" applyAlignment="1">
      <alignment horizontal="center" vertical="center"/>
    </xf>
    <xf numFmtId="0" fontId="29" fillId="35" borderId="3" xfId="0" applyFont="1" applyFill="1" applyBorder="1" applyAlignment="1">
      <alignment horizontal="center" vertical="center"/>
    </xf>
    <xf numFmtId="0" fontId="29" fillId="35" borderId="1" xfId="0" applyFont="1" applyFill="1" applyBorder="1" applyAlignment="1">
      <alignment horizontal="center" vertical="center"/>
    </xf>
    <xf numFmtId="0" fontId="29" fillId="35" borderId="2" xfId="0" applyFont="1" applyFill="1" applyBorder="1" applyAlignment="1">
      <alignment horizontal="center" vertical="center"/>
    </xf>
    <xf numFmtId="0" fontId="29" fillId="36" borderId="3" xfId="0" applyFont="1" applyFill="1" applyBorder="1" applyAlignment="1">
      <alignment horizontal="center" vertical="center"/>
    </xf>
    <xf numFmtId="0" fontId="29" fillId="36" borderId="1" xfId="0" applyFont="1" applyFill="1" applyBorder="1" applyAlignment="1">
      <alignment horizontal="center" vertical="center"/>
    </xf>
    <xf numFmtId="0" fontId="29" fillId="36" borderId="2" xfId="0" applyFont="1" applyFill="1" applyBorder="1" applyAlignment="1">
      <alignment horizontal="center" vertical="center"/>
    </xf>
  </cellXfs>
  <cellStyles count="80">
    <cellStyle name="20% - Accent1" xfId="22" builtinId="30" customBuiltin="1"/>
    <cellStyle name="20% - Accent1 2" xfId="55"/>
    <cellStyle name="20% - Accent2" xfId="26" builtinId="34" customBuiltin="1"/>
    <cellStyle name="20% - Accent2 2" xfId="57"/>
    <cellStyle name="20% - Accent3" xfId="30" builtinId="38" customBuiltin="1"/>
    <cellStyle name="20% - Accent3 2" xfId="59"/>
    <cellStyle name="20% - Accent4" xfId="34" builtinId="42" customBuiltin="1"/>
    <cellStyle name="20% - Accent4 2" xfId="61"/>
    <cellStyle name="20% - Accent5" xfId="38" builtinId="46" customBuiltin="1"/>
    <cellStyle name="20% - Accent5 2" xfId="63"/>
    <cellStyle name="20% - Accent6" xfId="42" builtinId="50" customBuiltin="1"/>
    <cellStyle name="20% - Accent6 2" xfId="65"/>
    <cellStyle name="40% - Accent1" xfId="23" builtinId="31" customBuiltin="1"/>
    <cellStyle name="40% - Accent1 2" xfId="56"/>
    <cellStyle name="40% - Accent2" xfId="27" builtinId="35" customBuiltin="1"/>
    <cellStyle name="40% - Accent2 2" xfId="58"/>
    <cellStyle name="40% - Accent3" xfId="31" builtinId="39" customBuiltin="1"/>
    <cellStyle name="40% - Accent3 2" xfId="60"/>
    <cellStyle name="40% - Accent4" xfId="35" builtinId="43" customBuiltin="1"/>
    <cellStyle name="40% - Accent4 2" xfId="62"/>
    <cellStyle name="40% - Accent5" xfId="39" builtinId="47" customBuiltin="1"/>
    <cellStyle name="40% - Accent5 2" xfId="64"/>
    <cellStyle name="40% - Accent6" xfId="43" builtinId="51" customBuiltin="1"/>
    <cellStyle name="40% - Accent6 2" xfId="66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4" xfId="7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Output" xfId="14" builtinId="21" customBuiltin="1"/>
    <cellStyle name="Percent" xfId="1" builtinId="5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F17" sqref="F17"/>
    </sheetView>
  </sheetViews>
  <sheetFormatPr defaultColWidth="9.1796875" defaultRowHeight="13" x14ac:dyDescent="0.3"/>
  <cols>
    <col min="1" max="1" width="19.54296875" style="5" customWidth="1"/>
    <col min="2" max="2" width="26" style="7" customWidth="1"/>
    <col min="3" max="3" width="17.26953125" style="5" customWidth="1"/>
    <col min="4" max="4" width="9.1796875" style="6"/>
    <col min="5" max="16384" width="9.1796875" style="5"/>
  </cols>
  <sheetData>
    <row r="1" spans="1:3" x14ac:dyDescent="0.3">
      <c r="A1" s="28"/>
      <c r="B1" s="29" t="s">
        <v>11</v>
      </c>
      <c r="C1" s="28"/>
    </row>
    <row r="2" spans="1:3" x14ac:dyDescent="0.3">
      <c r="A2" s="28"/>
      <c r="B2" s="30"/>
      <c r="C2" s="28"/>
    </row>
    <row r="3" spans="1:3" x14ac:dyDescent="0.3">
      <c r="A3" s="32" t="s">
        <v>17</v>
      </c>
      <c r="B3" s="147">
        <v>42310</v>
      </c>
      <c r="C3" s="4"/>
    </row>
    <row r="4" spans="1:3" x14ac:dyDescent="0.3">
      <c r="A4" s="31"/>
      <c r="B4" s="30"/>
      <c r="C4" s="4"/>
    </row>
    <row r="5" spans="1:3" x14ac:dyDescent="0.3">
      <c r="A5" s="32" t="s">
        <v>21</v>
      </c>
      <c r="B5" s="147" t="s">
        <v>36</v>
      </c>
      <c r="C5" s="31"/>
    </row>
    <row r="6" spans="1:3" x14ac:dyDescent="0.3">
      <c r="A6" s="31"/>
      <c r="B6" s="30"/>
      <c r="C6" s="31"/>
    </row>
    <row r="7" spans="1:3" x14ac:dyDescent="0.3">
      <c r="A7" s="31"/>
      <c r="B7" s="30"/>
      <c r="C7" s="31"/>
    </row>
    <row r="8" spans="1:3" x14ac:dyDescent="0.3">
      <c r="A8" s="32" t="s">
        <v>26</v>
      </c>
      <c r="B8" s="148">
        <v>42282</v>
      </c>
      <c r="C8" s="32" t="s">
        <v>27</v>
      </c>
    </row>
    <row r="9" spans="1:3" x14ac:dyDescent="0.3">
      <c r="A9" s="32" t="s">
        <v>28</v>
      </c>
      <c r="B9" s="148">
        <v>42283</v>
      </c>
      <c r="C9" s="32" t="s">
        <v>29</v>
      </c>
    </row>
    <row r="10" spans="1:3" x14ac:dyDescent="0.3">
      <c r="A10" s="31"/>
      <c r="B10" s="30"/>
      <c r="C10" s="31"/>
    </row>
    <row r="11" spans="1:3" x14ac:dyDescent="0.3">
      <c r="A11" s="32" t="s">
        <v>18</v>
      </c>
      <c r="B11" s="149">
        <v>42278</v>
      </c>
      <c r="C11" s="31"/>
    </row>
    <row r="12" spans="1:3" x14ac:dyDescent="0.3">
      <c r="A12" s="32" t="s">
        <v>19</v>
      </c>
      <c r="B12" s="149">
        <v>42308</v>
      </c>
      <c r="C12" s="31"/>
    </row>
    <row r="13" spans="1:3" x14ac:dyDescent="0.3">
      <c r="A13" s="31"/>
      <c r="B13" s="30"/>
      <c r="C13" s="31"/>
    </row>
    <row r="14" spans="1:3" x14ac:dyDescent="0.3">
      <c r="A14" s="32" t="s">
        <v>20</v>
      </c>
      <c r="B14" s="149">
        <v>42005</v>
      </c>
      <c r="C14" s="31"/>
    </row>
    <row r="15" spans="1:3" x14ac:dyDescent="0.3">
      <c r="A15" s="32" t="s">
        <v>30</v>
      </c>
      <c r="B15" s="149">
        <v>42308</v>
      </c>
      <c r="C15" s="31"/>
    </row>
    <row r="16" spans="1:3" x14ac:dyDescent="0.3">
      <c r="A16" s="31"/>
      <c r="B16" s="30"/>
      <c r="C16" s="31"/>
    </row>
    <row r="17" spans="1:4" x14ac:dyDescent="0.3">
      <c r="A17" s="32" t="s">
        <v>23</v>
      </c>
      <c r="B17" s="150" t="s">
        <v>49</v>
      </c>
      <c r="C17" s="31"/>
    </row>
    <row r="18" spans="1:4" x14ac:dyDescent="0.3">
      <c r="A18" s="31"/>
      <c r="B18" s="30"/>
      <c r="C18" s="31"/>
    </row>
    <row r="19" spans="1:4" x14ac:dyDescent="0.3">
      <c r="A19" s="33" t="s">
        <v>31</v>
      </c>
      <c r="B19" s="33" t="s">
        <v>32</v>
      </c>
      <c r="C19" s="33" t="s">
        <v>33</v>
      </c>
    </row>
    <row r="20" spans="1:4" x14ac:dyDescent="0.3">
      <c r="A20" s="28"/>
      <c r="B20" s="30"/>
      <c r="C20" s="28"/>
    </row>
    <row r="21" spans="1:4" x14ac:dyDescent="0.3">
      <c r="A21" s="6"/>
      <c r="B21" s="5"/>
      <c r="D21" s="5"/>
    </row>
    <row r="22" spans="1:4" x14ac:dyDescent="0.3">
      <c r="A22" s="6"/>
      <c r="B22" s="5"/>
      <c r="D22" s="5"/>
    </row>
    <row r="23" spans="1:4" x14ac:dyDescent="0.3">
      <c r="A23" s="6"/>
      <c r="B23" s="5"/>
      <c r="D23" s="5"/>
    </row>
    <row r="24" spans="1:4" x14ac:dyDescent="0.3">
      <c r="A24" s="6"/>
      <c r="B24" s="5"/>
      <c r="D24" s="5"/>
    </row>
    <row r="25" spans="1:4" x14ac:dyDescent="0.3">
      <c r="A25" s="6"/>
      <c r="B25" s="5"/>
      <c r="D25" s="5"/>
    </row>
    <row r="26" spans="1:4" x14ac:dyDescent="0.3">
      <c r="A26" s="6"/>
      <c r="B26" s="5"/>
      <c r="D26" s="5"/>
    </row>
    <row r="27" spans="1:4" x14ac:dyDescent="0.3">
      <c r="A27" s="6"/>
      <c r="B27" s="5"/>
      <c r="D27" s="5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1"/>
  <sheetViews>
    <sheetView showGridLines="0" tabSelected="1" view="pageBreakPreview" zoomScale="80" zoomScaleNormal="80" zoomScaleSheetLayoutView="80" workbookViewId="0">
      <pane ySplit="3" topLeftCell="A4" activePane="bottomLeft" state="frozen"/>
      <selection activeCell="O2" sqref="O2"/>
      <selection pane="bottomLeft" activeCell="M25" sqref="M25"/>
    </sheetView>
  </sheetViews>
  <sheetFormatPr defaultColWidth="9.1796875" defaultRowHeight="15" customHeight="1" x14ac:dyDescent="0.25"/>
  <cols>
    <col min="1" max="1" width="6.54296875" style="119" customWidth="1"/>
    <col min="2" max="2" width="26.54296875" style="102" customWidth="1"/>
    <col min="3" max="3" width="10.1796875" style="102" customWidth="1"/>
    <col min="4" max="4" width="10.453125" style="102" customWidth="1"/>
    <col min="5" max="5" width="11.1796875" style="102" customWidth="1"/>
    <col min="6" max="6" width="12.453125" style="119" customWidth="1"/>
    <col min="7" max="7" width="10.7265625" style="102" customWidth="1"/>
    <col min="8" max="8" width="7.81640625" style="102" customWidth="1"/>
    <col min="9" max="9" width="8.1796875" style="102" bestFit="1" customWidth="1"/>
    <col min="10" max="14" width="7.26953125" style="102" customWidth="1"/>
    <col min="15" max="15" width="13.453125" style="102" customWidth="1"/>
    <col min="16" max="17" width="7.81640625" style="119" customWidth="1"/>
    <col min="18" max="18" width="7.81640625" style="120" customWidth="1"/>
    <col min="19" max="19" width="9.1796875" style="102"/>
    <col min="20" max="25" width="8" style="102" customWidth="1"/>
    <col min="26" max="16384" width="9.1796875" style="102"/>
  </cols>
  <sheetData>
    <row r="1" spans="1:798" ht="15" customHeight="1" x14ac:dyDescent="0.3">
      <c r="A1" s="34"/>
      <c r="B1" s="176" t="str">
        <f>Legend!B17</f>
        <v>Washington</v>
      </c>
      <c r="C1" s="178" t="s">
        <v>10</v>
      </c>
      <c r="D1" s="179"/>
      <c r="E1" s="179"/>
      <c r="F1" s="179"/>
      <c r="G1" s="180"/>
      <c r="H1" s="188" t="s">
        <v>9</v>
      </c>
      <c r="I1" s="188"/>
      <c r="J1" s="188"/>
      <c r="K1" s="188"/>
      <c r="L1" s="188"/>
      <c r="M1" s="188"/>
      <c r="N1" s="188"/>
      <c r="O1" s="189"/>
      <c r="P1" s="181" t="s">
        <v>40</v>
      </c>
      <c r="Q1" s="182"/>
      <c r="R1" s="183"/>
      <c r="S1" s="1"/>
      <c r="T1" s="1"/>
    </row>
    <row r="2" spans="1:798" ht="15" customHeight="1" thickBot="1" x14ac:dyDescent="0.35">
      <c r="A2" s="35"/>
      <c r="B2" s="177"/>
      <c r="C2" s="103"/>
      <c r="D2" s="166">
        <f>Legend!B8</f>
        <v>42282</v>
      </c>
      <c r="E2" s="36" t="s">
        <v>13</v>
      </c>
      <c r="F2" s="166">
        <f>Legend!B9</f>
        <v>42283</v>
      </c>
      <c r="G2" s="37"/>
      <c r="H2" s="191"/>
      <c r="I2" s="191"/>
      <c r="J2" s="191"/>
      <c r="K2" s="191"/>
      <c r="L2" s="191"/>
      <c r="M2" s="191"/>
      <c r="N2" s="191"/>
      <c r="O2" s="192"/>
      <c r="P2" s="193"/>
      <c r="Q2" s="194"/>
      <c r="R2" s="195"/>
    </row>
    <row r="3" spans="1:798" s="104" customFormat="1" ht="65.25" customHeight="1" thickBot="1" x14ac:dyDescent="0.35">
      <c r="A3" s="89"/>
      <c r="B3" s="90" t="s">
        <v>39</v>
      </c>
      <c r="C3" s="55" t="s">
        <v>5</v>
      </c>
      <c r="D3" s="56" t="s">
        <v>7</v>
      </c>
      <c r="E3" s="56" t="s">
        <v>6</v>
      </c>
      <c r="F3" s="56" t="s">
        <v>8</v>
      </c>
      <c r="G3" s="57" t="s">
        <v>34</v>
      </c>
      <c r="H3" s="55" t="s">
        <v>41</v>
      </c>
      <c r="I3" s="56" t="s">
        <v>42</v>
      </c>
      <c r="J3" s="56" t="s">
        <v>43</v>
      </c>
      <c r="K3" s="56" t="s">
        <v>46</v>
      </c>
      <c r="L3" s="56" t="s">
        <v>44</v>
      </c>
      <c r="M3" s="56" t="s">
        <v>45</v>
      </c>
      <c r="N3" s="56" t="s">
        <v>47</v>
      </c>
      <c r="O3" s="61" t="s">
        <v>16</v>
      </c>
      <c r="P3" s="91" t="s">
        <v>2</v>
      </c>
      <c r="Q3" s="92" t="s">
        <v>3</v>
      </c>
      <c r="R3" s="151" t="s">
        <v>25</v>
      </c>
    </row>
    <row r="4" spans="1:798" ht="15" customHeight="1" x14ac:dyDescent="0.3">
      <c r="A4" s="93"/>
      <c r="B4" s="49"/>
      <c r="C4" s="46"/>
      <c r="D4" s="47"/>
      <c r="E4" s="50"/>
      <c r="F4" s="48"/>
      <c r="G4" s="50"/>
      <c r="H4" s="105"/>
      <c r="I4" s="94"/>
      <c r="J4" s="94"/>
      <c r="K4" s="94"/>
      <c r="L4" s="94"/>
      <c r="M4" s="94"/>
      <c r="N4" s="94"/>
      <c r="O4" s="106"/>
      <c r="P4" s="107"/>
      <c r="Q4" s="94"/>
      <c r="R4" s="108"/>
      <c r="S4" s="25"/>
      <c r="T4" s="25"/>
    </row>
    <row r="5" spans="1:798" s="112" customFormat="1" ht="15" customHeight="1" x14ac:dyDescent="0.3">
      <c r="A5" s="109" t="s">
        <v>22</v>
      </c>
      <c r="B5" s="110" t="s">
        <v>4</v>
      </c>
      <c r="C5" s="74">
        <v>13834</v>
      </c>
      <c r="D5" s="54">
        <v>0.01</v>
      </c>
      <c r="E5" s="74">
        <v>698661</v>
      </c>
      <c r="F5" s="74">
        <v>18</v>
      </c>
      <c r="G5" s="75">
        <v>1887237</v>
      </c>
      <c r="H5" s="81">
        <v>9506</v>
      </c>
      <c r="I5" s="74">
        <v>13829</v>
      </c>
      <c r="J5" s="74">
        <v>5</v>
      </c>
      <c r="K5" s="74">
        <v>0</v>
      </c>
      <c r="L5" s="74">
        <v>0</v>
      </c>
      <c r="M5" s="74">
        <v>0</v>
      </c>
      <c r="N5" s="74">
        <v>0</v>
      </c>
      <c r="O5" s="60">
        <v>1</v>
      </c>
      <c r="P5" s="79">
        <v>0.37140000000000001</v>
      </c>
      <c r="Q5" s="85">
        <v>7.0000000000000001E-3</v>
      </c>
      <c r="R5" s="95">
        <v>51</v>
      </c>
      <c r="S5" s="25"/>
      <c r="T5" s="25"/>
      <c r="U5" s="111"/>
    </row>
    <row r="6" spans="1:798" s="112" customFormat="1" ht="15" customHeight="1" x14ac:dyDescent="0.3">
      <c r="A6" s="59"/>
      <c r="B6" s="52"/>
      <c r="C6" s="71"/>
      <c r="D6" s="51"/>
      <c r="E6" s="76"/>
      <c r="F6" s="76"/>
      <c r="G6" s="76"/>
      <c r="H6" s="82"/>
      <c r="I6" s="76"/>
      <c r="J6" s="76"/>
      <c r="K6" s="76"/>
      <c r="L6" s="83"/>
      <c r="M6" s="83"/>
      <c r="N6" s="83"/>
      <c r="O6" s="62"/>
      <c r="P6" s="80"/>
      <c r="Q6" s="86"/>
      <c r="R6" s="96"/>
      <c r="S6" s="25"/>
      <c r="T6" s="25"/>
      <c r="U6" s="111"/>
    </row>
    <row r="7" spans="1:798" s="112" customFormat="1" ht="15" customHeight="1" x14ac:dyDescent="0.3">
      <c r="A7" s="109" t="s">
        <v>55</v>
      </c>
      <c r="B7" s="163" t="s">
        <v>50</v>
      </c>
      <c r="C7" s="74">
        <v>13834</v>
      </c>
      <c r="D7" s="54">
        <v>0.02</v>
      </c>
      <c r="E7" s="74">
        <v>698661</v>
      </c>
      <c r="F7" s="74">
        <v>18</v>
      </c>
      <c r="G7" s="75">
        <v>793118</v>
      </c>
      <c r="H7" s="81">
        <v>9506</v>
      </c>
      <c r="I7" s="74">
        <v>13829</v>
      </c>
      <c r="J7" s="74">
        <v>5</v>
      </c>
      <c r="K7" s="74">
        <v>0</v>
      </c>
      <c r="L7" s="74">
        <v>0</v>
      </c>
      <c r="M7" s="74">
        <v>0</v>
      </c>
      <c r="N7" s="74">
        <v>0</v>
      </c>
      <c r="O7" s="60">
        <v>1</v>
      </c>
      <c r="P7" s="79">
        <v>0.88370000000000004</v>
      </c>
      <c r="Q7" s="85">
        <v>1.7000000000000001E-2</v>
      </c>
      <c r="R7" s="95">
        <v>51</v>
      </c>
      <c r="S7" s="25"/>
      <c r="T7" s="25"/>
      <c r="U7" s="111"/>
    </row>
    <row r="8" spans="1:798" s="112" customFormat="1" ht="15" customHeight="1" x14ac:dyDescent="0.3">
      <c r="A8" s="59"/>
      <c r="B8" s="52"/>
      <c r="C8" s="72"/>
      <c r="D8" s="44"/>
      <c r="E8" s="43"/>
      <c r="F8" s="43"/>
      <c r="G8" s="43"/>
      <c r="H8" s="82"/>
      <c r="I8" s="76"/>
      <c r="J8" s="76"/>
      <c r="K8" s="76"/>
      <c r="L8" s="83"/>
      <c r="M8" s="83"/>
      <c r="N8" s="83"/>
      <c r="O8" s="62"/>
      <c r="P8" s="84"/>
      <c r="Q8" s="45"/>
      <c r="R8" s="70"/>
      <c r="S8" s="25"/>
      <c r="T8" s="25"/>
      <c r="U8" s="111"/>
    </row>
    <row r="9" spans="1:798" s="112" customFormat="1" ht="15" customHeight="1" x14ac:dyDescent="0.3">
      <c r="A9" s="109" t="s">
        <v>51</v>
      </c>
      <c r="B9" s="110" t="s">
        <v>49</v>
      </c>
      <c r="C9" s="74">
        <v>13834</v>
      </c>
      <c r="D9" s="54">
        <v>0.1</v>
      </c>
      <c r="E9" s="74">
        <v>698661</v>
      </c>
      <c r="F9" s="74">
        <v>18</v>
      </c>
      <c r="G9" s="75">
        <v>137313</v>
      </c>
      <c r="H9" s="81">
        <v>9506</v>
      </c>
      <c r="I9" s="74">
        <v>13829</v>
      </c>
      <c r="J9" s="74">
        <v>5</v>
      </c>
      <c r="K9" s="74">
        <v>0</v>
      </c>
      <c r="L9" s="74">
        <v>0</v>
      </c>
      <c r="M9" s="74">
        <v>0</v>
      </c>
      <c r="N9" s="74">
        <v>0</v>
      </c>
      <c r="O9" s="60">
        <v>1</v>
      </c>
      <c r="P9" s="79">
        <v>5.09</v>
      </c>
      <c r="Q9" s="85">
        <v>7.0000000000000001E-3</v>
      </c>
      <c r="R9" s="95">
        <v>51</v>
      </c>
      <c r="S9" s="25"/>
      <c r="T9" s="25"/>
      <c r="U9" s="88"/>
    </row>
    <row r="10" spans="1:798" s="112" customFormat="1" ht="15" customHeight="1" x14ac:dyDescent="0.3">
      <c r="A10" s="59"/>
      <c r="B10" s="52"/>
      <c r="C10" s="72"/>
      <c r="D10" s="53"/>
      <c r="E10" s="43"/>
      <c r="F10" s="43"/>
      <c r="G10" s="43"/>
      <c r="H10" s="82"/>
      <c r="I10" s="76"/>
      <c r="J10" s="76"/>
      <c r="K10" s="76"/>
      <c r="L10" s="83"/>
      <c r="M10" s="83"/>
      <c r="N10" s="83"/>
      <c r="O10" s="62"/>
      <c r="P10" s="84"/>
      <c r="Q10" s="87"/>
      <c r="R10" s="70"/>
      <c r="S10" s="25"/>
      <c r="T10" s="25"/>
      <c r="U10" s="88"/>
    </row>
    <row r="11" spans="1:798" s="112" customFormat="1" ht="15" customHeight="1" thickBot="1" x14ac:dyDescent="0.35">
      <c r="A11" s="164" t="s">
        <v>51</v>
      </c>
      <c r="B11" s="165" t="s">
        <v>54</v>
      </c>
      <c r="C11" s="73">
        <v>13834</v>
      </c>
      <c r="D11" s="58">
        <v>0.17</v>
      </c>
      <c r="E11" s="77">
        <v>698661</v>
      </c>
      <c r="F11" s="77">
        <v>18</v>
      </c>
      <c r="G11" s="78">
        <v>83410</v>
      </c>
      <c r="H11" s="97">
        <v>9506</v>
      </c>
      <c r="I11" s="77">
        <v>13829</v>
      </c>
      <c r="J11" s="77">
        <v>5</v>
      </c>
      <c r="K11" s="77">
        <v>0</v>
      </c>
      <c r="L11" s="77">
        <v>0</v>
      </c>
      <c r="M11" s="77">
        <v>0</v>
      </c>
      <c r="N11" s="77">
        <v>0</v>
      </c>
      <c r="O11" s="98">
        <v>1</v>
      </c>
      <c r="P11" s="99">
        <v>8.3800000000000008</v>
      </c>
      <c r="Q11" s="100">
        <v>0.16600000000000001</v>
      </c>
      <c r="R11" s="101">
        <v>51</v>
      </c>
      <c r="S11" s="25"/>
      <c r="T11" s="25"/>
      <c r="U11" s="88"/>
    </row>
    <row r="12" spans="1:798" ht="15" customHeight="1" x14ac:dyDescent="0.25">
      <c r="A12" s="111"/>
      <c r="B12" s="111"/>
      <c r="C12" s="111"/>
      <c r="D12" s="111"/>
      <c r="E12" s="113"/>
      <c r="F12" s="113"/>
      <c r="G12" s="113"/>
      <c r="H12" s="113"/>
      <c r="I12" s="113"/>
      <c r="J12" s="111"/>
      <c r="K12" s="111"/>
      <c r="L12" s="111"/>
      <c r="M12" s="111"/>
      <c r="N12" s="111"/>
      <c r="O12" s="111"/>
      <c r="P12" s="111"/>
      <c r="Q12" s="111"/>
      <c r="R12" s="111"/>
      <c r="S12" s="25"/>
      <c r="T12" s="25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</row>
    <row r="13" spans="1:798" ht="15" customHeight="1" x14ac:dyDescent="0.25">
      <c r="A13" s="111"/>
      <c r="B13" s="111"/>
      <c r="C13" s="111"/>
      <c r="D13" s="111"/>
      <c r="E13" s="113"/>
      <c r="F13" s="113"/>
      <c r="G13" s="113"/>
      <c r="H13" s="113"/>
      <c r="I13" s="113"/>
      <c r="J13" s="111"/>
      <c r="K13" s="111"/>
      <c r="L13" s="111"/>
      <c r="M13" s="111"/>
      <c r="N13" s="111"/>
      <c r="O13" s="111"/>
      <c r="P13" s="111"/>
      <c r="Q13" s="111"/>
      <c r="R13" s="111"/>
      <c r="S13" s="25"/>
      <c r="T13" s="25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</row>
    <row r="14" spans="1:798" s="113" customFormat="1" ht="15" customHeight="1" thickBot="1" x14ac:dyDescent="0.3">
      <c r="A14" s="114"/>
      <c r="B14" s="115"/>
      <c r="C14" s="116"/>
      <c r="D14" s="2"/>
      <c r="J14" s="116"/>
      <c r="K14" s="116"/>
      <c r="L14" s="116"/>
      <c r="M14" s="116"/>
      <c r="N14" s="116"/>
      <c r="O14" s="2"/>
      <c r="P14" s="117"/>
      <c r="Q14" s="117"/>
      <c r="R14" s="3"/>
      <c r="S14" s="112"/>
      <c r="T14" s="25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  <c r="IW14" s="118"/>
      <c r="IX14" s="118"/>
      <c r="IY14" s="118"/>
      <c r="IZ14" s="118"/>
      <c r="JA14" s="118"/>
      <c r="JB14" s="118"/>
      <c r="JC14" s="118"/>
      <c r="JD14" s="118"/>
      <c r="JE14" s="118"/>
      <c r="JF14" s="118"/>
      <c r="JG14" s="118"/>
      <c r="JH14" s="118"/>
      <c r="JI14" s="118"/>
      <c r="JJ14" s="118"/>
      <c r="JK14" s="118"/>
      <c r="JL14" s="118"/>
      <c r="JM14" s="118"/>
      <c r="JN14" s="118"/>
      <c r="JO14" s="118"/>
      <c r="JP14" s="118"/>
      <c r="JQ14" s="118"/>
      <c r="JR14" s="118"/>
      <c r="JS14" s="118"/>
      <c r="JT14" s="118"/>
      <c r="JU14" s="118"/>
      <c r="JV14" s="118"/>
      <c r="JW14" s="118"/>
      <c r="JX14" s="118"/>
      <c r="JY14" s="118"/>
      <c r="JZ14" s="118"/>
      <c r="KA14" s="118"/>
      <c r="KB14" s="118"/>
      <c r="KC14" s="118"/>
      <c r="KD14" s="118"/>
      <c r="KE14" s="118"/>
      <c r="KF14" s="118"/>
      <c r="KG14" s="118"/>
      <c r="KH14" s="118"/>
      <c r="KI14" s="118"/>
      <c r="KJ14" s="118"/>
      <c r="KK14" s="118"/>
      <c r="KL14" s="118"/>
      <c r="KM14" s="118"/>
      <c r="KN14" s="118"/>
      <c r="KO14" s="118"/>
      <c r="KP14" s="118"/>
      <c r="KQ14" s="118"/>
      <c r="KR14" s="118"/>
      <c r="KS14" s="118"/>
      <c r="KT14" s="118"/>
      <c r="KU14" s="118"/>
      <c r="KV14" s="118"/>
      <c r="KW14" s="118"/>
      <c r="KX14" s="118"/>
      <c r="KY14" s="118"/>
      <c r="KZ14" s="118"/>
      <c r="LA14" s="118"/>
      <c r="LB14" s="118"/>
      <c r="LC14" s="118"/>
      <c r="LD14" s="118"/>
      <c r="LE14" s="118"/>
      <c r="LF14" s="118"/>
      <c r="LG14" s="118"/>
      <c r="LH14" s="118"/>
      <c r="LI14" s="118"/>
      <c r="LJ14" s="118"/>
      <c r="LK14" s="118"/>
      <c r="LL14" s="118"/>
      <c r="LM14" s="118"/>
      <c r="LN14" s="118"/>
      <c r="LO14" s="118"/>
      <c r="LP14" s="118"/>
      <c r="LQ14" s="118"/>
      <c r="LR14" s="118"/>
      <c r="LS14" s="118"/>
      <c r="LT14" s="118"/>
      <c r="LU14" s="118"/>
      <c r="LV14" s="118"/>
      <c r="LW14" s="118"/>
      <c r="LX14" s="118"/>
      <c r="LY14" s="118"/>
      <c r="LZ14" s="118"/>
      <c r="MA14" s="118"/>
      <c r="MB14" s="118"/>
      <c r="MC14" s="118"/>
      <c r="MD14" s="118"/>
      <c r="ME14" s="118"/>
      <c r="MF14" s="118"/>
      <c r="MG14" s="118"/>
      <c r="MH14" s="118"/>
      <c r="MI14" s="118"/>
      <c r="MJ14" s="118"/>
      <c r="MK14" s="118"/>
      <c r="ML14" s="118"/>
      <c r="MM14" s="118"/>
      <c r="MN14" s="118"/>
      <c r="MO14" s="118"/>
      <c r="MP14" s="118"/>
      <c r="MQ14" s="118"/>
      <c r="MR14" s="118"/>
      <c r="MS14" s="118"/>
      <c r="MT14" s="118"/>
      <c r="MU14" s="118"/>
      <c r="MV14" s="118"/>
      <c r="MW14" s="118"/>
      <c r="MX14" s="118"/>
      <c r="MY14" s="118"/>
      <c r="MZ14" s="118"/>
      <c r="NA14" s="118"/>
      <c r="NB14" s="118"/>
      <c r="NC14" s="118"/>
      <c r="ND14" s="118"/>
      <c r="NE14" s="118"/>
      <c r="NF14" s="118"/>
      <c r="NG14" s="118"/>
      <c r="NH14" s="118"/>
      <c r="NI14" s="118"/>
      <c r="NJ14" s="118"/>
      <c r="NK14" s="118"/>
      <c r="NL14" s="118"/>
      <c r="NM14" s="118"/>
      <c r="NN14" s="118"/>
      <c r="NO14" s="118"/>
      <c r="NP14" s="118"/>
      <c r="NQ14" s="118"/>
      <c r="NR14" s="118"/>
      <c r="NS14" s="118"/>
      <c r="NT14" s="118"/>
      <c r="NU14" s="118"/>
      <c r="NV14" s="118"/>
      <c r="NW14" s="118"/>
      <c r="NX14" s="118"/>
      <c r="NY14" s="118"/>
      <c r="NZ14" s="118"/>
      <c r="OA14" s="118"/>
      <c r="OB14" s="118"/>
      <c r="OC14" s="118"/>
      <c r="OD14" s="118"/>
      <c r="OE14" s="118"/>
      <c r="OF14" s="118"/>
      <c r="OG14" s="118"/>
      <c r="OH14" s="118"/>
      <c r="OI14" s="118"/>
      <c r="OJ14" s="118"/>
      <c r="OK14" s="118"/>
      <c r="OL14" s="118"/>
      <c r="OM14" s="118"/>
      <c r="ON14" s="118"/>
      <c r="OO14" s="118"/>
      <c r="OP14" s="118"/>
      <c r="OQ14" s="118"/>
      <c r="OR14" s="118"/>
      <c r="OS14" s="118"/>
      <c r="OT14" s="118"/>
      <c r="OU14" s="118"/>
      <c r="OV14" s="118"/>
      <c r="OW14" s="118"/>
      <c r="OX14" s="118"/>
      <c r="OY14" s="118"/>
      <c r="OZ14" s="118"/>
      <c r="PA14" s="118"/>
      <c r="PB14" s="118"/>
      <c r="PC14" s="118"/>
      <c r="PD14" s="118"/>
      <c r="PE14" s="118"/>
      <c r="PF14" s="118"/>
      <c r="PG14" s="118"/>
      <c r="PH14" s="118"/>
      <c r="PI14" s="118"/>
      <c r="PJ14" s="118"/>
      <c r="PK14" s="118"/>
      <c r="PL14" s="118"/>
      <c r="PM14" s="118"/>
      <c r="PN14" s="118"/>
      <c r="PO14" s="118"/>
      <c r="PP14" s="118"/>
      <c r="PQ14" s="118"/>
      <c r="PR14" s="118"/>
      <c r="PS14" s="118"/>
      <c r="PT14" s="118"/>
      <c r="PU14" s="118"/>
      <c r="PV14" s="118"/>
      <c r="PW14" s="118"/>
      <c r="PX14" s="118"/>
      <c r="PY14" s="118"/>
      <c r="PZ14" s="118"/>
      <c r="QA14" s="118"/>
      <c r="QB14" s="118"/>
      <c r="QC14" s="118"/>
      <c r="QD14" s="118"/>
      <c r="QE14" s="118"/>
      <c r="QF14" s="118"/>
      <c r="QG14" s="118"/>
      <c r="QH14" s="118"/>
      <c r="QI14" s="118"/>
      <c r="QJ14" s="118"/>
      <c r="QK14" s="118"/>
      <c r="QL14" s="118"/>
      <c r="QM14" s="118"/>
      <c r="QN14" s="118"/>
      <c r="QO14" s="118"/>
      <c r="QP14" s="118"/>
      <c r="QQ14" s="118"/>
      <c r="QR14" s="118"/>
      <c r="QS14" s="118"/>
      <c r="QT14" s="118"/>
      <c r="QU14" s="118"/>
      <c r="QV14" s="118"/>
      <c r="QW14" s="118"/>
      <c r="QX14" s="118"/>
      <c r="QY14" s="118"/>
      <c r="QZ14" s="118"/>
      <c r="RA14" s="118"/>
      <c r="RB14" s="118"/>
      <c r="RC14" s="118"/>
      <c r="RD14" s="118"/>
      <c r="RE14" s="118"/>
      <c r="RF14" s="118"/>
      <c r="RG14" s="118"/>
      <c r="RH14" s="118"/>
      <c r="RI14" s="118"/>
      <c r="RJ14" s="118"/>
      <c r="RK14" s="118"/>
      <c r="RL14" s="118"/>
      <c r="RM14" s="118"/>
      <c r="RN14" s="118"/>
      <c r="RO14" s="118"/>
      <c r="RP14" s="118"/>
      <c r="RQ14" s="118"/>
      <c r="RR14" s="118"/>
      <c r="RS14" s="118"/>
      <c r="RT14" s="118"/>
      <c r="RU14" s="118"/>
      <c r="RV14" s="118"/>
      <c r="RW14" s="118"/>
      <c r="RX14" s="118"/>
      <c r="RY14" s="118"/>
      <c r="RZ14" s="118"/>
      <c r="SA14" s="118"/>
      <c r="SB14" s="118"/>
      <c r="SC14" s="118"/>
      <c r="SD14" s="118"/>
      <c r="SE14" s="118"/>
      <c r="SF14" s="118"/>
      <c r="SG14" s="118"/>
      <c r="SH14" s="118"/>
      <c r="SI14" s="118"/>
      <c r="SJ14" s="118"/>
      <c r="SK14" s="118"/>
      <c r="SL14" s="118"/>
      <c r="SM14" s="118"/>
      <c r="SN14" s="118"/>
      <c r="SO14" s="118"/>
      <c r="SP14" s="118"/>
      <c r="SQ14" s="118"/>
      <c r="SR14" s="118"/>
      <c r="SS14" s="118"/>
      <c r="ST14" s="118"/>
      <c r="SU14" s="118"/>
      <c r="SV14" s="118"/>
      <c r="SW14" s="118"/>
      <c r="SX14" s="118"/>
      <c r="SY14" s="118"/>
      <c r="SZ14" s="118"/>
      <c r="TA14" s="118"/>
      <c r="TB14" s="118"/>
      <c r="TC14" s="118"/>
      <c r="TD14" s="118"/>
      <c r="TE14" s="118"/>
      <c r="TF14" s="118"/>
      <c r="TG14" s="118"/>
      <c r="TH14" s="118"/>
      <c r="TI14" s="118"/>
      <c r="TJ14" s="118"/>
      <c r="TK14" s="118"/>
      <c r="TL14" s="118"/>
      <c r="TM14" s="118"/>
      <c r="TN14" s="118"/>
      <c r="TO14" s="118"/>
      <c r="TP14" s="118"/>
      <c r="TQ14" s="118"/>
      <c r="TR14" s="118"/>
      <c r="TS14" s="118"/>
      <c r="TT14" s="118"/>
      <c r="TU14" s="118"/>
      <c r="TV14" s="118"/>
      <c r="TW14" s="118"/>
      <c r="TX14" s="118"/>
      <c r="TY14" s="118"/>
      <c r="TZ14" s="118"/>
      <c r="UA14" s="118"/>
      <c r="UB14" s="118"/>
      <c r="UC14" s="118"/>
      <c r="UD14" s="118"/>
      <c r="UE14" s="118"/>
      <c r="UF14" s="118"/>
      <c r="UG14" s="118"/>
      <c r="UH14" s="118"/>
      <c r="UI14" s="118"/>
      <c r="UJ14" s="118"/>
      <c r="UK14" s="118"/>
      <c r="UL14" s="118"/>
      <c r="UM14" s="118"/>
      <c r="UN14" s="118"/>
      <c r="UO14" s="118"/>
      <c r="UP14" s="118"/>
      <c r="UQ14" s="118"/>
      <c r="UR14" s="118"/>
      <c r="US14" s="118"/>
      <c r="UT14" s="118"/>
      <c r="UU14" s="118"/>
      <c r="UV14" s="118"/>
      <c r="UW14" s="118"/>
      <c r="UX14" s="118"/>
      <c r="UY14" s="118"/>
      <c r="UZ14" s="118"/>
      <c r="VA14" s="118"/>
      <c r="VB14" s="118"/>
      <c r="VC14" s="118"/>
      <c r="VD14" s="118"/>
      <c r="VE14" s="118"/>
      <c r="VF14" s="118"/>
      <c r="VG14" s="118"/>
      <c r="VH14" s="118"/>
      <c r="VI14" s="118"/>
      <c r="VJ14" s="118"/>
      <c r="VK14" s="118"/>
      <c r="VL14" s="118"/>
      <c r="VM14" s="118"/>
      <c r="VN14" s="118"/>
      <c r="VO14" s="118"/>
      <c r="VP14" s="118"/>
      <c r="VQ14" s="118"/>
      <c r="VR14" s="118"/>
      <c r="VS14" s="118"/>
      <c r="VT14" s="118"/>
      <c r="VU14" s="118"/>
      <c r="VV14" s="118"/>
      <c r="VW14" s="118"/>
      <c r="VX14" s="118"/>
      <c r="VY14" s="118"/>
      <c r="VZ14" s="118"/>
      <c r="WA14" s="118"/>
      <c r="WB14" s="118"/>
      <c r="WC14" s="118"/>
      <c r="WD14" s="118"/>
      <c r="WE14" s="118"/>
      <c r="WF14" s="118"/>
      <c r="WG14" s="118"/>
      <c r="WH14" s="118"/>
      <c r="WI14" s="118"/>
      <c r="WJ14" s="118"/>
      <c r="WK14" s="118"/>
      <c r="WL14" s="118"/>
      <c r="WM14" s="118"/>
      <c r="WN14" s="118"/>
      <c r="WO14" s="118"/>
      <c r="WP14" s="118"/>
      <c r="WQ14" s="118"/>
      <c r="WR14" s="118"/>
      <c r="WS14" s="118"/>
      <c r="WT14" s="118"/>
      <c r="WU14" s="118"/>
      <c r="WV14" s="118"/>
      <c r="WW14" s="118"/>
      <c r="WX14" s="118"/>
      <c r="WY14" s="118"/>
      <c r="WZ14" s="118"/>
      <c r="XA14" s="118"/>
      <c r="XB14" s="118"/>
      <c r="XC14" s="118"/>
      <c r="XD14" s="118"/>
      <c r="XE14" s="118"/>
      <c r="XF14" s="118"/>
      <c r="XG14" s="118"/>
      <c r="XH14" s="118"/>
      <c r="XI14" s="118"/>
      <c r="XJ14" s="118"/>
      <c r="XK14" s="118"/>
      <c r="XL14" s="118"/>
      <c r="XM14" s="118"/>
      <c r="XN14" s="118"/>
      <c r="XO14" s="118"/>
      <c r="XP14" s="118"/>
      <c r="XQ14" s="118"/>
      <c r="XR14" s="118"/>
      <c r="XS14" s="118"/>
      <c r="XT14" s="118"/>
      <c r="XU14" s="118"/>
      <c r="XV14" s="118"/>
      <c r="XW14" s="118"/>
      <c r="XX14" s="118"/>
      <c r="XY14" s="118"/>
      <c r="XZ14" s="118"/>
      <c r="YA14" s="118"/>
      <c r="YB14" s="118"/>
      <c r="YC14" s="118"/>
      <c r="YD14" s="118"/>
      <c r="YE14" s="118"/>
      <c r="YF14" s="118"/>
      <c r="YG14" s="118"/>
      <c r="YH14" s="118"/>
      <c r="YI14" s="118"/>
      <c r="YJ14" s="118"/>
      <c r="YK14" s="118"/>
      <c r="YL14" s="118"/>
      <c r="YM14" s="118"/>
      <c r="YN14" s="118"/>
      <c r="YO14" s="118"/>
      <c r="YP14" s="118"/>
      <c r="YQ14" s="118"/>
      <c r="YR14" s="118"/>
      <c r="YS14" s="118"/>
      <c r="YT14" s="118"/>
      <c r="YU14" s="118"/>
      <c r="YV14" s="118"/>
      <c r="YW14" s="118"/>
      <c r="YX14" s="118"/>
      <c r="YY14" s="118"/>
      <c r="YZ14" s="118"/>
      <c r="ZA14" s="118"/>
      <c r="ZB14" s="118"/>
      <c r="ZC14" s="118"/>
      <c r="ZD14" s="118"/>
      <c r="ZE14" s="118"/>
      <c r="ZF14" s="118"/>
      <c r="ZG14" s="118"/>
      <c r="ZH14" s="118"/>
      <c r="ZI14" s="118"/>
      <c r="ZJ14" s="118"/>
      <c r="ZK14" s="118"/>
      <c r="ZL14" s="118"/>
      <c r="ZM14" s="118"/>
      <c r="ZN14" s="118"/>
      <c r="ZO14" s="118"/>
      <c r="ZP14" s="118"/>
      <c r="ZQ14" s="118"/>
      <c r="ZR14" s="118"/>
      <c r="ZS14" s="118"/>
      <c r="ZT14" s="118"/>
      <c r="ZU14" s="118"/>
      <c r="ZV14" s="118"/>
      <c r="ZW14" s="118"/>
      <c r="ZX14" s="118"/>
      <c r="ZY14" s="118"/>
      <c r="ZZ14" s="118"/>
      <c r="AAA14" s="118"/>
      <c r="AAB14" s="118"/>
      <c r="AAC14" s="118"/>
      <c r="AAD14" s="118"/>
      <c r="AAE14" s="118"/>
      <c r="AAF14" s="118"/>
      <c r="AAG14" s="118"/>
      <c r="AAH14" s="118"/>
      <c r="AAI14" s="118"/>
      <c r="AAJ14" s="118"/>
      <c r="AAK14" s="118"/>
      <c r="AAL14" s="118"/>
      <c r="AAM14" s="118"/>
      <c r="AAN14" s="118"/>
      <c r="AAO14" s="118"/>
      <c r="AAP14" s="118"/>
      <c r="AAQ14" s="118"/>
      <c r="AAR14" s="118"/>
      <c r="AAS14" s="118"/>
      <c r="AAT14" s="118"/>
      <c r="AAU14" s="118"/>
      <c r="AAV14" s="118"/>
      <c r="AAW14" s="118"/>
      <c r="AAX14" s="118"/>
      <c r="AAY14" s="118"/>
      <c r="AAZ14" s="118"/>
      <c r="ABA14" s="118"/>
      <c r="ABB14" s="118"/>
      <c r="ABC14" s="118"/>
      <c r="ABD14" s="118"/>
      <c r="ABE14" s="118"/>
      <c r="ABF14" s="118"/>
      <c r="ABG14" s="118"/>
      <c r="ABH14" s="118"/>
      <c r="ABI14" s="118"/>
      <c r="ABJ14" s="118"/>
      <c r="ABK14" s="118"/>
      <c r="ABL14" s="118"/>
      <c r="ABM14" s="118"/>
      <c r="ABN14" s="118"/>
      <c r="ABO14" s="118"/>
      <c r="ABP14" s="118"/>
      <c r="ABQ14" s="118"/>
      <c r="ABR14" s="118"/>
      <c r="ABS14" s="118"/>
      <c r="ABT14" s="118"/>
      <c r="ABU14" s="118"/>
      <c r="ABV14" s="118"/>
      <c r="ABW14" s="118"/>
      <c r="ABX14" s="118"/>
      <c r="ABY14" s="118"/>
      <c r="ABZ14" s="118"/>
      <c r="ACA14" s="118"/>
      <c r="ACB14" s="118"/>
      <c r="ACC14" s="118"/>
      <c r="ACD14" s="118"/>
      <c r="ACE14" s="118"/>
      <c r="ACF14" s="118"/>
      <c r="ACG14" s="118"/>
      <c r="ACH14" s="118"/>
      <c r="ACI14" s="118"/>
      <c r="ACJ14" s="118"/>
      <c r="ACK14" s="118"/>
      <c r="ACL14" s="118"/>
      <c r="ACM14" s="118"/>
      <c r="ACN14" s="118"/>
      <c r="ACO14" s="118"/>
      <c r="ACP14" s="118"/>
      <c r="ACQ14" s="118"/>
      <c r="ACR14" s="118"/>
      <c r="ACS14" s="118"/>
      <c r="ACT14" s="118"/>
      <c r="ACU14" s="118"/>
      <c r="ACV14" s="118"/>
      <c r="ACW14" s="118"/>
      <c r="ACX14" s="118"/>
      <c r="ACY14" s="118"/>
      <c r="ACZ14" s="118"/>
      <c r="ADA14" s="118"/>
      <c r="ADB14" s="118"/>
      <c r="ADC14" s="118"/>
      <c r="ADD14" s="118"/>
      <c r="ADE14" s="118"/>
      <c r="ADF14" s="118"/>
      <c r="ADG14" s="118"/>
      <c r="ADH14" s="118"/>
      <c r="ADI14" s="118"/>
      <c r="ADJ14" s="118"/>
      <c r="ADK14" s="118"/>
      <c r="ADL14" s="118"/>
      <c r="ADM14" s="118"/>
      <c r="ADN14" s="118"/>
      <c r="ADO14" s="118"/>
      <c r="ADP14" s="118"/>
      <c r="ADQ14" s="118"/>
      <c r="ADR14" s="118"/>
    </row>
    <row r="15" spans="1:798" s="113" customFormat="1" ht="15" customHeight="1" x14ac:dyDescent="0.3">
      <c r="A15" s="102"/>
      <c r="B15" s="38"/>
      <c r="C15" s="178" t="s">
        <v>24</v>
      </c>
      <c r="D15" s="179"/>
      <c r="E15" s="179"/>
      <c r="F15" s="179"/>
      <c r="G15" s="180"/>
      <c r="H15" s="187" t="s">
        <v>9</v>
      </c>
      <c r="I15" s="188"/>
      <c r="J15" s="188"/>
      <c r="K15" s="188"/>
      <c r="L15" s="188"/>
      <c r="M15" s="188"/>
      <c r="N15" s="188"/>
      <c r="O15" s="189"/>
      <c r="P15" s="181" t="s">
        <v>48</v>
      </c>
      <c r="Q15" s="182"/>
      <c r="R15" s="183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  <c r="IW15" s="118"/>
      <c r="IX15" s="118"/>
      <c r="IY15" s="118"/>
      <c r="IZ15" s="118"/>
      <c r="JA15" s="118"/>
      <c r="JB15" s="118"/>
      <c r="JC15" s="118"/>
      <c r="JD15" s="118"/>
      <c r="JE15" s="118"/>
      <c r="JF15" s="118"/>
      <c r="JG15" s="118"/>
      <c r="JH15" s="118"/>
      <c r="JI15" s="118"/>
      <c r="JJ15" s="118"/>
      <c r="JK15" s="118"/>
      <c r="JL15" s="118"/>
      <c r="JM15" s="118"/>
      <c r="JN15" s="118"/>
      <c r="JO15" s="118"/>
      <c r="JP15" s="118"/>
      <c r="JQ15" s="118"/>
      <c r="JR15" s="118"/>
      <c r="JS15" s="118"/>
      <c r="JT15" s="118"/>
      <c r="JU15" s="118"/>
      <c r="JV15" s="118"/>
      <c r="JW15" s="118"/>
      <c r="JX15" s="118"/>
      <c r="JY15" s="118"/>
      <c r="JZ15" s="118"/>
      <c r="KA15" s="118"/>
      <c r="KB15" s="118"/>
      <c r="KC15" s="118"/>
      <c r="KD15" s="118"/>
      <c r="KE15" s="118"/>
      <c r="KF15" s="118"/>
      <c r="KG15" s="118"/>
      <c r="KH15" s="118"/>
      <c r="KI15" s="118"/>
      <c r="KJ15" s="118"/>
      <c r="KK15" s="118"/>
      <c r="KL15" s="118"/>
      <c r="KM15" s="118"/>
      <c r="KN15" s="118"/>
      <c r="KO15" s="118"/>
      <c r="KP15" s="118"/>
      <c r="KQ15" s="118"/>
      <c r="KR15" s="118"/>
      <c r="KS15" s="118"/>
      <c r="KT15" s="118"/>
      <c r="KU15" s="118"/>
      <c r="KV15" s="118"/>
      <c r="KW15" s="118"/>
      <c r="KX15" s="118"/>
      <c r="KY15" s="118"/>
      <c r="KZ15" s="118"/>
      <c r="LA15" s="118"/>
      <c r="LB15" s="118"/>
      <c r="LC15" s="118"/>
      <c r="LD15" s="118"/>
      <c r="LE15" s="118"/>
      <c r="LF15" s="118"/>
      <c r="LG15" s="118"/>
      <c r="LH15" s="118"/>
      <c r="LI15" s="118"/>
      <c r="LJ15" s="118"/>
      <c r="LK15" s="118"/>
      <c r="LL15" s="118"/>
      <c r="LM15" s="118"/>
      <c r="LN15" s="118"/>
      <c r="LO15" s="118"/>
      <c r="LP15" s="118"/>
      <c r="LQ15" s="118"/>
      <c r="LR15" s="118"/>
      <c r="LS15" s="118"/>
      <c r="LT15" s="118"/>
      <c r="LU15" s="118"/>
      <c r="LV15" s="118"/>
      <c r="LW15" s="118"/>
      <c r="LX15" s="118"/>
      <c r="LY15" s="118"/>
      <c r="LZ15" s="118"/>
      <c r="MA15" s="118"/>
      <c r="MB15" s="118"/>
      <c r="MC15" s="118"/>
      <c r="MD15" s="118"/>
      <c r="ME15" s="118"/>
      <c r="MF15" s="118"/>
      <c r="MG15" s="118"/>
      <c r="MH15" s="118"/>
      <c r="MI15" s="118"/>
      <c r="MJ15" s="118"/>
      <c r="MK15" s="118"/>
      <c r="ML15" s="118"/>
      <c r="MM15" s="118"/>
      <c r="MN15" s="118"/>
      <c r="MO15" s="118"/>
      <c r="MP15" s="118"/>
      <c r="MQ15" s="118"/>
      <c r="MR15" s="118"/>
      <c r="MS15" s="118"/>
      <c r="MT15" s="118"/>
      <c r="MU15" s="118"/>
      <c r="MV15" s="118"/>
      <c r="MW15" s="118"/>
      <c r="MX15" s="118"/>
      <c r="MY15" s="118"/>
      <c r="MZ15" s="118"/>
      <c r="NA15" s="118"/>
      <c r="NB15" s="118"/>
      <c r="NC15" s="118"/>
      <c r="ND15" s="118"/>
      <c r="NE15" s="118"/>
      <c r="NF15" s="118"/>
      <c r="NG15" s="118"/>
      <c r="NH15" s="118"/>
      <c r="NI15" s="118"/>
      <c r="NJ15" s="118"/>
      <c r="NK15" s="118"/>
      <c r="NL15" s="118"/>
      <c r="NM15" s="118"/>
      <c r="NN15" s="118"/>
      <c r="NO15" s="118"/>
      <c r="NP15" s="118"/>
      <c r="NQ15" s="118"/>
      <c r="NR15" s="118"/>
      <c r="NS15" s="118"/>
      <c r="NT15" s="118"/>
      <c r="NU15" s="118"/>
      <c r="NV15" s="118"/>
      <c r="NW15" s="118"/>
      <c r="NX15" s="118"/>
      <c r="NY15" s="118"/>
      <c r="NZ15" s="118"/>
      <c r="OA15" s="118"/>
      <c r="OB15" s="118"/>
      <c r="OC15" s="118"/>
      <c r="OD15" s="118"/>
      <c r="OE15" s="118"/>
      <c r="OF15" s="118"/>
      <c r="OG15" s="118"/>
      <c r="OH15" s="118"/>
      <c r="OI15" s="118"/>
      <c r="OJ15" s="118"/>
      <c r="OK15" s="118"/>
      <c r="OL15" s="118"/>
      <c r="OM15" s="118"/>
      <c r="ON15" s="118"/>
      <c r="OO15" s="118"/>
      <c r="OP15" s="118"/>
      <c r="OQ15" s="118"/>
      <c r="OR15" s="118"/>
      <c r="OS15" s="118"/>
      <c r="OT15" s="118"/>
      <c r="OU15" s="118"/>
      <c r="OV15" s="118"/>
      <c r="OW15" s="118"/>
      <c r="OX15" s="118"/>
      <c r="OY15" s="118"/>
      <c r="OZ15" s="118"/>
      <c r="PA15" s="118"/>
      <c r="PB15" s="118"/>
      <c r="PC15" s="118"/>
      <c r="PD15" s="118"/>
      <c r="PE15" s="118"/>
      <c r="PF15" s="118"/>
      <c r="PG15" s="118"/>
      <c r="PH15" s="118"/>
      <c r="PI15" s="118"/>
      <c r="PJ15" s="118"/>
      <c r="PK15" s="118"/>
      <c r="PL15" s="118"/>
      <c r="PM15" s="118"/>
      <c r="PN15" s="118"/>
      <c r="PO15" s="118"/>
      <c r="PP15" s="118"/>
      <c r="PQ15" s="118"/>
      <c r="PR15" s="118"/>
      <c r="PS15" s="118"/>
      <c r="PT15" s="118"/>
      <c r="PU15" s="118"/>
      <c r="PV15" s="118"/>
      <c r="PW15" s="118"/>
      <c r="PX15" s="118"/>
      <c r="PY15" s="118"/>
      <c r="PZ15" s="118"/>
      <c r="QA15" s="118"/>
      <c r="QB15" s="118"/>
      <c r="QC15" s="118"/>
      <c r="QD15" s="118"/>
      <c r="QE15" s="118"/>
      <c r="QF15" s="118"/>
      <c r="QG15" s="118"/>
      <c r="QH15" s="118"/>
      <c r="QI15" s="118"/>
      <c r="QJ15" s="118"/>
      <c r="QK15" s="118"/>
      <c r="QL15" s="118"/>
      <c r="QM15" s="118"/>
      <c r="QN15" s="118"/>
      <c r="QO15" s="118"/>
      <c r="QP15" s="118"/>
      <c r="QQ15" s="118"/>
      <c r="QR15" s="118"/>
      <c r="QS15" s="118"/>
      <c r="QT15" s="118"/>
      <c r="QU15" s="118"/>
      <c r="QV15" s="118"/>
      <c r="QW15" s="118"/>
      <c r="QX15" s="118"/>
      <c r="QY15" s="118"/>
      <c r="QZ15" s="118"/>
      <c r="RA15" s="118"/>
      <c r="RB15" s="118"/>
      <c r="RC15" s="118"/>
      <c r="RD15" s="118"/>
      <c r="RE15" s="118"/>
      <c r="RF15" s="118"/>
      <c r="RG15" s="118"/>
      <c r="RH15" s="118"/>
      <c r="RI15" s="118"/>
      <c r="RJ15" s="118"/>
      <c r="RK15" s="118"/>
      <c r="RL15" s="118"/>
      <c r="RM15" s="118"/>
      <c r="RN15" s="118"/>
      <c r="RO15" s="118"/>
      <c r="RP15" s="118"/>
      <c r="RQ15" s="118"/>
      <c r="RR15" s="118"/>
      <c r="RS15" s="118"/>
      <c r="RT15" s="118"/>
      <c r="RU15" s="118"/>
      <c r="RV15" s="118"/>
      <c r="RW15" s="118"/>
      <c r="RX15" s="118"/>
      <c r="RY15" s="118"/>
      <c r="RZ15" s="118"/>
      <c r="SA15" s="118"/>
      <c r="SB15" s="118"/>
      <c r="SC15" s="118"/>
      <c r="SD15" s="118"/>
      <c r="SE15" s="118"/>
      <c r="SF15" s="118"/>
      <c r="SG15" s="118"/>
      <c r="SH15" s="118"/>
      <c r="SI15" s="118"/>
      <c r="SJ15" s="118"/>
      <c r="SK15" s="118"/>
      <c r="SL15" s="118"/>
      <c r="SM15" s="118"/>
      <c r="SN15" s="118"/>
      <c r="SO15" s="118"/>
      <c r="SP15" s="118"/>
      <c r="SQ15" s="118"/>
      <c r="SR15" s="118"/>
      <c r="SS15" s="118"/>
      <c r="ST15" s="118"/>
      <c r="SU15" s="118"/>
      <c r="SV15" s="118"/>
      <c r="SW15" s="118"/>
      <c r="SX15" s="118"/>
      <c r="SY15" s="118"/>
      <c r="SZ15" s="118"/>
      <c r="TA15" s="118"/>
      <c r="TB15" s="118"/>
      <c r="TC15" s="118"/>
      <c r="TD15" s="118"/>
      <c r="TE15" s="118"/>
      <c r="TF15" s="118"/>
      <c r="TG15" s="118"/>
      <c r="TH15" s="118"/>
      <c r="TI15" s="118"/>
      <c r="TJ15" s="118"/>
      <c r="TK15" s="118"/>
      <c r="TL15" s="118"/>
      <c r="TM15" s="118"/>
      <c r="TN15" s="118"/>
      <c r="TO15" s="118"/>
      <c r="TP15" s="118"/>
      <c r="TQ15" s="118"/>
      <c r="TR15" s="118"/>
      <c r="TS15" s="118"/>
      <c r="TT15" s="118"/>
      <c r="TU15" s="118"/>
      <c r="TV15" s="118"/>
      <c r="TW15" s="118"/>
      <c r="TX15" s="118"/>
      <c r="TY15" s="118"/>
      <c r="TZ15" s="118"/>
      <c r="UA15" s="118"/>
      <c r="UB15" s="118"/>
      <c r="UC15" s="118"/>
      <c r="UD15" s="118"/>
      <c r="UE15" s="118"/>
      <c r="UF15" s="118"/>
      <c r="UG15" s="118"/>
      <c r="UH15" s="118"/>
      <c r="UI15" s="118"/>
      <c r="UJ15" s="118"/>
      <c r="UK15" s="118"/>
      <c r="UL15" s="118"/>
      <c r="UM15" s="118"/>
      <c r="UN15" s="118"/>
      <c r="UO15" s="118"/>
      <c r="UP15" s="118"/>
      <c r="UQ15" s="118"/>
      <c r="UR15" s="118"/>
      <c r="US15" s="118"/>
      <c r="UT15" s="118"/>
      <c r="UU15" s="118"/>
      <c r="UV15" s="118"/>
      <c r="UW15" s="118"/>
      <c r="UX15" s="118"/>
      <c r="UY15" s="118"/>
      <c r="UZ15" s="118"/>
      <c r="VA15" s="118"/>
      <c r="VB15" s="118"/>
      <c r="VC15" s="118"/>
      <c r="VD15" s="118"/>
      <c r="VE15" s="118"/>
      <c r="VF15" s="118"/>
      <c r="VG15" s="118"/>
      <c r="VH15" s="118"/>
      <c r="VI15" s="118"/>
      <c r="VJ15" s="118"/>
      <c r="VK15" s="118"/>
      <c r="VL15" s="118"/>
      <c r="VM15" s="118"/>
      <c r="VN15" s="118"/>
      <c r="VO15" s="118"/>
      <c r="VP15" s="118"/>
      <c r="VQ15" s="118"/>
      <c r="VR15" s="118"/>
      <c r="VS15" s="118"/>
      <c r="VT15" s="118"/>
      <c r="VU15" s="118"/>
      <c r="VV15" s="118"/>
      <c r="VW15" s="118"/>
      <c r="VX15" s="118"/>
      <c r="VY15" s="118"/>
      <c r="VZ15" s="118"/>
      <c r="WA15" s="118"/>
      <c r="WB15" s="118"/>
      <c r="WC15" s="118"/>
      <c r="WD15" s="118"/>
      <c r="WE15" s="118"/>
      <c r="WF15" s="118"/>
      <c r="WG15" s="118"/>
      <c r="WH15" s="118"/>
      <c r="WI15" s="118"/>
      <c r="WJ15" s="118"/>
      <c r="WK15" s="118"/>
      <c r="WL15" s="118"/>
      <c r="WM15" s="118"/>
      <c r="WN15" s="118"/>
      <c r="WO15" s="118"/>
      <c r="WP15" s="118"/>
      <c r="WQ15" s="118"/>
      <c r="WR15" s="118"/>
      <c r="WS15" s="118"/>
      <c r="WT15" s="118"/>
      <c r="WU15" s="118"/>
      <c r="WV15" s="118"/>
      <c r="WW15" s="118"/>
      <c r="WX15" s="118"/>
      <c r="WY15" s="118"/>
      <c r="WZ15" s="118"/>
      <c r="XA15" s="118"/>
      <c r="XB15" s="118"/>
      <c r="XC15" s="118"/>
      <c r="XD15" s="118"/>
      <c r="XE15" s="118"/>
      <c r="XF15" s="118"/>
      <c r="XG15" s="118"/>
      <c r="XH15" s="118"/>
      <c r="XI15" s="118"/>
      <c r="XJ15" s="118"/>
      <c r="XK15" s="118"/>
      <c r="XL15" s="118"/>
      <c r="XM15" s="118"/>
      <c r="XN15" s="118"/>
      <c r="XO15" s="118"/>
      <c r="XP15" s="118"/>
      <c r="XQ15" s="118"/>
      <c r="XR15" s="118"/>
      <c r="XS15" s="118"/>
      <c r="XT15" s="118"/>
      <c r="XU15" s="118"/>
      <c r="XV15" s="118"/>
      <c r="XW15" s="118"/>
      <c r="XX15" s="118"/>
      <c r="XY15" s="118"/>
      <c r="XZ15" s="118"/>
      <c r="YA15" s="118"/>
      <c r="YB15" s="118"/>
      <c r="YC15" s="118"/>
      <c r="YD15" s="118"/>
      <c r="YE15" s="118"/>
      <c r="YF15" s="118"/>
      <c r="YG15" s="118"/>
      <c r="YH15" s="118"/>
      <c r="YI15" s="118"/>
      <c r="YJ15" s="118"/>
      <c r="YK15" s="118"/>
      <c r="YL15" s="118"/>
      <c r="YM15" s="118"/>
      <c r="YN15" s="118"/>
      <c r="YO15" s="118"/>
      <c r="YP15" s="118"/>
      <c r="YQ15" s="118"/>
      <c r="YR15" s="118"/>
      <c r="YS15" s="118"/>
      <c r="YT15" s="118"/>
      <c r="YU15" s="118"/>
      <c r="YV15" s="118"/>
      <c r="YW15" s="118"/>
      <c r="YX15" s="118"/>
      <c r="YY15" s="118"/>
      <c r="YZ15" s="118"/>
      <c r="ZA15" s="118"/>
      <c r="ZB15" s="118"/>
      <c r="ZC15" s="118"/>
      <c r="ZD15" s="118"/>
      <c r="ZE15" s="118"/>
      <c r="ZF15" s="118"/>
      <c r="ZG15" s="118"/>
      <c r="ZH15" s="118"/>
      <c r="ZI15" s="118"/>
      <c r="ZJ15" s="118"/>
      <c r="ZK15" s="118"/>
      <c r="ZL15" s="118"/>
      <c r="ZM15" s="118"/>
      <c r="ZN15" s="118"/>
      <c r="ZO15" s="118"/>
      <c r="ZP15" s="118"/>
      <c r="ZQ15" s="118"/>
      <c r="ZR15" s="118"/>
      <c r="ZS15" s="118"/>
      <c r="ZT15" s="118"/>
      <c r="ZU15" s="118"/>
      <c r="ZV15" s="118"/>
      <c r="ZW15" s="118"/>
      <c r="ZX15" s="118"/>
      <c r="ZY15" s="118"/>
      <c r="ZZ15" s="118"/>
      <c r="AAA15" s="118"/>
      <c r="AAB15" s="118"/>
      <c r="AAC15" s="118"/>
      <c r="AAD15" s="118"/>
      <c r="AAE15" s="118"/>
      <c r="AAF15" s="118"/>
      <c r="AAG15" s="118"/>
      <c r="AAH15" s="118"/>
      <c r="AAI15" s="118"/>
      <c r="AAJ15" s="118"/>
      <c r="AAK15" s="118"/>
      <c r="AAL15" s="118"/>
      <c r="AAM15" s="118"/>
      <c r="AAN15" s="118"/>
      <c r="AAO15" s="118"/>
      <c r="AAP15" s="118"/>
      <c r="AAQ15" s="118"/>
      <c r="AAR15" s="118"/>
      <c r="AAS15" s="118"/>
      <c r="AAT15" s="118"/>
      <c r="AAU15" s="118"/>
      <c r="AAV15" s="118"/>
      <c r="AAW15" s="118"/>
      <c r="AAX15" s="118"/>
      <c r="AAY15" s="118"/>
      <c r="AAZ15" s="118"/>
      <c r="ABA15" s="118"/>
      <c r="ABB15" s="118"/>
      <c r="ABC15" s="118"/>
      <c r="ABD15" s="118"/>
      <c r="ABE15" s="118"/>
      <c r="ABF15" s="118"/>
      <c r="ABG15" s="118"/>
      <c r="ABH15" s="118"/>
      <c r="ABI15" s="118"/>
      <c r="ABJ15" s="118"/>
      <c r="ABK15" s="118"/>
      <c r="ABL15" s="118"/>
      <c r="ABM15" s="118"/>
      <c r="ABN15" s="118"/>
      <c r="ABO15" s="118"/>
      <c r="ABP15" s="118"/>
      <c r="ABQ15" s="118"/>
      <c r="ABR15" s="118"/>
      <c r="ABS15" s="118"/>
      <c r="ABT15" s="118"/>
      <c r="ABU15" s="118"/>
      <c r="ABV15" s="118"/>
      <c r="ABW15" s="118"/>
      <c r="ABX15" s="118"/>
      <c r="ABY15" s="118"/>
      <c r="ABZ15" s="118"/>
      <c r="ACA15" s="118"/>
      <c r="ACB15" s="118"/>
      <c r="ACC15" s="118"/>
      <c r="ACD15" s="118"/>
      <c r="ACE15" s="118"/>
      <c r="ACF15" s="118"/>
      <c r="ACG15" s="118"/>
      <c r="ACH15" s="118"/>
      <c r="ACI15" s="118"/>
      <c r="ACJ15" s="118"/>
      <c r="ACK15" s="118"/>
      <c r="ACL15" s="118"/>
      <c r="ACM15" s="118"/>
      <c r="ACN15" s="118"/>
      <c r="ACO15" s="118"/>
      <c r="ACP15" s="118"/>
      <c r="ACQ15" s="118"/>
      <c r="ACR15" s="118"/>
      <c r="ACS15" s="118"/>
      <c r="ACT15" s="118"/>
      <c r="ACU15" s="118"/>
      <c r="ACV15" s="118"/>
      <c r="ACW15" s="118"/>
      <c r="ACX15" s="118"/>
      <c r="ACY15" s="118"/>
      <c r="ACZ15" s="118"/>
      <c r="ADA15" s="118"/>
      <c r="ADB15" s="118"/>
      <c r="ADC15" s="118"/>
      <c r="ADD15" s="118"/>
      <c r="ADE15" s="118"/>
      <c r="ADF15" s="118"/>
      <c r="ADG15" s="118"/>
      <c r="ADH15" s="118"/>
      <c r="ADI15" s="118"/>
      <c r="ADJ15" s="118"/>
      <c r="ADK15" s="118"/>
      <c r="ADL15" s="118"/>
      <c r="ADM15" s="118"/>
      <c r="ADN15" s="118"/>
      <c r="ADO15" s="118"/>
      <c r="ADP15" s="118"/>
      <c r="ADQ15" s="118"/>
      <c r="ADR15" s="118"/>
    </row>
    <row r="16" spans="1:798" s="118" customFormat="1" ht="15" customHeight="1" thickBot="1" x14ac:dyDescent="0.35">
      <c r="A16" s="102"/>
      <c r="B16" s="39"/>
      <c r="C16" s="152"/>
      <c r="D16" s="167">
        <f>Legend!B8</f>
        <v>42282</v>
      </c>
      <c r="E16" s="40" t="s">
        <v>13</v>
      </c>
      <c r="F16" s="167">
        <f>Legend!B9</f>
        <v>42283</v>
      </c>
      <c r="G16" s="41"/>
      <c r="H16" s="190"/>
      <c r="I16" s="191"/>
      <c r="J16" s="191" t="s">
        <v>9</v>
      </c>
      <c r="K16" s="191"/>
      <c r="L16" s="191"/>
      <c r="M16" s="191"/>
      <c r="N16" s="191"/>
      <c r="O16" s="192"/>
      <c r="P16" s="184"/>
      <c r="Q16" s="185"/>
      <c r="R16" s="186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</row>
    <row r="17" spans="1:43" ht="66" customHeight="1" thickBot="1" x14ac:dyDescent="0.35">
      <c r="A17" s="102"/>
      <c r="B17" s="42" t="s">
        <v>11</v>
      </c>
      <c r="C17" s="8" t="s">
        <v>5</v>
      </c>
      <c r="D17" s="9" t="s">
        <v>7</v>
      </c>
      <c r="E17" s="9" t="s">
        <v>6</v>
      </c>
      <c r="F17" s="9" t="s">
        <v>8</v>
      </c>
      <c r="G17" s="10" t="s">
        <v>35</v>
      </c>
      <c r="H17" s="8" t="s">
        <v>41</v>
      </c>
      <c r="I17" s="9" t="s">
        <v>42</v>
      </c>
      <c r="J17" s="9" t="s">
        <v>43</v>
      </c>
      <c r="K17" s="9" t="s">
        <v>46</v>
      </c>
      <c r="L17" s="9" t="s">
        <v>44</v>
      </c>
      <c r="M17" s="9" t="s">
        <v>45</v>
      </c>
      <c r="N17" s="9" t="s">
        <v>47</v>
      </c>
      <c r="O17" s="10" t="s">
        <v>16</v>
      </c>
      <c r="P17" s="11" t="s">
        <v>2</v>
      </c>
      <c r="Q17" s="12" t="s">
        <v>3</v>
      </c>
      <c r="R17" s="13" t="s">
        <v>25</v>
      </c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</row>
    <row r="18" spans="1:43" ht="15" customHeight="1" thickBot="1" x14ac:dyDescent="0.35">
      <c r="A18" s="102"/>
      <c r="B18" s="168">
        <v>42282</v>
      </c>
      <c r="C18" s="153">
        <v>13834</v>
      </c>
      <c r="D18" s="154">
        <v>0.1</v>
      </c>
      <c r="E18" s="77">
        <v>698661</v>
      </c>
      <c r="F18" s="155">
        <v>18</v>
      </c>
      <c r="G18" s="156">
        <v>137313</v>
      </c>
      <c r="H18" s="157">
        <v>9506</v>
      </c>
      <c r="I18" s="155">
        <v>13829</v>
      </c>
      <c r="J18" s="155">
        <v>5</v>
      </c>
      <c r="K18" s="155">
        <v>0</v>
      </c>
      <c r="L18" s="155">
        <v>0</v>
      </c>
      <c r="M18" s="155">
        <v>0</v>
      </c>
      <c r="N18" s="155">
        <v>0</v>
      </c>
      <c r="O18" s="158">
        <v>1</v>
      </c>
      <c r="P18" s="159">
        <v>5.09</v>
      </c>
      <c r="Q18" s="160">
        <v>0.10100000000000001</v>
      </c>
      <c r="R18" s="161">
        <v>51</v>
      </c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</row>
    <row r="19" spans="1:43" ht="15" customHeight="1" x14ac:dyDescent="0.25">
      <c r="A19" s="102"/>
      <c r="B19" s="119"/>
      <c r="C19" s="119"/>
      <c r="D19" s="119"/>
      <c r="E19" s="119"/>
      <c r="G19" s="119"/>
      <c r="H19" s="119"/>
      <c r="I19" s="119"/>
      <c r="J19" s="119"/>
      <c r="K19" s="119"/>
      <c r="L19" s="119"/>
      <c r="M19" s="119"/>
      <c r="N19" s="119"/>
      <c r="O19" s="119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</row>
    <row r="20" spans="1:43" ht="15" customHeight="1" thickBot="1" x14ac:dyDescent="0.3">
      <c r="A20" s="102"/>
      <c r="B20" s="119"/>
      <c r="C20" s="119"/>
      <c r="D20" s="119"/>
      <c r="E20" s="119"/>
      <c r="G20" s="119"/>
      <c r="H20" s="119"/>
      <c r="I20" s="119"/>
      <c r="J20" s="119"/>
      <c r="K20" s="119"/>
      <c r="L20" s="119"/>
      <c r="M20" s="119"/>
      <c r="N20" s="119"/>
      <c r="O20" s="119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</row>
    <row r="21" spans="1:43" ht="15" customHeight="1" thickBot="1" x14ac:dyDescent="0.3">
      <c r="A21" s="102"/>
      <c r="B21" s="42" t="s">
        <v>37</v>
      </c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</row>
    <row r="22" spans="1:43" ht="15" customHeight="1" thickBot="1" x14ac:dyDescent="0.3">
      <c r="A22" s="102"/>
      <c r="B22" s="162">
        <f>Legend!B3</f>
        <v>42310</v>
      </c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</row>
    <row r="23" spans="1:43" ht="15" customHeight="1" x14ac:dyDescent="0.25">
      <c r="A23" s="102"/>
    </row>
    <row r="24" spans="1:43" ht="15" customHeight="1" x14ac:dyDescent="0.25">
      <c r="A24" s="102"/>
    </row>
    <row r="25" spans="1:43" ht="15" customHeight="1" x14ac:dyDescent="0.25">
      <c r="A25" s="102"/>
    </row>
    <row r="26" spans="1:43" ht="15" customHeight="1" x14ac:dyDescent="0.25">
      <c r="A26" s="102"/>
    </row>
    <row r="27" spans="1:43" ht="15" customHeight="1" x14ac:dyDescent="0.25">
      <c r="A27" s="102"/>
    </row>
    <row r="28" spans="1:43" ht="15" customHeight="1" x14ac:dyDescent="0.25">
      <c r="A28" s="102"/>
    </row>
    <row r="29" spans="1:43" ht="15" customHeight="1" x14ac:dyDescent="0.25">
      <c r="A29" s="102"/>
      <c r="B29" s="121"/>
    </row>
    <row r="30" spans="1:43" ht="15" customHeight="1" x14ac:dyDescent="0.25">
      <c r="A30" s="102"/>
    </row>
    <row r="31" spans="1:43" ht="15" customHeight="1" x14ac:dyDescent="0.25">
      <c r="A31" s="102"/>
    </row>
  </sheetData>
  <mergeCells count="7">
    <mergeCell ref="B1:B2"/>
    <mergeCell ref="C1:G1"/>
    <mergeCell ref="P15:R16"/>
    <mergeCell ref="C15:G15"/>
    <mergeCell ref="H15:O16"/>
    <mergeCell ref="H1:O2"/>
    <mergeCell ref="P1:R2"/>
  </mergeCells>
  <phoneticPr fontId="5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28" sqref="M28"/>
    </sheetView>
  </sheetViews>
  <sheetFormatPr defaultColWidth="9.1796875" defaultRowHeight="15" customHeight="1" x14ac:dyDescent="0.25"/>
  <cols>
    <col min="1" max="1" width="5.1796875" style="102" customWidth="1"/>
    <col min="2" max="2" width="21.81640625" style="102" customWidth="1"/>
    <col min="3" max="7" width="8.54296875" style="102" customWidth="1"/>
    <col min="8" max="8" width="8.54296875" style="131" customWidth="1"/>
    <col min="9" max="10" width="8.54296875" style="102" customWidth="1"/>
    <col min="11" max="11" width="8.54296875" style="131" customWidth="1"/>
    <col min="12" max="13" width="8.54296875" style="102" customWidth="1"/>
    <col min="14" max="14" width="8.54296875" style="131" customWidth="1"/>
    <col min="15" max="16" width="8.54296875" style="102" customWidth="1"/>
    <col min="17" max="17" width="8.54296875" style="131" customWidth="1"/>
    <col min="18" max="19" width="8.54296875" style="102" customWidth="1"/>
    <col min="20" max="20" width="8.54296875" style="131" customWidth="1"/>
    <col min="21" max="16384" width="9.1796875" style="102"/>
  </cols>
  <sheetData>
    <row r="1" spans="1:86" s="1" customFormat="1" ht="15" customHeight="1" thickBot="1" x14ac:dyDescent="0.3">
      <c r="A1" s="21"/>
      <c r="B1" s="199" t="str">
        <f>Legend!B17</f>
        <v>Washington</v>
      </c>
      <c r="C1" s="133" t="s">
        <v>12</v>
      </c>
      <c r="D1" s="134"/>
      <c r="E1" s="172">
        <f>Legend!B8</f>
        <v>42282</v>
      </c>
      <c r="F1" s="135" t="s">
        <v>13</v>
      </c>
      <c r="G1" s="172">
        <f>Legend!B9</f>
        <v>42283</v>
      </c>
      <c r="H1" s="136"/>
      <c r="I1" s="138" t="s">
        <v>14</v>
      </c>
      <c r="J1" s="139"/>
      <c r="K1" s="173">
        <f>Legend!B11</f>
        <v>42278</v>
      </c>
      <c r="L1" s="140" t="s">
        <v>13</v>
      </c>
      <c r="M1" s="173">
        <f>Legend!B12</f>
        <v>42308</v>
      </c>
      <c r="N1" s="19"/>
      <c r="O1" s="143" t="s">
        <v>15</v>
      </c>
      <c r="P1" s="144" t="str">
        <f>Legend!B5</f>
        <v>FY2016</v>
      </c>
      <c r="Q1" s="174">
        <f>Legend!B14</f>
        <v>42005</v>
      </c>
      <c r="R1" s="16" t="s">
        <v>13</v>
      </c>
      <c r="S1" s="175">
        <f>Legend!B15</f>
        <v>42308</v>
      </c>
      <c r="T1" s="18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</row>
    <row r="2" spans="1:86" s="122" customFormat="1" ht="15" customHeight="1" thickBot="1" x14ac:dyDescent="0.3">
      <c r="A2" s="17"/>
      <c r="B2" s="200"/>
      <c r="C2" s="201" t="s">
        <v>0</v>
      </c>
      <c r="D2" s="202"/>
      <c r="E2" s="203"/>
      <c r="F2" s="201" t="s">
        <v>1</v>
      </c>
      <c r="G2" s="202"/>
      <c r="H2" s="203"/>
      <c r="I2" s="204" t="s">
        <v>0</v>
      </c>
      <c r="J2" s="205"/>
      <c r="K2" s="206"/>
      <c r="L2" s="204" t="s">
        <v>1</v>
      </c>
      <c r="M2" s="205"/>
      <c r="N2" s="206"/>
      <c r="O2" s="196" t="s">
        <v>0</v>
      </c>
      <c r="P2" s="197"/>
      <c r="Q2" s="198"/>
      <c r="R2" s="196" t="s">
        <v>1</v>
      </c>
      <c r="S2" s="197"/>
      <c r="T2" s="198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</row>
    <row r="3" spans="1:86" s="119" customFormat="1" ht="47" thickBot="1" x14ac:dyDescent="0.35">
      <c r="A3" s="20"/>
      <c r="B3" s="27" t="s">
        <v>38</v>
      </c>
      <c r="C3" s="137" t="s">
        <v>2</v>
      </c>
      <c r="D3" s="12" t="s">
        <v>3</v>
      </c>
      <c r="E3" s="13" t="s">
        <v>25</v>
      </c>
      <c r="F3" s="137" t="s">
        <v>2</v>
      </c>
      <c r="G3" s="12" t="s">
        <v>3</v>
      </c>
      <c r="H3" s="13" t="s">
        <v>25</v>
      </c>
      <c r="I3" s="141" t="s">
        <v>2</v>
      </c>
      <c r="J3" s="64" t="s">
        <v>3</v>
      </c>
      <c r="K3" s="142" t="s">
        <v>25</v>
      </c>
      <c r="L3" s="63" t="s">
        <v>2</v>
      </c>
      <c r="M3" s="64" t="s">
        <v>3</v>
      </c>
      <c r="N3" s="65" t="s">
        <v>25</v>
      </c>
      <c r="O3" s="67" t="s">
        <v>2</v>
      </c>
      <c r="P3" s="66" t="s">
        <v>3</v>
      </c>
      <c r="Q3" s="68" t="s">
        <v>25</v>
      </c>
      <c r="R3" s="67" t="s">
        <v>2</v>
      </c>
      <c r="S3" s="66" t="s">
        <v>3</v>
      </c>
      <c r="T3" s="68" t="s">
        <v>25</v>
      </c>
    </row>
    <row r="4" spans="1:86" ht="15" customHeight="1" x14ac:dyDescent="0.3">
      <c r="A4" s="145"/>
      <c r="B4" s="145"/>
      <c r="C4" s="14"/>
      <c r="D4" s="15"/>
      <c r="E4" s="23"/>
      <c r="F4" s="14"/>
      <c r="G4" s="15"/>
      <c r="H4" s="23"/>
      <c r="I4" s="14"/>
      <c r="J4" s="15"/>
      <c r="K4" s="23"/>
      <c r="L4" s="14"/>
      <c r="M4" s="15"/>
      <c r="N4" s="23"/>
      <c r="O4" s="14"/>
      <c r="P4" s="15"/>
      <c r="Q4" s="23"/>
      <c r="R4" s="14"/>
      <c r="S4" s="15"/>
      <c r="T4" s="23"/>
    </row>
    <row r="5" spans="1:86" s="127" customFormat="1" ht="15" customHeight="1" x14ac:dyDescent="0.3">
      <c r="A5" s="123" t="s">
        <v>22</v>
      </c>
      <c r="B5" s="146" t="s">
        <v>4</v>
      </c>
      <c r="C5" s="124">
        <v>0.75052449162452795</v>
      </c>
      <c r="D5" s="125">
        <v>1.15735331598522E-2</v>
      </c>
      <c r="E5" s="126">
        <v>64.848346763116893</v>
      </c>
      <c r="F5" s="124">
        <v>0.38056832448706801</v>
      </c>
      <c r="G5" s="125">
        <v>4.2458896259452298E-3</v>
      </c>
      <c r="H5" s="126">
        <v>89.632175589666801</v>
      </c>
      <c r="I5" s="124">
        <v>10.0771047473105</v>
      </c>
      <c r="J5" s="125">
        <v>8.0764101170123295E-2</v>
      </c>
      <c r="K5" s="126">
        <v>124.772078204447</v>
      </c>
      <c r="L5" s="124">
        <v>9.4718327099352209</v>
      </c>
      <c r="M5" s="125">
        <v>6.7703208447057794E-2</v>
      </c>
      <c r="N5" s="126">
        <v>139.90227239144701</v>
      </c>
      <c r="O5" s="124">
        <v>167.301344662064</v>
      </c>
      <c r="P5" s="125">
        <v>1.1340435779925899</v>
      </c>
      <c r="Q5" s="126">
        <v>147.52638073945101</v>
      </c>
      <c r="R5" s="124">
        <v>120.630109341858</v>
      </c>
      <c r="S5" s="125">
        <v>0.95798090012012305</v>
      </c>
      <c r="T5" s="126">
        <v>125.92120503314</v>
      </c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</row>
    <row r="6" spans="1:86" ht="15" customHeight="1" x14ac:dyDescent="0.3">
      <c r="A6" s="22"/>
      <c r="B6" s="22"/>
      <c r="C6" s="69"/>
      <c r="D6" s="45"/>
      <c r="E6" s="70"/>
      <c r="F6" s="69"/>
      <c r="G6" s="45"/>
      <c r="H6" s="70"/>
      <c r="I6" s="69"/>
      <c r="J6" s="45"/>
      <c r="K6" s="70"/>
      <c r="L6" s="69"/>
      <c r="M6" s="45"/>
      <c r="N6" s="70"/>
      <c r="O6" s="69"/>
      <c r="P6" s="45"/>
      <c r="Q6" s="70"/>
      <c r="R6" s="69"/>
      <c r="S6" s="45"/>
      <c r="T6" s="70"/>
    </row>
    <row r="7" spans="1:86" s="127" customFormat="1" ht="15" customHeight="1" x14ac:dyDescent="0.3">
      <c r="A7" s="123" t="str">
        <f>'Customer Analysis'!A7</f>
        <v>PP</v>
      </c>
      <c r="B7" s="146" t="str">
        <f>'Customer Analysis'!B7</f>
        <v>Pacific Power</v>
      </c>
      <c r="C7" s="124">
        <v>1.3667372106042199</v>
      </c>
      <c r="D7" s="125">
        <v>2.15680390559791E-2</v>
      </c>
      <c r="E7" s="126">
        <v>63.368635741844997</v>
      </c>
      <c r="F7" s="124">
        <v>0.48642057802243799</v>
      </c>
      <c r="G7" s="125">
        <v>4.1317937557841296E-3</v>
      </c>
      <c r="H7" s="126">
        <v>117.726248397925</v>
      </c>
      <c r="I7" s="124">
        <v>11.324315975680801</v>
      </c>
      <c r="J7" s="125">
        <v>0.100665979085079</v>
      </c>
      <c r="K7" s="126">
        <v>112.493973421844</v>
      </c>
      <c r="L7" s="124">
        <v>9.8840614561767506</v>
      </c>
      <c r="M7" s="125">
        <v>6.9587375396851406E-2</v>
      </c>
      <c r="N7" s="126">
        <v>142.03814125491499</v>
      </c>
      <c r="O7" s="124">
        <v>161.35527611780299</v>
      </c>
      <c r="P7" s="125">
        <v>1.05638126987409</v>
      </c>
      <c r="Q7" s="126">
        <v>152.74340876664201</v>
      </c>
      <c r="R7" s="124">
        <v>98.455761870238803</v>
      </c>
      <c r="S7" s="125">
        <v>0.80861864186665799</v>
      </c>
      <c r="T7" s="126">
        <v>121.757966948373</v>
      </c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</row>
    <row r="8" spans="1:86" ht="12.75" customHeight="1" x14ac:dyDescent="0.3">
      <c r="A8" s="22"/>
      <c r="B8" s="22"/>
      <c r="C8" s="69"/>
      <c r="D8" s="45"/>
      <c r="E8" s="70"/>
      <c r="F8" s="69"/>
      <c r="G8" s="45"/>
      <c r="H8" s="70"/>
      <c r="I8" s="69"/>
      <c r="J8" s="45"/>
      <c r="K8" s="70"/>
      <c r="L8" s="69"/>
      <c r="M8" s="45"/>
      <c r="N8" s="70"/>
      <c r="O8" s="69"/>
      <c r="P8" s="45"/>
      <c r="Q8" s="70"/>
      <c r="R8" s="69"/>
      <c r="S8" s="45"/>
      <c r="T8" s="70"/>
    </row>
    <row r="9" spans="1:86" s="127" customFormat="1" ht="15" customHeight="1" x14ac:dyDescent="0.3">
      <c r="A9" s="123" t="str">
        <f>'Customer Analysis'!A9</f>
        <v>WA</v>
      </c>
      <c r="B9" s="146" t="str">
        <f>'Customer Analysis'!B9</f>
        <v>Washington</v>
      </c>
      <c r="C9" s="124">
        <v>5.1572622475657797</v>
      </c>
      <c r="D9" s="125">
        <v>0.101155753643137</v>
      </c>
      <c r="E9" s="126">
        <v>50.983380201583898</v>
      </c>
      <c r="F9" s="124">
        <v>7.2565481782496902E-2</v>
      </c>
      <c r="G9" s="125">
        <v>4.4424053075819498E-4</v>
      </c>
      <c r="H9" s="126">
        <v>163.34727868852499</v>
      </c>
      <c r="I9" s="124">
        <v>10.696836818072599</v>
      </c>
      <c r="J9" s="125">
        <v>0.15211232731059701</v>
      </c>
      <c r="K9" s="126">
        <v>70.321958826064105</v>
      </c>
      <c r="L9" s="124">
        <v>5.6121400522893001</v>
      </c>
      <c r="M9" s="125">
        <v>5.1400814198218701E-2</v>
      </c>
      <c r="N9" s="126">
        <v>109.18387461037101</v>
      </c>
      <c r="O9" s="124">
        <v>92.6757374319984</v>
      </c>
      <c r="P9" s="125">
        <v>0.89451836315570998</v>
      </c>
      <c r="Q9" s="126">
        <v>103.604063649464</v>
      </c>
      <c r="R9" s="124">
        <v>72.810425946560102</v>
      </c>
      <c r="S9" s="125">
        <v>0.59311208698375195</v>
      </c>
      <c r="T9" s="126">
        <v>122.759976645957</v>
      </c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</row>
    <row r="10" spans="1:86" ht="15" customHeight="1" x14ac:dyDescent="0.3">
      <c r="A10" s="22"/>
      <c r="B10" s="22"/>
      <c r="C10" s="69"/>
      <c r="D10" s="45"/>
      <c r="E10" s="70"/>
      <c r="F10" s="69"/>
      <c r="G10" s="45"/>
      <c r="H10" s="70"/>
      <c r="I10" s="69"/>
      <c r="J10" s="45"/>
      <c r="K10" s="70"/>
      <c r="L10" s="69"/>
      <c r="M10" s="45"/>
      <c r="N10" s="70"/>
      <c r="O10" s="69"/>
      <c r="P10" s="45"/>
      <c r="Q10" s="70"/>
      <c r="R10" s="69"/>
      <c r="S10" s="45"/>
      <c r="T10" s="70"/>
    </row>
    <row r="11" spans="1:86" s="127" customFormat="1" ht="15" customHeight="1" x14ac:dyDescent="0.3">
      <c r="A11" s="123" t="s">
        <v>51</v>
      </c>
      <c r="B11" s="146" t="s">
        <v>52</v>
      </c>
      <c r="C11" s="124">
        <v>1.5048830045225101E-2</v>
      </c>
      <c r="D11" s="125">
        <v>2.91305266070947E-5</v>
      </c>
      <c r="E11" s="126">
        <v>516.6</v>
      </c>
      <c r="F11" s="124">
        <v>1.5048830045225101E-2</v>
      </c>
      <c r="G11" s="125">
        <v>2.91305266070947E-5</v>
      </c>
      <c r="H11" s="126">
        <v>516.6</v>
      </c>
      <c r="I11" s="124">
        <v>1.7572515493798799</v>
      </c>
      <c r="J11" s="125">
        <v>1.7878860705104398E-2</v>
      </c>
      <c r="K11" s="126">
        <v>98.286550712830902</v>
      </c>
      <c r="L11" s="124">
        <v>1.7572515493798799</v>
      </c>
      <c r="M11" s="125">
        <v>1.7878860705104398E-2</v>
      </c>
      <c r="N11" s="126">
        <v>98.286550712830902</v>
      </c>
      <c r="O11" s="124">
        <v>14.648320399999999</v>
      </c>
      <c r="P11" s="125">
        <v>0.13400000000000001</v>
      </c>
      <c r="Q11" s="126">
        <v>109</v>
      </c>
      <c r="R11" s="124">
        <v>14.65</v>
      </c>
      <c r="S11" s="125">
        <v>0.13400000000000001</v>
      </c>
      <c r="T11" s="126">
        <v>109</v>
      </c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</row>
    <row r="12" spans="1:86" s="127" customFormat="1" ht="15" customHeight="1" x14ac:dyDescent="0.3">
      <c r="A12" s="123" t="s">
        <v>51</v>
      </c>
      <c r="B12" s="146" t="s">
        <v>53</v>
      </c>
      <c r="C12" s="124">
        <v>4.1795387181111802E-2</v>
      </c>
      <c r="D12" s="125">
        <v>3.7141421424045798E-4</v>
      </c>
      <c r="E12" s="126">
        <v>112.530392156863</v>
      </c>
      <c r="F12" s="124">
        <v>4.1795387181111802E-2</v>
      </c>
      <c r="G12" s="125">
        <v>3.7141421424045798E-4</v>
      </c>
      <c r="H12" s="126">
        <v>112.530392156863</v>
      </c>
      <c r="I12" s="124">
        <v>2.49289929576952</v>
      </c>
      <c r="J12" s="125">
        <v>2.73389992207584E-2</v>
      </c>
      <c r="K12" s="126">
        <v>91.184731220032006</v>
      </c>
      <c r="L12" s="124">
        <v>2.49289929576952</v>
      </c>
      <c r="M12" s="125">
        <v>2.73389992207584E-2</v>
      </c>
      <c r="N12" s="126">
        <v>91.184731220032006</v>
      </c>
      <c r="O12" s="124">
        <v>14.297163980000001</v>
      </c>
      <c r="P12" s="125">
        <v>9.2999999999999999E-2</v>
      </c>
      <c r="Q12" s="126">
        <v>153</v>
      </c>
      <c r="R12" s="124">
        <v>14.236599999999999</v>
      </c>
      <c r="S12" s="125">
        <v>9.2999999999999999E-2</v>
      </c>
      <c r="T12" s="126">
        <v>153</v>
      </c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</row>
    <row r="13" spans="1:86" s="127" customFormat="1" ht="15" customHeight="1" thickBot="1" x14ac:dyDescent="0.35">
      <c r="A13" s="170" t="s">
        <v>51</v>
      </c>
      <c r="B13" s="171" t="s">
        <v>54</v>
      </c>
      <c r="C13" s="128">
        <v>5.1004180303394397</v>
      </c>
      <c r="D13" s="129">
        <v>0.10075520890228901</v>
      </c>
      <c r="E13" s="130">
        <v>50.621879363932102</v>
      </c>
      <c r="F13" s="169">
        <v>0</v>
      </c>
      <c r="G13" s="129">
        <v>0</v>
      </c>
      <c r="H13" s="130">
        <v>0</v>
      </c>
      <c r="I13" s="128">
        <v>6.4466859729231798</v>
      </c>
      <c r="J13" s="129">
        <v>0.106894467384734</v>
      </c>
      <c r="K13" s="130">
        <v>60.308883430985198</v>
      </c>
      <c r="L13" s="128">
        <v>1.36198920713989</v>
      </c>
      <c r="M13" s="129">
        <v>6.1829542723558601E-3</v>
      </c>
      <c r="N13" s="130">
        <v>220.28130035335701</v>
      </c>
      <c r="O13" s="128">
        <v>63.730253060000003</v>
      </c>
      <c r="P13" s="129">
        <v>0.66700000000000004</v>
      </c>
      <c r="Q13" s="130">
        <v>96</v>
      </c>
      <c r="R13" s="128">
        <v>43.924599999999998</v>
      </c>
      <c r="S13" s="129">
        <v>0.36599999999999999</v>
      </c>
      <c r="T13" s="130">
        <v>120</v>
      </c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</row>
    <row r="15" spans="1:86" ht="15" customHeight="1" thickBot="1" x14ac:dyDescent="0.3"/>
    <row r="16" spans="1:86" ht="15" customHeight="1" x14ac:dyDescent="0.3">
      <c r="B16" s="132" t="s">
        <v>17</v>
      </c>
      <c r="H16"/>
      <c r="I16"/>
      <c r="J16"/>
      <c r="K16"/>
      <c r="L16"/>
      <c r="M16"/>
      <c r="N16"/>
    </row>
    <row r="17" spans="2:23" ht="15" customHeight="1" thickBot="1" x14ac:dyDescent="0.3">
      <c r="B17" s="162">
        <f>Legend!B3</f>
        <v>42310</v>
      </c>
      <c r="G17"/>
      <c r="H17"/>
      <c r="I17"/>
      <c r="J17"/>
      <c r="K17"/>
      <c r="L17"/>
      <c r="M17"/>
      <c r="N17"/>
      <c r="Q17" s="102"/>
      <c r="T17" s="102"/>
    </row>
    <row r="18" spans="2:23" ht="15" customHeight="1" x14ac:dyDescent="0.25">
      <c r="E18" s="26"/>
      <c r="F18" s="24"/>
      <c r="G18"/>
      <c r="H18"/>
      <c r="I18"/>
      <c r="J18"/>
      <c r="K18"/>
      <c r="L18"/>
      <c r="M18"/>
      <c r="N18"/>
      <c r="P18"/>
      <c r="Q18"/>
      <c r="R18"/>
      <c r="S18"/>
      <c r="T18"/>
      <c r="U18"/>
      <c r="V18"/>
      <c r="W18"/>
    </row>
    <row r="19" spans="2:23" ht="1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P19"/>
      <c r="Q19"/>
      <c r="R19"/>
      <c r="S19"/>
      <c r="T19"/>
      <c r="U19"/>
      <c r="V19"/>
      <c r="W19"/>
    </row>
    <row r="20" spans="2:23" ht="1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ht="1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2:23" ht="1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2:23" ht="1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2:23" ht="1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2:23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2:23" ht="15" customHeight="1" x14ac:dyDescent="0.25">
      <c r="B27"/>
      <c r="C27"/>
      <c r="D27"/>
      <c r="E27"/>
      <c r="F27"/>
      <c r="G27"/>
      <c r="H27"/>
      <c r="K27" s="102"/>
      <c r="N27" s="102"/>
      <c r="O27"/>
      <c r="P27"/>
      <c r="Q27"/>
      <c r="R27"/>
      <c r="S27"/>
      <c r="T27"/>
      <c r="U27"/>
      <c r="V27"/>
      <c r="W27"/>
    </row>
    <row r="28" spans="2:23" ht="15" customHeight="1" x14ac:dyDescent="0.25">
      <c r="B28"/>
      <c r="C28"/>
      <c r="D28"/>
      <c r="E28"/>
      <c r="F28"/>
      <c r="G28"/>
      <c r="H28"/>
      <c r="K28" s="102"/>
      <c r="N28" s="102"/>
      <c r="O28"/>
      <c r="P28"/>
      <c r="Q28"/>
      <c r="R28"/>
      <c r="S28"/>
      <c r="T28"/>
      <c r="U28"/>
      <c r="V28"/>
      <c r="W28"/>
    </row>
    <row r="29" spans="2:23" ht="15" customHeight="1" x14ac:dyDescent="0.25">
      <c r="B29"/>
      <c r="C29"/>
      <c r="D29"/>
      <c r="E29"/>
      <c r="F29"/>
      <c r="G29"/>
      <c r="H29"/>
      <c r="K29" s="102"/>
      <c r="N29" s="102"/>
      <c r="Q29" s="102"/>
      <c r="T29" s="102"/>
    </row>
    <row r="30" spans="2:23" ht="15" customHeight="1" x14ac:dyDescent="0.25">
      <c r="H30" s="102"/>
      <c r="K30" s="102"/>
      <c r="N30" s="102"/>
    </row>
    <row r="31" spans="2:23" ht="15" customHeight="1" x14ac:dyDescent="0.25">
      <c r="H31" s="102"/>
      <c r="K31" s="102"/>
      <c r="N31" s="102"/>
    </row>
    <row r="32" spans="2:23" ht="15" customHeight="1" x14ac:dyDescent="0.25">
      <c r="H32" s="102"/>
      <c r="K32" s="102"/>
      <c r="N32" s="102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5" type="noConversion"/>
  <pageMargins left="0.2" right="0.18" top="0.63" bottom="0.76" header="0.26" footer="0.5"/>
  <pageSetup scale="74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B5DB29F6FF5B44B1E2BFFC3A4C77AB" ma:contentTypeVersion="104" ma:contentTypeDescription="" ma:contentTypeScope="" ma:versionID="23ea52d45c46ef518f62733ac4a3e6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2016-01-12T08:00:00+00:00</OpenedDate>
    <Date1 xmlns="dc463f71-b30c-4ab2-9473-d307f9d35888">2016-01-12T08:00:00+00:00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160069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49E33ED-2ABD-4647-B2E7-15A54A303C1B}"/>
</file>

<file path=customXml/itemProps2.xml><?xml version="1.0" encoding="utf-8"?>
<ds:datastoreItem xmlns:ds="http://schemas.openxmlformats.org/officeDocument/2006/customXml" ds:itemID="{237B8229-F0FE-4A45-9EAD-EEFD4A10460B}"/>
</file>

<file path=customXml/itemProps3.xml><?xml version="1.0" encoding="utf-8"?>
<ds:datastoreItem xmlns:ds="http://schemas.openxmlformats.org/officeDocument/2006/customXml" ds:itemID="{6110D70A-BC3D-4A10-88B4-40BEDEB6AF0B}"/>
</file>

<file path=customXml/itemProps4.xml><?xml version="1.0" encoding="utf-8"?>
<ds:datastoreItem xmlns:ds="http://schemas.openxmlformats.org/officeDocument/2006/customXml" ds:itemID="{CD04AAA9-EA19-4CE5-9C79-B227A6C96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Rollman, Courtney (UTC)</cp:lastModifiedBy>
  <cp:lastPrinted>2016-01-06T16:40:12Z</cp:lastPrinted>
  <dcterms:created xsi:type="dcterms:W3CDTF">2001-05-16T14:07:14Z</dcterms:created>
  <dcterms:modified xsi:type="dcterms:W3CDTF">2016-01-13T17:18:59Z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0x0101006E56B4D1795A2E4DB2F0B01679ED314A0074B5DB29F6FF5B44B1E2BFFC3A4C77AB</vt:lpwstr>
  </property>
  <property fmtid="{D5CDD505-2E9C-101B-9397-08002B2CF9AE}" pid="3" name="_docset_NoMedatataSyncRequired">
    <vt:lpwstr>False</vt:lpwstr>
  </property>
</Properties>
</file>