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 activeTab="2"/>
  </bookViews>
  <sheets>
    <sheet name="Check Sheet" sheetId="1" r:id="rId1"/>
    <sheet name="Item 55,60" sheetId="2" r:id="rId2"/>
    <sheet name="Item 100, page 1" sheetId="3" r:id="rId3"/>
    <sheet name="Item 120,130,150" sheetId="4" r:id="rId4"/>
    <sheet name="Item 207" sheetId="5" r:id="rId5"/>
    <sheet name="Item 230" sheetId="6" r:id="rId6"/>
    <sheet name="Item 240" sheetId="7" r:id="rId7"/>
    <sheet name="Item 245" sheetId="8" r:id="rId8"/>
  </sheets>
  <definedNames>
    <definedName name="_xlnm.Print_Area" localSheetId="4">'Item 207'!$A$1:$J$58</definedName>
    <definedName name="_xlnm.Print_Area" localSheetId="1">'Item 55,60'!$A$1:$J$58</definedName>
  </definedNames>
  <calcPr calcId="145621" iterateDelta="1E-4"/>
</workbook>
</file>

<file path=xl/calcChain.xml><?xml version="1.0" encoding="utf-8"?>
<calcChain xmlns="http://schemas.openxmlformats.org/spreadsheetml/2006/main">
  <c r="I19" i="8" l="1"/>
  <c r="G19" i="8"/>
  <c r="E19" i="8"/>
  <c r="I17" i="8"/>
  <c r="H17" i="8"/>
  <c r="H19" i="8" s="1"/>
  <c r="G17" i="8"/>
  <c r="F17" i="8"/>
  <c r="F19" i="8" s="1"/>
  <c r="E17" i="8"/>
  <c r="I16" i="8"/>
  <c r="H16" i="8"/>
  <c r="G16" i="8"/>
  <c r="F16" i="8"/>
  <c r="E16" i="8"/>
  <c r="E39" i="4"/>
  <c r="E35" i="4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</calcChain>
</file>

<file path=xl/sharedStrings.xml><?xml version="1.0" encoding="utf-8"?>
<sst xmlns="http://schemas.openxmlformats.org/spreadsheetml/2006/main" count="442" uniqueCount="224">
  <si>
    <t>Tariff No.</t>
  </si>
  <si>
    <t xml:space="preserve">Revised Page No. </t>
  </si>
  <si>
    <t>Company Name/Permit Number: Torre Refuse &amp; Recycling, LLC</t>
  </si>
  <si>
    <t>Registered Trade Name(s) 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</si>
  <si>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</si>
  <si>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</si>
  <si>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</si>
  <si>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</si>
  <si>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</si>
  <si>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</si>
  <si>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</si>
  <si>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</si>
  <si>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</si>
  <si>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</si>
  <si>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Supplements in Effect</t>
  </si>
  <si>
    <t>Issued By:</t>
  </si>
  <si>
    <t>John Lloyd</t>
  </si>
  <si>
    <t>Issue Date: October 27, 2015</t>
  </si>
  <si>
    <t>Effective Date: January 1, 2016</t>
  </si>
  <si>
    <t>(For Official Use Only)</t>
  </si>
  <si>
    <t>Docket No. TG-_________________________  Date: _______________________  By: ___________________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</si>
  <si>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</si>
  <si>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</si>
  <si>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</si>
  <si>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</si>
  <si>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</si>
  <si>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</si>
  <si>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r>
      <rPr>
        <u/>
        <sz val="10"/>
        <rFont val="Arial"/>
        <family val="2"/>
      </rPr>
      <t>$5.12 (A)</t>
    </r>
    <r>
      <rPr>
        <sz val="10"/>
        <rFont val="Arial"/>
        <family val="2"/>
      </rPr>
      <t xml:space="preserve"> per </t>
    </r>
    <r>
      <rPr>
        <u/>
        <sz val="10"/>
        <rFont val="Arial"/>
        <family val="2"/>
      </rPr>
      <t>receptacle</t>
    </r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</si>
  <si>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</si>
  <si>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</si>
  <si>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</si>
  <si>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</si>
  <si>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</t>
  </si>
  <si>
    <t>Thanksgiving Day</t>
  </si>
  <si>
    <t>Memorial Day</t>
  </si>
  <si>
    <t>Christmas Day</t>
  </si>
  <si>
    <t>Independence Day</t>
  </si>
  <si>
    <t>Labor Day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</si>
  <si>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</si>
  <si>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</si>
  <si>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</si>
  <si>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</si>
  <si>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</si>
  <si>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Item 100 -- Residential Service -- Monthly Rates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</si>
  <si>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</si>
  <si>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</si>
  <si>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</si>
  <si>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</si>
  <si>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</si>
  <si>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</si>
  <si>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to the property owner or manager.</t>
  </si>
  <si>
    <t>Rates below apply in the following service area:</t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</si>
  <si>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</si>
  <si>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</si>
  <si>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</si>
  <si>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</si>
  <si>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</si>
  <si>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</si>
  <si>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</si>
  <si>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</si>
  <si>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</si>
  <si>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</si>
  <si>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1 Can</t>
  </si>
  <si>
    <t>MG</t>
  </si>
  <si>
    <t>(A)</t>
  </si>
  <si>
    <t>45 Gal Can</t>
  </si>
  <si>
    <t>EOWG</t>
  </si>
  <si>
    <t>WG</t>
  </si>
  <si>
    <t>2 Cans</t>
  </si>
  <si>
    <t>64 Gal Cart**</t>
  </si>
  <si>
    <t>3 Cans</t>
  </si>
  <si>
    <t>4 Cans</t>
  </si>
  <si>
    <t>96 Gal Cart**</t>
  </si>
  <si>
    <t>5 Cans</t>
  </si>
  <si>
    <t>6 Cans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</si>
  <si>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</si>
  <si>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</si>
  <si>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</si>
  <si>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</si>
  <si>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</si>
  <si>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</si>
  <si>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</si>
  <si>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2: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</si>
  <si>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</si>
  <si>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</si>
  <si>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</si>
  <si>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</si>
  <si>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</si>
  <si>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</si>
  <si>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60-gallon toter</t>
  </si>
  <si>
    <t>90-gallon toter</t>
  </si>
  <si>
    <t>Bag/Box</t>
  </si>
  <si>
    <t>Note 3:</t>
  </si>
  <si>
    <t>Customers may request no more than one pickup per month, on an "on call" basis, at</t>
  </si>
  <si>
    <r>
      <t>$</t>
    </r>
    <r>
      <rPr>
        <u/>
        <sz val="10"/>
        <rFont val="Arial"/>
        <family val="2"/>
      </rPr>
      <t>10.33 (A)</t>
    </r>
    <r>
      <rPr>
        <sz val="10"/>
        <rFont val="Arial"/>
        <family val="2"/>
      </rPr>
      <t xml:space="preserve"> per can/unit.  Service will be rendered on the normal scheduled pickup day for the</t>
    </r>
  </si>
  <si>
    <t>area in which the customer resides.  Note:  If customer requires service to be provided on other</t>
  </si>
  <si>
    <t>than normal scheduled pickup day, rates for special pickups will apply.</t>
  </si>
  <si>
    <t>Item 120 -- Drums</t>
  </si>
  <si>
    <t xml:space="preserve"> </t>
  </si>
  <si>
    <t>Type of Service</t>
  </si>
  <si>
    <t>Rate Per Drum, Per Pickup</t>
  </si>
  <si>
    <t>Regular Route Service</t>
  </si>
  <si>
    <t>$  15.90 (A)</t>
  </si>
  <si>
    <t>Special Pickup</t>
  </si>
  <si>
    <t>$  26.81 (A)</t>
  </si>
  <si>
    <t>Item 130 -- Litter Receptacles and Litter Toters</t>
  </si>
  <si>
    <t>Customer-owned Receptacle</t>
  </si>
  <si>
    <t>Rate Per Receptacle, Per Pickup</t>
  </si>
  <si>
    <t>Size or Type:</t>
  </si>
  <si>
    <t>$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</si>
  <si>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</si>
  <si>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</si>
  <si>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</si>
  <si>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</si>
  <si>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</si>
  <si>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</si>
  <si>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</si>
  <si>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</si>
  <si>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</si>
  <si>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</si>
  <si>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</si>
  <si>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</si>
  <si>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</si>
  <si>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</si>
  <si>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Loose material</t>
  </si>
  <si>
    <t>(customer load)</t>
  </si>
  <si>
    <t>(company load)</t>
  </si>
  <si>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</si>
  <si>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</si>
  <si>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</si>
  <si>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</si>
  <si>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(2) Would cause applicable vehicle load limitations to be exceeded;</t>
  </si>
  <si>
    <t>(3) Would cause the company to violate load limitations or result in unsafe vehicle operation; and/or</t>
  </si>
  <si>
    <t>(4) Would negatively impact or otherwise damage road surface integrity.</t>
  </si>
  <si>
    <t>For the purposes of this tariff, the following maximum weights apply:</t>
  </si>
  <si>
    <t>Type/Size of</t>
  </si>
  <si>
    <t>Maximum Weight</t>
  </si>
  <si>
    <t>Container, Drop Box,</t>
  </si>
  <si>
    <t>Allowance per</t>
  </si>
  <si>
    <t>Toter, or Cart</t>
  </si>
  <si>
    <r>
      <t>Receptacle</t>
    </r>
    <r>
      <rPr>
        <sz val="8"/>
        <rFont val="Arial"/>
        <family val="2"/>
      </rPr>
      <t xml:space="preserve"> (in pounds)</t>
    </r>
  </si>
  <si>
    <t>2 Yard Container</t>
  </si>
  <si>
    <t>64 Gallon Cart</t>
  </si>
  <si>
    <t>3 Yard Container</t>
  </si>
  <si>
    <t>96 Gallon Cart</t>
  </si>
  <si>
    <t>4 Yard Container</t>
  </si>
  <si>
    <t>6 Yard Container</t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</si>
  <si>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</si>
  <si>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limits stated above, is filled beyond the marked fill line, or the top is unable to be closed, but the company</t>
  </si>
  <si>
    <t>transports the materials, the following additional charges will apply:</t>
  </si>
  <si>
    <t>Charge</t>
  </si>
  <si>
    <t>$ 33.99 (A) Per Yard</t>
  </si>
  <si>
    <t>$ 10.14 (A) per cart</t>
  </si>
  <si>
    <t>$ 15.17 (A) per cart</t>
  </si>
  <si>
    <t>$          Per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</si>
  <si>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</si>
  <si>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</si>
  <si>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</si>
  <si>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</si>
  <si>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</si>
  <si>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Ferry County Torboy Transfer Station</t>
  </si>
  <si>
    <t>MSW</t>
  </si>
  <si>
    <t>$ 141.00 (A) per Ton</t>
  </si>
  <si>
    <t>Stevens County Landfill</t>
  </si>
  <si>
    <t>$   71.50 (A) per Ton</t>
  </si>
  <si>
    <t>Stevens County Out-of-County drop box only surcharge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</si>
  <si>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</si>
  <si>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</si>
  <si>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</si>
  <si>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Item 240 -- Container Service -- Dumped in Company's Vehicle</t>
  </si>
  <si>
    <t>Non-compacted Material (Company-owned container)</t>
  </si>
  <si>
    <t>Rates stated per container, per pickup</t>
  </si>
  <si>
    <t>Service Area:</t>
  </si>
  <si>
    <t>Size or Type of Container</t>
  </si>
  <si>
    <t>Permanent Service</t>
  </si>
  <si>
    <t>1 Yard</t>
  </si>
  <si>
    <t>2 Yard</t>
  </si>
  <si>
    <t>3 Yard</t>
  </si>
  <si>
    <t>4 Yard</t>
  </si>
  <si>
    <t>6 Yard</t>
  </si>
  <si>
    <t>Monthly Rent (if applicable)</t>
  </si>
  <si>
    <t>$ 18.43 (N)</t>
  </si>
  <si>
    <t>First Pickup</t>
  </si>
  <si>
    <t>$ 25.03 (N)</t>
  </si>
  <si>
    <t>$ 40.26 (A)</t>
  </si>
  <si>
    <t>$ 56.02 (A)</t>
  </si>
  <si>
    <t>$ 72.44 (A)</t>
  </si>
  <si>
    <t>$ 95.85 (A)</t>
  </si>
  <si>
    <t>Each Additional Pickup</t>
  </si>
  <si>
    <t>Special Pickups</t>
  </si>
  <si>
    <t>$ 28.00 (N)</t>
  </si>
  <si>
    <t>$ 43.25 (A)</t>
  </si>
  <si>
    <t>$ 58.80 (A)</t>
  </si>
  <si>
    <t>$ 75.21 (A)</t>
  </si>
  <si>
    <t>$ 98.62 (A)</t>
  </si>
  <si>
    <t>Temporary Service</t>
  </si>
  <si>
    <t>Initial Delivery</t>
  </si>
  <si>
    <t>Note 3</t>
  </si>
  <si>
    <t>Pickup Rate</t>
  </si>
  <si>
    <t>Rent Per Calendar Day</t>
  </si>
  <si>
    <t>$   1.38 (N)</t>
  </si>
  <si>
    <t>Rent Per Month</t>
  </si>
  <si>
    <t>$ 19.70 (N)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</si>
  <si>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</si>
  <si>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</si>
  <si>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</si>
  <si>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</si>
  <si>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</si>
  <si>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</si>
  <si>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</si>
  <si>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</si>
  <si>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$5.57 each occurrence</t>
  </si>
  <si>
    <t>Initial delivery rates will be basd on Item 160 due to the distances, road conditions and terrain in</t>
  </si>
  <si>
    <t>Ferry County</t>
  </si>
  <si>
    <t>Note 4:</t>
  </si>
  <si>
    <r>
      <t>A gate obstruction charge of $</t>
    </r>
    <r>
      <rPr>
        <u/>
        <sz val="10"/>
        <rFont val="Arial"/>
        <family val="2"/>
      </rPr>
      <t xml:space="preserve">15.50 </t>
    </r>
    <r>
      <rPr>
        <sz val="10"/>
        <rFont val="Arial"/>
        <family val="2"/>
      </rPr>
      <t>will be assessed for opening, unlocking, closing gates or</t>
    </r>
  </si>
  <si>
    <t>moving obstructions in order to pick up solid waste.</t>
  </si>
  <si>
    <t>Item 245 -- Container Service -- Dumped in Company's Vehicle</t>
  </si>
  <si>
    <t>Non-compacted Material (Customer-owned container)</t>
  </si>
  <si>
    <t>Includes Commercial Can Service</t>
  </si>
  <si>
    <t>32 gal can</t>
  </si>
  <si>
    <t>Each Scheduled Pickup</t>
  </si>
  <si>
    <t>$ 5.30 (A)</t>
  </si>
  <si>
    <t>condominiums, and apartment buildings of less than 5 residential units, where service is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</si>
</sst>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Border="1"/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0" xfId="0" applyFont="1" applyFill="1" applyBorder="1"/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0" fillId="0" borderId="0" xfId="0" applyNumberForma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1" xfId="0" applyFont="1" applyBorder="1"/>
    <xf numFmtId="44" fontId="0" fillId="0" borderId="11" xfId="1" applyFont="1" applyBorder="1"/>
    <xf numFmtId="44" fontId="6" fillId="0" borderId="11" xfId="1" quotePrefix="1" applyFont="1" applyBorder="1"/>
    <xf numFmtId="0" fontId="1" fillId="0" borderId="15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4" xfId="0" applyFont="1" applyBorder="1"/>
    <xf numFmtId="0" fontId="5" fillId="0" borderId="0" xfId="0" applyFont="1" applyBorder="1"/>
    <xf numFmtId="0" fontId="1" fillId="0" borderId="4" xfId="0" applyFont="1" applyBorder="1"/>
    <xf numFmtId="0" fontId="0" fillId="0" borderId="0" xfId="0" quotePrefix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/>
    <xf numFmtId="0" fontId="0" fillId="0" borderId="13" xfId="0" applyBorder="1"/>
    <xf numFmtId="44" fontId="1" fillId="0" borderId="11" xfId="1" applyFont="1" applyBorder="1" applyAlignment="1">
      <alignment horizontal="left"/>
    </xf>
    <xf numFmtId="0" fontId="1" fillId="0" borderId="0" xfId="0" quotePrefix="1" applyFont="1" applyBorder="1"/>
    <xf numFmtId="0" fontId="0" fillId="0" borderId="15" xfId="0" applyFill="1" applyBorder="1"/>
    <xf numFmtId="0" fontId="0" fillId="0" borderId="12" xfId="0" applyFill="1" applyBorder="1"/>
    <xf numFmtId="44" fontId="0" fillId="0" borderId="11" xfId="1" applyFont="1" applyBorder="1" applyAlignment="1">
      <alignment horizontal="left"/>
    </xf>
    <xf numFmtId="0" fontId="1" fillId="0" borderId="15" xfId="0" applyFont="1" applyFill="1" applyBorder="1"/>
    <xf numFmtId="0" fontId="1" fillId="0" borderId="12" xfId="0" applyFont="1" applyFill="1" applyBorder="1"/>
    <xf numFmtId="44" fontId="0" fillId="0" borderId="0" xfId="1" applyFont="1" applyBorder="1" applyAlignment="1">
      <alignment horizontal="left"/>
    </xf>
    <xf numFmtId="0" fontId="4" fillId="0" borderId="4" xfId="0" applyFont="1" applyBorder="1"/>
    <xf numFmtId="0" fontId="3" fillId="0" borderId="7" xfId="0" applyFont="1" applyBorder="1" applyAlignment="1"/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8" fontId="1" fillId="0" borderId="15" xfId="0" applyNumberFormat="1" applyFont="1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quotePrefix="1" applyBorder="1" applyAlignment="1">
      <alignment horizontal="center"/>
    </xf>
    <xf numFmtId="0" fontId="0" fillId="0" borderId="15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8" fontId="0" fillId="0" borderId="15" xfId="0" applyNumberFormat="1" applyBorder="1"/>
    <xf numFmtId="0" fontId="1" fillId="0" borderId="13" xfId="0" applyFont="1" applyBorder="1"/>
    <xf numFmtId="0" fontId="1" fillId="0" borderId="6" xfId="0" applyFont="1" applyBorder="1"/>
    <xf numFmtId="0" fontId="0" fillId="0" borderId="8" xfId="0" applyBorder="1" applyAlignment="1">
      <alignment horizontal="left" indent="1"/>
    </xf>
    <xf numFmtId="8" fontId="0" fillId="0" borderId="8" xfId="0" applyNumberFormat="1" applyBorder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1" fillId="0" borderId="15" xfId="0" applyFont="1" applyBorder="1"/>
    <xf numFmtId="0" fontId="6" fillId="0" borderId="6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9" fontId="0" fillId="0" borderId="12" xfId="0" applyNumberFormat="1" applyBorder="1" applyAlignment="1">
      <alignment horizontal="left"/>
    </xf>
    <xf numFmtId="0" fontId="4" fillId="0" borderId="15" xfId="0" quotePrefix="1" applyFont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8" fontId="0" fillId="0" borderId="11" xfId="1" applyNumberFormat="1" applyFont="1" applyBorder="1"/>
    <xf numFmtId="0" fontId="1" fillId="0" borderId="15" xfId="0" applyFont="1" applyBorder="1" applyAlignment="1">
      <alignment horizontal="left" indent="1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5" xfId="0" applyFont="1" applyBorder="1"/>
    <xf numFmtId="0" fontId="0" fillId="2" borderId="0" xfId="0" applyFill="1" applyBorder="1"/>
    <xf numFmtId="44" fontId="0" fillId="2" borderId="0" xfId="1" applyFont="1" applyFill="1" applyBorder="1"/>
    <xf numFmtId="44" fontId="1" fillId="0" borderId="11" xfId="1" applyFont="1" applyBorder="1" applyAlignment="1">
      <alignment horizontal="center"/>
    </xf>
    <xf numFmtId="0" fontId="0" fillId="0" borderId="11" xfId="0" applyBorder="1" applyAlignment="1">
      <alignment horizontal="right"/>
    </xf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5" fillId="0" borderId="11" xfId="0" applyFont="1" applyBorder="1"/>
    <xf numFmtId="0" fontId="0" fillId="0" borderId="15" xfId="0" quotePrefix="1" applyBorder="1" applyAlignment="1">
      <alignment horizontal="left" indent="1"/>
    </xf>
    <xf numFmtId="44" fontId="1" fillId="0" borderId="11" xfId="1" applyFont="1" applyBorder="1"/>
    <xf numFmtId="0" fontId="0" fillId="0" borderId="4" xfId="0" quotePrefix="1" applyFont="1" applyBorder="1" applyAlignment="1">
      <alignment horizontal="left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2" workbookViewId="0">
      <selection activeCell="A54" sqref="A5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1</v>
      </c>
      <c r="H2" s="7" t="s">
        <v>1</v>
      </c>
      <c r="I2" s="7"/>
      <c r="J2" s="8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7" t="s">
        <v>4</v>
      </c>
      <c r="D7" s="7"/>
      <c r="E7" s="7"/>
      <c r="F7" s="7"/>
      <c r="G7" s="7"/>
      <c r="H7" s="7"/>
      <c r="I7" s="6"/>
      <c r="J7" s="9"/>
    </row>
    <row r="8" spans="1:10" x14ac:dyDescent="0.2">
      <c r="A8" s="4"/>
      <c r="B8" s="6" t="s">
        <v>5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6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7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 t="s">
        <v>8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3" t="s">
        <v>9</v>
      </c>
      <c r="C13" s="14" t="s">
        <v>10</v>
      </c>
      <c r="D13" s="6"/>
      <c r="E13" s="13" t="s">
        <v>9</v>
      </c>
      <c r="F13" s="14" t="s">
        <v>10</v>
      </c>
      <c r="G13" s="6"/>
      <c r="H13" s="13" t="s">
        <v>9</v>
      </c>
      <c r="I13" s="14" t="s">
        <v>10</v>
      </c>
      <c r="J13" s="9"/>
    </row>
    <row r="14" spans="1:10" x14ac:dyDescent="0.2">
      <c r="A14" s="4"/>
      <c r="B14" s="15" t="s">
        <v>11</v>
      </c>
      <c r="C14" s="16" t="s">
        <v>12</v>
      </c>
      <c r="D14" s="6"/>
      <c r="E14" s="15" t="s">
        <v>11</v>
      </c>
      <c r="F14" s="16" t="s">
        <v>12</v>
      </c>
      <c r="G14" s="6"/>
      <c r="H14" s="15" t="s">
        <v>11</v>
      </c>
      <c r="I14" s="16" t="s">
        <v>12</v>
      </c>
      <c r="J14" s="9"/>
    </row>
    <row r="15" spans="1:10" x14ac:dyDescent="0.2">
      <c r="A15" s="4"/>
      <c r="B15" s="17"/>
      <c r="C15" s="17"/>
      <c r="D15" s="6"/>
      <c r="E15" s="17"/>
      <c r="F15" s="17"/>
      <c r="G15" s="6"/>
      <c r="H15" s="17"/>
      <c r="I15" s="17"/>
      <c r="J15" s="9"/>
    </row>
    <row r="16" spans="1:10" x14ac:dyDescent="0.2">
      <c r="A16" s="4"/>
      <c r="B16" s="18" t="s">
        <v>13</v>
      </c>
      <c r="C16" s="19">
        <v>0</v>
      </c>
      <c r="D16" s="6"/>
      <c r="E16" s="18"/>
      <c r="F16" s="18"/>
      <c r="G16" s="6"/>
      <c r="H16" s="18"/>
      <c r="I16" s="18"/>
      <c r="J16" s="9"/>
    </row>
    <row r="17" spans="1:10" x14ac:dyDescent="0.2">
      <c r="A17" s="4"/>
      <c r="B17" s="18">
        <v>1</v>
      </c>
      <c r="C17" s="18">
        <v>1</v>
      </c>
      <c r="D17" s="6"/>
      <c r="E17" s="18">
        <f t="shared" ref="E17:E26" si="0">+B17+10</f>
        <v>11</v>
      </c>
      <c r="F17" s="18">
        <v>0</v>
      </c>
      <c r="G17" s="6"/>
      <c r="H17" s="18">
        <f t="shared" ref="H17:H25" si="1">+E17+10</f>
        <v>21</v>
      </c>
      <c r="I17" s="18">
        <v>0</v>
      </c>
      <c r="J17" s="9"/>
    </row>
    <row r="18" spans="1:10" x14ac:dyDescent="0.2">
      <c r="A18" s="4"/>
      <c r="B18" s="18">
        <v>2</v>
      </c>
      <c r="C18" s="18">
        <v>0</v>
      </c>
      <c r="D18" s="6"/>
      <c r="E18" s="18">
        <f t="shared" si="0"/>
        <v>12</v>
      </c>
      <c r="F18" s="18">
        <v>0</v>
      </c>
      <c r="G18" s="6"/>
      <c r="H18" s="18">
        <f t="shared" si="1"/>
        <v>22</v>
      </c>
      <c r="I18" s="18">
        <v>0</v>
      </c>
      <c r="J18" s="9"/>
    </row>
    <row r="19" spans="1:10" x14ac:dyDescent="0.2">
      <c r="A19" s="4"/>
      <c r="B19" s="18">
        <v>3</v>
      </c>
      <c r="C19" s="18">
        <v>0</v>
      </c>
      <c r="D19" s="6"/>
      <c r="E19" s="18">
        <f t="shared" si="0"/>
        <v>13</v>
      </c>
      <c r="F19" s="18">
        <v>0</v>
      </c>
      <c r="G19" s="6"/>
      <c r="H19" s="18">
        <f t="shared" si="1"/>
        <v>23</v>
      </c>
      <c r="I19" s="18">
        <v>1</v>
      </c>
      <c r="J19" s="9"/>
    </row>
    <row r="20" spans="1:10" x14ac:dyDescent="0.2">
      <c r="A20" s="4"/>
      <c r="B20" s="18">
        <v>4</v>
      </c>
      <c r="C20" s="18">
        <v>0</v>
      </c>
      <c r="D20" s="6"/>
      <c r="E20" s="18">
        <f t="shared" si="0"/>
        <v>14</v>
      </c>
      <c r="F20" s="18">
        <v>1</v>
      </c>
      <c r="G20" s="6"/>
      <c r="H20" s="18">
        <f t="shared" si="1"/>
        <v>24</v>
      </c>
      <c r="I20" s="18">
        <v>0</v>
      </c>
      <c r="J20" s="9"/>
    </row>
    <row r="21" spans="1:10" x14ac:dyDescent="0.2">
      <c r="A21" s="4"/>
      <c r="B21" s="18">
        <v>5</v>
      </c>
      <c r="C21" s="18">
        <v>0</v>
      </c>
      <c r="D21" s="6"/>
      <c r="E21" s="18">
        <f t="shared" si="0"/>
        <v>15</v>
      </c>
      <c r="F21" s="18">
        <v>0</v>
      </c>
      <c r="G21" s="6"/>
      <c r="H21" s="18">
        <f t="shared" si="1"/>
        <v>25</v>
      </c>
      <c r="I21" s="18">
        <v>1</v>
      </c>
      <c r="J21" s="9"/>
    </row>
    <row r="22" spans="1:10" x14ac:dyDescent="0.2">
      <c r="A22" s="4"/>
      <c r="B22" s="18">
        <v>6</v>
      </c>
      <c r="C22" s="18">
        <v>0</v>
      </c>
      <c r="D22" s="6"/>
      <c r="E22" s="18">
        <f t="shared" si="0"/>
        <v>16</v>
      </c>
      <c r="F22" s="18">
        <v>0</v>
      </c>
      <c r="G22" s="6"/>
      <c r="H22" s="18">
        <f t="shared" si="1"/>
        <v>26</v>
      </c>
      <c r="I22" s="18">
        <v>1</v>
      </c>
      <c r="J22" s="9"/>
    </row>
    <row r="23" spans="1:10" x14ac:dyDescent="0.2">
      <c r="A23" s="4"/>
      <c r="B23" s="18">
        <v>7</v>
      </c>
      <c r="C23" s="18">
        <v>0</v>
      </c>
      <c r="D23" s="6"/>
      <c r="E23" s="18">
        <f t="shared" si="0"/>
        <v>17</v>
      </c>
      <c r="F23" s="18">
        <v>0</v>
      </c>
      <c r="G23" s="6"/>
      <c r="H23" s="18">
        <f t="shared" si="1"/>
        <v>27</v>
      </c>
      <c r="I23" s="18">
        <v>1</v>
      </c>
      <c r="J23" s="9"/>
    </row>
    <row r="24" spans="1:10" x14ac:dyDescent="0.2">
      <c r="A24" s="4"/>
      <c r="B24" s="18">
        <v>8</v>
      </c>
      <c r="C24" s="18">
        <v>0</v>
      </c>
      <c r="D24" s="6"/>
      <c r="E24" s="18">
        <f t="shared" si="0"/>
        <v>18</v>
      </c>
      <c r="F24" s="18">
        <v>1</v>
      </c>
      <c r="G24" s="6"/>
      <c r="H24" s="18">
        <f t="shared" si="1"/>
        <v>28</v>
      </c>
      <c r="I24" s="18">
        <v>0</v>
      </c>
      <c r="J24" s="9"/>
    </row>
    <row r="25" spans="1:10" x14ac:dyDescent="0.2">
      <c r="A25" s="4"/>
      <c r="B25" s="18">
        <v>9</v>
      </c>
      <c r="C25" s="18">
        <v>0</v>
      </c>
      <c r="D25" s="6"/>
      <c r="E25" s="18">
        <f t="shared" si="0"/>
        <v>19</v>
      </c>
      <c r="F25" s="18">
        <v>1</v>
      </c>
      <c r="G25" s="6"/>
      <c r="H25" s="18">
        <f t="shared" si="1"/>
        <v>29</v>
      </c>
      <c r="I25" s="18">
        <v>0</v>
      </c>
      <c r="J25" s="9"/>
    </row>
    <row r="26" spans="1:10" x14ac:dyDescent="0.2">
      <c r="A26" s="4"/>
      <c r="B26" s="18">
        <v>10</v>
      </c>
      <c r="C26" s="18">
        <v>0</v>
      </c>
      <c r="D26" s="6"/>
      <c r="E26" s="18">
        <f t="shared" si="0"/>
        <v>20</v>
      </c>
      <c r="F26" s="18">
        <v>0</v>
      </c>
      <c r="G26" s="6"/>
      <c r="H26" s="18"/>
      <c r="I26" s="18"/>
      <c r="J26" s="9"/>
    </row>
    <row r="27" spans="1:10" x14ac:dyDescent="0.2">
      <c r="A27" s="4"/>
      <c r="B27" s="17"/>
      <c r="C27" s="17"/>
      <c r="D27" s="6"/>
      <c r="E27" s="17"/>
      <c r="F27" s="17"/>
      <c r="G27" s="6"/>
      <c r="H27" s="18"/>
      <c r="I27" s="18"/>
      <c r="J27" s="9"/>
    </row>
    <row r="28" spans="1:10" x14ac:dyDescent="0.2">
      <c r="A28" s="4"/>
      <c r="B28" s="17"/>
      <c r="C28" s="17"/>
      <c r="D28" s="6"/>
      <c r="E28" s="17"/>
      <c r="F28" s="17"/>
      <c r="G28" s="6"/>
      <c r="H28" s="17"/>
      <c r="I28" s="17"/>
      <c r="J28" s="9"/>
    </row>
    <row r="29" spans="1:10" x14ac:dyDescent="0.2">
      <c r="A29" s="4"/>
      <c r="B29" s="17"/>
      <c r="C29" s="17"/>
      <c r="D29" s="6"/>
      <c r="E29" s="17"/>
      <c r="F29" s="17"/>
      <c r="G29" s="6"/>
      <c r="H29" s="17"/>
      <c r="I29" s="17"/>
      <c r="J29" s="9"/>
    </row>
    <row r="30" spans="1:10" x14ac:dyDescent="0.2">
      <c r="A30" s="4"/>
      <c r="B30" s="17"/>
      <c r="C30" s="17"/>
      <c r="D30" s="6"/>
      <c r="E30" s="17"/>
      <c r="F30" s="17"/>
      <c r="G30" s="6"/>
      <c r="H30" s="17"/>
      <c r="I30" s="17"/>
      <c r="J30" s="9"/>
    </row>
    <row r="31" spans="1:10" x14ac:dyDescent="0.2">
      <c r="A31" s="4"/>
      <c r="B31" s="17"/>
      <c r="C31" s="17"/>
      <c r="D31" s="6"/>
      <c r="E31" s="17"/>
      <c r="F31" s="17"/>
      <c r="G31" s="6"/>
      <c r="H31" s="17"/>
      <c r="I31" s="17"/>
      <c r="J31" s="9"/>
    </row>
    <row r="32" spans="1:10" x14ac:dyDescent="0.2">
      <c r="A32" s="4"/>
      <c r="B32" s="17"/>
      <c r="C32" s="17"/>
      <c r="D32" s="6"/>
      <c r="E32" s="17"/>
      <c r="F32" s="17"/>
      <c r="G32" s="6"/>
      <c r="H32" s="17"/>
      <c r="I32" s="17"/>
      <c r="J32" s="9"/>
    </row>
    <row r="33" spans="1:10" x14ac:dyDescent="0.2">
      <c r="A33" s="4"/>
      <c r="B33" s="17"/>
      <c r="C33" s="17"/>
      <c r="D33" s="6"/>
      <c r="E33" s="17"/>
      <c r="F33" s="17"/>
      <c r="G33" s="6"/>
      <c r="H33" s="17"/>
      <c r="I33" s="17"/>
      <c r="J33" s="9"/>
    </row>
    <row r="34" spans="1:10" x14ac:dyDescent="0.2">
      <c r="A34" s="4"/>
      <c r="B34" s="17"/>
      <c r="C34" s="17"/>
      <c r="D34" s="6"/>
      <c r="E34" s="17"/>
      <c r="F34" s="17"/>
      <c r="G34" s="6"/>
      <c r="H34" s="17"/>
      <c r="I34" s="17"/>
      <c r="J34" s="9"/>
    </row>
    <row r="35" spans="1:10" x14ac:dyDescent="0.2">
      <c r="A35" s="4"/>
      <c r="B35" s="17"/>
      <c r="C35" s="17"/>
      <c r="D35" s="6"/>
      <c r="E35" s="17"/>
      <c r="F35" s="17"/>
      <c r="G35" s="6"/>
      <c r="H35" s="17"/>
      <c r="I35" s="17"/>
      <c r="J35" s="9"/>
    </row>
    <row r="36" spans="1:10" x14ac:dyDescent="0.2">
      <c r="A36" s="4"/>
      <c r="B36" s="17"/>
      <c r="C36" s="17"/>
      <c r="D36" s="6"/>
      <c r="E36" s="17"/>
      <c r="F36" s="17"/>
      <c r="G36" s="6"/>
      <c r="H36" s="17"/>
      <c r="I36" s="17"/>
      <c r="J36" s="9"/>
    </row>
    <row r="37" spans="1:10" x14ac:dyDescent="0.2">
      <c r="A37" s="4"/>
      <c r="B37" s="17"/>
      <c r="C37" s="17"/>
      <c r="D37" s="6"/>
      <c r="E37" s="17"/>
      <c r="F37" s="17"/>
      <c r="G37" s="6"/>
      <c r="H37" s="17"/>
      <c r="I37" s="17"/>
      <c r="J37" s="9"/>
    </row>
    <row r="38" spans="1:10" x14ac:dyDescent="0.2">
      <c r="A38" s="4"/>
      <c r="B38" s="17"/>
      <c r="C38" s="17"/>
      <c r="D38" s="6"/>
      <c r="E38" s="17"/>
      <c r="F38" s="17"/>
      <c r="G38" s="6"/>
      <c r="H38" s="17"/>
      <c r="I38" s="17"/>
      <c r="J38" s="9"/>
    </row>
    <row r="39" spans="1:10" x14ac:dyDescent="0.2">
      <c r="A39" s="4"/>
      <c r="B39" s="17"/>
      <c r="C39" s="17"/>
      <c r="D39" s="6"/>
      <c r="E39" s="17"/>
      <c r="F39" s="17"/>
      <c r="G39" s="6"/>
      <c r="H39" s="17"/>
      <c r="I39" s="17"/>
      <c r="J39" s="9"/>
    </row>
    <row r="40" spans="1:10" x14ac:dyDescent="0.2">
      <c r="A40" s="4"/>
      <c r="B40" s="17"/>
      <c r="C40" s="17"/>
      <c r="D40" s="6"/>
      <c r="E40" s="17"/>
      <c r="F40" s="17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20" t="s">
        <v>14</v>
      </c>
      <c r="E43" s="20"/>
      <c r="F43" s="20"/>
      <c r="G43" s="20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17</v>
      </c>
      <c r="B54" s="5"/>
      <c r="C54" s="5"/>
      <c r="D54" s="5"/>
      <c r="E54" s="5"/>
      <c r="F54" s="5"/>
      <c r="G54" s="22" t="s">
        <v>18</v>
      </c>
      <c r="H54" s="5"/>
      <c r="I54" s="5"/>
      <c r="J54" s="11"/>
    </row>
    <row r="55" spans="1:10" x14ac:dyDescent="0.2">
      <c r="A55" s="23" t="s">
        <v>19</v>
      </c>
      <c r="B55" s="24"/>
      <c r="C55" s="24"/>
      <c r="D55" s="24"/>
      <c r="E55" s="24"/>
      <c r="F55" s="24"/>
      <c r="G55" s="24"/>
      <c r="H55" s="24"/>
      <c r="I55" s="24"/>
      <c r="J55" s="25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5" workbookViewId="0">
      <selection activeCell="A54" sqref="A5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1</v>
      </c>
      <c r="H2" s="7" t="s">
        <v>1</v>
      </c>
      <c r="I2" s="7"/>
      <c r="J2" s="8">
        <v>14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26" t="s">
        <v>21</v>
      </c>
      <c r="B7" s="27"/>
      <c r="C7" s="27"/>
      <c r="D7" s="27"/>
      <c r="E7" s="27"/>
      <c r="F7" s="27"/>
      <c r="G7" s="27"/>
      <c r="H7" s="27"/>
      <c r="I7" s="27"/>
      <c r="J7" s="28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9" t="s">
        <v>22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 t="s">
        <v>23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 t="s">
        <v>24</v>
      </c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30" t="s">
        <v>25</v>
      </c>
      <c r="C13" s="31"/>
      <c r="D13" s="6"/>
      <c r="E13" s="32"/>
      <c r="F13" s="31"/>
      <c r="G13" s="6"/>
      <c r="H13" s="32"/>
      <c r="I13" s="31"/>
      <c r="J13" s="9"/>
    </row>
    <row r="14" spans="1:10" x14ac:dyDescent="0.2">
      <c r="A14" s="4"/>
      <c r="B14" s="33" t="s">
        <v>26</v>
      </c>
      <c r="C14" s="31"/>
      <c r="D14" s="6"/>
      <c r="E14" s="32"/>
      <c r="F14" s="31"/>
      <c r="G14" s="6"/>
      <c r="H14" s="32"/>
      <c r="I14" s="31"/>
      <c r="J14" s="9"/>
    </row>
    <row r="15" spans="1:10" x14ac:dyDescent="0.2">
      <c r="A15" s="4"/>
      <c r="B15" s="6"/>
      <c r="C15" s="6"/>
      <c r="D15" s="6"/>
      <c r="E15" s="6"/>
      <c r="F15" s="6"/>
      <c r="G15" s="6"/>
      <c r="H15" s="6"/>
      <c r="I15" s="6"/>
      <c r="J15" s="9"/>
    </row>
    <row r="16" spans="1:10" x14ac:dyDescent="0.2">
      <c r="A16" s="4"/>
      <c r="B16" s="6"/>
      <c r="C16" s="6"/>
      <c r="D16" s="34" t="s">
        <v>27</v>
      </c>
      <c r="E16" s="6"/>
      <c r="F16" s="6"/>
      <c r="G16" s="6"/>
      <c r="H16" s="6"/>
      <c r="I16" s="6"/>
      <c r="J16" s="9"/>
    </row>
    <row r="17" spans="1:10" x14ac:dyDescent="0.2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35" t="s">
        <v>28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38" t="s">
        <v>29</v>
      </c>
      <c r="B20" s="20"/>
      <c r="C20" s="20"/>
      <c r="D20" s="20"/>
      <c r="E20" s="20"/>
      <c r="F20" s="20"/>
      <c r="G20" s="20"/>
      <c r="H20" s="20"/>
      <c r="I20" s="20"/>
      <c r="J20" s="39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">
      <c r="A22" s="40" t="s">
        <v>30</v>
      </c>
      <c r="B22" s="6"/>
      <c r="C22" s="6"/>
      <c r="D22" s="6"/>
      <c r="E22" s="6"/>
      <c r="F22" s="6"/>
      <c r="G22" s="6"/>
      <c r="H22" s="6"/>
      <c r="I22" s="6"/>
      <c r="J22" s="9"/>
    </row>
    <row r="23" spans="1:10" x14ac:dyDescent="0.2">
      <c r="A23" s="40" t="s">
        <v>31</v>
      </c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4"/>
      <c r="B25" s="34" t="s">
        <v>32</v>
      </c>
      <c r="C25" s="6"/>
      <c r="D25" s="6"/>
      <c r="E25" s="34" t="s">
        <v>33</v>
      </c>
      <c r="F25" s="6"/>
      <c r="G25" s="6"/>
      <c r="H25" s="6"/>
      <c r="I25" s="6"/>
      <c r="J25" s="9"/>
    </row>
    <row r="26" spans="1:10" x14ac:dyDescent="0.2">
      <c r="A26" s="4"/>
      <c r="B26" s="34" t="s">
        <v>34</v>
      </c>
      <c r="C26" s="6"/>
      <c r="D26" s="6"/>
      <c r="E26" s="34" t="s">
        <v>35</v>
      </c>
      <c r="F26" s="6"/>
      <c r="G26" s="6"/>
      <c r="H26" s="6"/>
      <c r="I26" s="6"/>
      <c r="J26" s="9"/>
    </row>
    <row r="27" spans="1:10" x14ac:dyDescent="0.2">
      <c r="A27" s="4"/>
      <c r="B27" s="34" t="s">
        <v>36</v>
      </c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4"/>
      <c r="B28" s="41" t="s">
        <v>37</v>
      </c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2" t="s">
        <v>38</v>
      </c>
      <c r="B31" s="43"/>
      <c r="C31" s="43"/>
      <c r="D31" s="43"/>
      <c r="E31" s="43"/>
      <c r="F31" s="43"/>
      <c r="G31" s="43"/>
      <c r="H31" s="43"/>
      <c r="I31" s="43"/>
      <c r="J31" s="44"/>
    </row>
    <row r="32" spans="1:10" x14ac:dyDescent="0.2">
      <c r="A32" s="40" t="s">
        <v>39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5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40" t="s">
        <v>40</v>
      </c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40" t="s">
        <v>41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0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6" t="s">
        <v>42</v>
      </c>
      <c r="D38" s="6"/>
      <c r="E38" s="46">
        <v>144.41999999999999</v>
      </c>
      <c r="F38" s="6"/>
      <c r="G38" s="6"/>
      <c r="H38" s="6"/>
      <c r="I38" s="6"/>
      <c r="J38" s="9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43"/>
      <c r="E43" s="43"/>
      <c r="F43" s="43"/>
      <c r="G43" s="43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17</v>
      </c>
      <c r="B54" s="5"/>
      <c r="C54" s="5"/>
      <c r="D54" s="5"/>
      <c r="E54" s="5"/>
      <c r="F54" s="5"/>
      <c r="G54" s="22" t="s">
        <v>18</v>
      </c>
      <c r="H54" s="5"/>
      <c r="I54" s="5"/>
      <c r="J54" s="11"/>
    </row>
    <row r="55" spans="1:10" x14ac:dyDescent="0.2">
      <c r="A55" s="47" t="s">
        <v>19</v>
      </c>
      <c r="B55" s="48"/>
      <c r="C55" s="48"/>
      <c r="D55" s="48"/>
      <c r="E55" s="48"/>
      <c r="F55" s="48"/>
      <c r="G55" s="48"/>
      <c r="H55" s="48"/>
      <c r="I55" s="48"/>
      <c r="J55" s="4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4">
    <mergeCell ref="H2:I2"/>
    <mergeCell ref="A7:J7"/>
    <mergeCell ref="A20:J20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workbookViewId="0">
      <selection activeCell="E11" sqref="E11"/>
    </sheetView>
  </sheetViews>
  <sheetFormatPr defaultRowHeight="12.75" x14ac:dyDescent="0.2"/>
  <cols>
    <col min="1" max="1" width="11.28515625" customWidth="1"/>
    <col min="3" max="3" width="7.7109375" customWidth="1"/>
    <col min="4" max="4" width="3.85546875" customWidth="1"/>
    <col min="5" max="5" width="6.5703125" bestFit="1" customWidth="1"/>
    <col min="6" max="6" width="8.85546875" bestFit="1" customWidth="1"/>
    <col min="7" max="7" width="2" customWidth="1"/>
    <col min="8" max="8" width="11.85546875" bestFit="1" customWidth="1"/>
    <col min="9" max="9" width="9" customWidth="1"/>
    <col min="10" max="10" width="7.7109375" bestFit="1" customWidth="1"/>
    <col min="11" max="11" width="3.85546875" customWidth="1"/>
    <col min="12" max="12" width="6.5703125" bestFit="1" customWidth="1"/>
    <col min="13" max="13" width="8.85546875" bestFit="1" customWidth="1"/>
  </cols>
  <sheetData>
    <row r="1" spans="1:13" x14ac:dyDescent="0.2">
      <c r="A1" s="1" t="s">
        <v>0</v>
      </c>
      <c r="B1" s="50">
        <v>8</v>
      </c>
      <c r="C1" s="2"/>
      <c r="D1" s="2"/>
      <c r="E1" s="2"/>
      <c r="F1" s="2"/>
      <c r="G1" s="2"/>
      <c r="H1" s="2"/>
      <c r="I1" s="50">
        <v>1</v>
      </c>
      <c r="J1" s="51" t="s">
        <v>1</v>
      </c>
      <c r="K1" s="51"/>
      <c r="L1" s="51"/>
      <c r="M1" s="52">
        <v>18</v>
      </c>
    </row>
    <row r="2" spans="1:13" x14ac:dyDescent="0.2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53"/>
      <c r="M2" s="9"/>
    </row>
    <row r="3" spans="1:13" x14ac:dyDescent="0.2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spans="1:13" x14ac:dyDescent="0.2">
      <c r="A4" s="10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1"/>
    </row>
    <row r="5" spans="1:13" x14ac:dyDescent="0.2">
      <c r="A5" s="54" t="s">
        <v>43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">
      <c r="A6" s="42" t="s">
        <v>44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x14ac:dyDescent="0.2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9"/>
    </row>
    <row r="8" spans="1:13" x14ac:dyDescent="0.2">
      <c r="A8" s="40" t="s">
        <v>45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</row>
    <row r="9" spans="1:13" x14ac:dyDescent="0.2">
      <c r="A9" s="57" t="s">
        <v>46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9"/>
    </row>
    <row r="10" spans="1:13" x14ac:dyDescent="0.2">
      <c r="A10" s="57" t="s">
        <v>47</v>
      </c>
      <c r="B10" s="12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</row>
    <row r="11" spans="1:13" x14ac:dyDescent="0.2">
      <c r="A11" s="29" t="s">
        <v>48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1:13" x14ac:dyDescent="0.2">
      <c r="A12" s="58" t="s">
        <v>49</v>
      </c>
      <c r="B12" s="32"/>
      <c r="C12" s="31"/>
      <c r="D12" s="31"/>
      <c r="E12" s="6"/>
      <c r="F12" s="32"/>
      <c r="G12" s="32"/>
      <c r="H12" s="31"/>
      <c r="I12" s="6"/>
      <c r="J12" s="32"/>
      <c r="K12" s="32"/>
      <c r="L12" s="31"/>
      <c r="M12" s="9"/>
    </row>
    <row r="13" spans="1:13" x14ac:dyDescent="0.2">
      <c r="A13" s="155" t="s">
        <v>223</v>
      </c>
      <c r="B13" s="32"/>
      <c r="C13" s="31"/>
      <c r="D13" s="31"/>
      <c r="E13" s="6"/>
      <c r="F13" s="32"/>
      <c r="G13" s="32"/>
      <c r="H13" s="31"/>
      <c r="I13" s="6"/>
      <c r="J13" s="32"/>
      <c r="K13" s="32"/>
      <c r="L13" s="31"/>
      <c r="M13" s="9"/>
    </row>
    <row r="14" spans="1:13" x14ac:dyDescent="0.2">
      <c r="A14" s="58" t="s">
        <v>50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9"/>
    </row>
    <row r="15" spans="1:13" x14ac:dyDescent="0.2">
      <c r="A15" s="40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9"/>
    </row>
    <row r="16" spans="1:13" x14ac:dyDescent="0.2">
      <c r="A16" s="4" t="s">
        <v>51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9"/>
    </row>
    <row r="17" spans="1:13" x14ac:dyDescent="0.2">
      <c r="A17" s="59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</row>
    <row r="18" spans="1:13" x14ac:dyDescent="0.2">
      <c r="A18" s="60" t="s">
        <v>52</v>
      </c>
      <c r="B18" s="60" t="s">
        <v>53</v>
      </c>
      <c r="C18" s="60" t="s">
        <v>54</v>
      </c>
      <c r="D18" s="60"/>
      <c r="E18" s="60" t="s">
        <v>55</v>
      </c>
      <c r="F18" s="60" t="s">
        <v>56</v>
      </c>
      <c r="G18" s="61"/>
      <c r="H18" s="60" t="s">
        <v>52</v>
      </c>
      <c r="I18" s="60" t="s">
        <v>53</v>
      </c>
      <c r="J18" s="60" t="s">
        <v>54</v>
      </c>
      <c r="K18" s="60"/>
      <c r="L18" s="60" t="s">
        <v>55</v>
      </c>
      <c r="M18" s="60" t="s">
        <v>56</v>
      </c>
    </row>
    <row r="19" spans="1:13" x14ac:dyDescent="0.2">
      <c r="A19" s="62" t="s">
        <v>57</v>
      </c>
      <c r="B19" s="62" t="s">
        <v>58</v>
      </c>
      <c r="C19" s="62" t="s">
        <v>59</v>
      </c>
      <c r="D19" s="62"/>
      <c r="E19" s="62" t="s">
        <v>59</v>
      </c>
      <c r="F19" s="62" t="s">
        <v>59</v>
      </c>
      <c r="G19" s="61"/>
      <c r="H19" s="62" t="s">
        <v>57</v>
      </c>
      <c r="I19" s="62" t="s">
        <v>58</v>
      </c>
      <c r="J19" s="62" t="s">
        <v>59</v>
      </c>
      <c r="K19" s="62"/>
      <c r="L19" s="62" t="s">
        <v>59</v>
      </c>
      <c r="M19" s="62" t="s">
        <v>59</v>
      </c>
    </row>
    <row r="20" spans="1:13" x14ac:dyDescent="0.2">
      <c r="A20" s="63" t="s">
        <v>60</v>
      </c>
      <c r="B20" s="63" t="s">
        <v>59</v>
      </c>
      <c r="C20" s="63" t="s">
        <v>61</v>
      </c>
      <c r="D20" s="63"/>
      <c r="E20" s="63" t="s">
        <v>61</v>
      </c>
      <c r="F20" s="63" t="s">
        <v>61</v>
      </c>
      <c r="G20" s="61"/>
      <c r="H20" s="63" t="s">
        <v>60</v>
      </c>
      <c r="I20" s="63" t="s">
        <v>59</v>
      </c>
      <c r="J20" s="63" t="s">
        <v>61</v>
      </c>
      <c r="K20" s="63"/>
      <c r="L20" s="63" t="s">
        <v>61</v>
      </c>
      <c r="M20" s="63" t="s">
        <v>61</v>
      </c>
    </row>
    <row r="21" spans="1:13" x14ac:dyDescent="0.2">
      <c r="A21" s="64" t="s">
        <v>62</v>
      </c>
      <c r="B21" s="64" t="s">
        <v>63</v>
      </c>
      <c r="C21" s="65">
        <v>10.44</v>
      </c>
      <c r="D21" s="66" t="s">
        <v>64</v>
      </c>
      <c r="E21" s="17"/>
      <c r="F21" s="17"/>
      <c r="G21" s="6"/>
      <c r="H21" s="64" t="s">
        <v>65</v>
      </c>
      <c r="I21" s="64" t="s">
        <v>63</v>
      </c>
      <c r="J21" s="65">
        <v>15.9</v>
      </c>
      <c r="K21" s="66" t="s">
        <v>64</v>
      </c>
      <c r="L21" s="17"/>
      <c r="M21" s="17"/>
    </row>
    <row r="22" spans="1:13" x14ac:dyDescent="0.2">
      <c r="A22" s="64" t="s">
        <v>62</v>
      </c>
      <c r="B22" s="64" t="s">
        <v>66</v>
      </c>
      <c r="C22" s="65">
        <v>16.04</v>
      </c>
      <c r="D22" s="66" t="s">
        <v>64</v>
      </c>
      <c r="E22" s="17"/>
      <c r="F22" s="17"/>
      <c r="G22" s="6"/>
      <c r="H22" s="64" t="s">
        <v>65</v>
      </c>
      <c r="I22" s="64" t="s">
        <v>67</v>
      </c>
      <c r="J22" s="65">
        <v>68.849999999999994</v>
      </c>
      <c r="K22" s="66" t="s">
        <v>64</v>
      </c>
      <c r="L22" s="17"/>
      <c r="M22" s="17"/>
    </row>
    <row r="23" spans="1:13" x14ac:dyDescent="0.2">
      <c r="A23" s="64" t="s">
        <v>62</v>
      </c>
      <c r="B23" s="64" t="s">
        <v>67</v>
      </c>
      <c r="C23" s="65">
        <v>22.72</v>
      </c>
      <c r="D23" s="66" t="s">
        <v>64</v>
      </c>
      <c r="E23" s="17"/>
      <c r="F23" s="17"/>
      <c r="G23" s="6"/>
      <c r="H23" s="17"/>
      <c r="I23" s="17"/>
      <c r="J23" s="65"/>
      <c r="K23" s="65"/>
      <c r="L23" s="17"/>
      <c r="M23" s="17"/>
    </row>
    <row r="24" spans="1:13" x14ac:dyDescent="0.2">
      <c r="A24" s="64" t="s">
        <v>68</v>
      </c>
      <c r="B24" s="64" t="s">
        <v>67</v>
      </c>
      <c r="C24" s="65">
        <v>29.69</v>
      </c>
      <c r="D24" s="66" t="s">
        <v>64</v>
      </c>
      <c r="E24" s="17"/>
      <c r="F24" s="17"/>
      <c r="G24" s="6"/>
      <c r="H24" s="64" t="s">
        <v>69</v>
      </c>
      <c r="I24" s="64" t="s">
        <v>63</v>
      </c>
      <c r="J24" s="65">
        <v>18.38</v>
      </c>
      <c r="K24" s="66" t="s">
        <v>64</v>
      </c>
      <c r="L24" s="17"/>
      <c r="M24" s="17"/>
    </row>
    <row r="25" spans="1:13" x14ac:dyDescent="0.2">
      <c r="A25" s="64" t="s">
        <v>70</v>
      </c>
      <c r="B25" s="64" t="s">
        <v>67</v>
      </c>
      <c r="C25" s="65">
        <v>36.409999999999997</v>
      </c>
      <c r="D25" s="66" t="s">
        <v>64</v>
      </c>
      <c r="E25" s="17"/>
      <c r="F25" s="17"/>
      <c r="G25" s="6"/>
      <c r="H25" s="64" t="s">
        <v>69</v>
      </c>
      <c r="I25" s="64" t="s">
        <v>67</v>
      </c>
      <c r="J25" s="65">
        <v>32.71</v>
      </c>
      <c r="K25" s="66" t="s">
        <v>64</v>
      </c>
      <c r="L25" s="17"/>
      <c r="M25" s="17"/>
    </row>
    <row r="26" spans="1:13" x14ac:dyDescent="0.2">
      <c r="A26" s="64" t="s">
        <v>71</v>
      </c>
      <c r="B26" s="64" t="s">
        <v>67</v>
      </c>
      <c r="C26" s="65">
        <v>43.82</v>
      </c>
      <c r="D26" s="66" t="s">
        <v>64</v>
      </c>
      <c r="E26" s="17"/>
      <c r="F26" s="17"/>
      <c r="G26" s="6"/>
      <c r="H26" s="64" t="s">
        <v>72</v>
      </c>
      <c r="I26" s="64" t="s">
        <v>63</v>
      </c>
      <c r="J26" s="65">
        <v>23.27</v>
      </c>
      <c r="K26" s="66" t="s">
        <v>64</v>
      </c>
      <c r="L26" s="17"/>
      <c r="M26" s="17"/>
    </row>
    <row r="27" spans="1:13" x14ac:dyDescent="0.2">
      <c r="A27" s="64" t="s">
        <v>73</v>
      </c>
      <c r="B27" s="64" t="s">
        <v>67</v>
      </c>
      <c r="C27" s="65">
        <v>53.18</v>
      </c>
      <c r="D27" s="66" t="s">
        <v>64</v>
      </c>
      <c r="E27" s="17"/>
      <c r="F27" s="17"/>
      <c r="G27" s="6"/>
      <c r="H27" s="64" t="s">
        <v>72</v>
      </c>
      <c r="I27" s="64" t="s">
        <v>67</v>
      </c>
      <c r="J27" s="65">
        <v>36.07</v>
      </c>
      <c r="K27" s="66" t="s">
        <v>64</v>
      </c>
      <c r="L27" s="17"/>
      <c r="M27" s="17"/>
    </row>
    <row r="28" spans="1:13" x14ac:dyDescent="0.2">
      <c r="A28" s="64" t="s">
        <v>74</v>
      </c>
      <c r="B28" s="64" t="s">
        <v>67</v>
      </c>
      <c r="C28" s="65">
        <v>61.29</v>
      </c>
      <c r="D28" s="66" t="s">
        <v>64</v>
      </c>
      <c r="E28" s="17"/>
      <c r="F28" s="17"/>
      <c r="G28" s="6"/>
      <c r="H28" s="17"/>
      <c r="I28" s="17"/>
      <c r="J28" s="65"/>
      <c r="K28" s="65"/>
      <c r="L28" s="17"/>
      <c r="M28" s="17"/>
    </row>
    <row r="29" spans="1:13" x14ac:dyDescent="0.2">
      <c r="A29" s="17"/>
      <c r="B29" s="17"/>
      <c r="C29" s="17"/>
      <c r="D29" s="17"/>
      <c r="E29" s="17"/>
      <c r="F29" s="17"/>
      <c r="G29" s="6"/>
      <c r="H29" s="67" t="s">
        <v>75</v>
      </c>
      <c r="I29" s="68"/>
      <c r="J29" s="65"/>
      <c r="K29" s="65"/>
      <c r="L29" s="17"/>
      <c r="M29" s="17"/>
    </row>
    <row r="30" spans="1:13" x14ac:dyDescent="0.2">
      <c r="A30" s="69" t="s">
        <v>76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</row>
    <row r="31" spans="1:13" x14ac:dyDescent="0.2">
      <c r="A31" s="4"/>
      <c r="B31" s="6"/>
      <c r="C31" s="70" t="s">
        <v>77</v>
      </c>
      <c r="D31" s="70"/>
      <c r="E31" s="6"/>
      <c r="F31" s="6"/>
      <c r="G31" s="6"/>
      <c r="H31" s="6"/>
      <c r="I31" s="6"/>
      <c r="J31" s="6"/>
      <c r="K31" s="6"/>
      <c r="L31" s="6"/>
      <c r="M31" s="9"/>
    </row>
    <row r="32" spans="1:13" x14ac:dyDescent="0.2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</row>
    <row r="33" spans="1:13" x14ac:dyDescent="0.2">
      <c r="A33" s="71" t="s">
        <v>78</v>
      </c>
      <c r="B33" s="72" t="s">
        <v>79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9"/>
    </row>
    <row r="34" spans="1:13" x14ac:dyDescent="0.2">
      <c r="A34" s="4"/>
      <c r="B34" s="72" t="s">
        <v>80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</row>
    <row r="35" spans="1:13" x14ac:dyDescent="0.2">
      <c r="A35" s="4"/>
      <c r="B35" s="12" t="s">
        <v>81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9"/>
    </row>
    <row r="36" spans="1:13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</row>
    <row r="37" spans="1:13" x14ac:dyDescent="0.2">
      <c r="A37" s="42" t="s">
        <v>82</v>
      </c>
      <c r="B37" s="73" t="s">
        <v>83</v>
      </c>
      <c r="C37" s="43"/>
      <c r="D37" s="43"/>
      <c r="E37" s="43"/>
      <c r="F37" s="32"/>
      <c r="G37" s="31"/>
      <c r="H37" s="6"/>
      <c r="I37" s="6"/>
      <c r="J37" s="6"/>
      <c r="K37" s="6"/>
      <c r="L37" s="6"/>
      <c r="M37" s="9"/>
    </row>
    <row r="38" spans="1:13" x14ac:dyDescent="0.2">
      <c r="A38" s="4"/>
      <c r="B38" s="53" t="s">
        <v>84</v>
      </c>
      <c r="C38" s="6"/>
      <c r="D38" s="6"/>
      <c r="E38" s="6"/>
      <c r="F38" s="32"/>
      <c r="G38" s="31"/>
      <c r="H38" s="6"/>
      <c r="I38" s="6"/>
      <c r="J38" s="6"/>
      <c r="K38" s="6"/>
      <c r="L38" s="6"/>
      <c r="M38" s="9"/>
    </row>
    <row r="39" spans="1:13" ht="7.5" customHeight="1" x14ac:dyDescent="0.2">
      <c r="A39" s="4"/>
      <c r="B39" s="53"/>
      <c r="C39" s="6"/>
      <c r="D39" s="6"/>
      <c r="E39" s="6"/>
      <c r="F39" s="6"/>
      <c r="G39" s="6"/>
      <c r="H39" s="6"/>
      <c r="I39" s="6"/>
      <c r="J39" s="6"/>
      <c r="K39" s="6"/>
      <c r="L39" s="6"/>
      <c r="M39" s="9"/>
    </row>
    <row r="40" spans="1:13" x14ac:dyDescent="0.2">
      <c r="A40" s="4"/>
      <c r="B40" s="53"/>
      <c r="C40" s="1"/>
      <c r="D40" s="2"/>
      <c r="E40" s="3"/>
      <c r="F40" s="74" t="s">
        <v>85</v>
      </c>
      <c r="G40" s="51"/>
      <c r="H40" s="75"/>
      <c r="I40" s="6"/>
      <c r="J40" s="6"/>
      <c r="K40" s="6"/>
      <c r="L40" s="6"/>
      <c r="M40" s="9"/>
    </row>
    <row r="41" spans="1:13" x14ac:dyDescent="0.2">
      <c r="A41" s="4"/>
      <c r="B41" s="53"/>
      <c r="C41" s="76" t="s">
        <v>86</v>
      </c>
      <c r="D41" s="77"/>
      <c r="E41" s="78"/>
      <c r="F41" s="76" t="s">
        <v>87</v>
      </c>
      <c r="G41" s="77"/>
      <c r="H41" s="78"/>
      <c r="I41" s="6"/>
      <c r="J41" s="6"/>
      <c r="K41" s="6"/>
      <c r="L41" s="6"/>
      <c r="M41" s="9"/>
    </row>
    <row r="42" spans="1:13" x14ac:dyDescent="0.2">
      <c r="A42" s="4"/>
      <c r="B42" s="53"/>
      <c r="C42" s="79" t="s">
        <v>88</v>
      </c>
      <c r="D42" s="50"/>
      <c r="E42" s="80"/>
      <c r="F42" s="81">
        <v>4.93</v>
      </c>
      <c r="G42" s="81"/>
      <c r="H42" s="81"/>
      <c r="I42" s="82" t="s">
        <v>64</v>
      </c>
      <c r="J42" s="6"/>
      <c r="K42" s="6"/>
      <c r="L42" s="6"/>
      <c r="M42" s="9"/>
    </row>
    <row r="43" spans="1:13" x14ac:dyDescent="0.2">
      <c r="A43" s="4"/>
      <c r="B43" s="6"/>
      <c r="C43" s="83" t="s">
        <v>89</v>
      </c>
      <c r="D43" s="84"/>
      <c r="E43" s="80"/>
      <c r="F43" s="85">
        <v>15.29</v>
      </c>
      <c r="G43" s="85"/>
      <c r="H43" s="85"/>
      <c r="I43" s="82" t="s">
        <v>64</v>
      </c>
      <c r="J43" s="6"/>
      <c r="K43" s="6"/>
      <c r="L43" s="6"/>
      <c r="M43" s="9"/>
    </row>
    <row r="44" spans="1:13" x14ac:dyDescent="0.2">
      <c r="A44" s="4"/>
      <c r="B44" s="6"/>
      <c r="C44" s="83" t="s">
        <v>90</v>
      </c>
      <c r="D44" s="84"/>
      <c r="E44" s="80"/>
      <c r="F44" s="85">
        <v>20.13</v>
      </c>
      <c r="G44" s="85"/>
      <c r="H44" s="85"/>
      <c r="I44" s="82" t="s">
        <v>64</v>
      </c>
      <c r="J44" s="6"/>
      <c r="K44" s="6"/>
      <c r="L44" s="6"/>
      <c r="M44" s="9"/>
    </row>
    <row r="45" spans="1:13" x14ac:dyDescent="0.2">
      <c r="A45" s="4"/>
      <c r="B45" s="6"/>
      <c r="C45" s="86" t="s">
        <v>91</v>
      </c>
      <c r="D45" s="87"/>
      <c r="E45" s="80"/>
      <c r="F45" s="85">
        <v>4.93</v>
      </c>
      <c r="G45" s="85"/>
      <c r="H45" s="85"/>
      <c r="I45" s="82" t="s">
        <v>64</v>
      </c>
      <c r="J45" s="6"/>
      <c r="K45" s="6"/>
      <c r="L45" s="6"/>
      <c r="M45" s="9"/>
    </row>
    <row r="46" spans="1:13" x14ac:dyDescent="0.2">
      <c r="A46" s="4"/>
      <c r="B46" s="6"/>
      <c r="C46" s="41"/>
      <c r="D46" s="41"/>
      <c r="E46" s="6"/>
      <c r="F46" s="88"/>
      <c r="G46" s="88"/>
      <c r="H46" s="88"/>
      <c r="I46" s="6"/>
      <c r="J46" s="6"/>
      <c r="K46" s="6"/>
      <c r="L46" s="6"/>
      <c r="M46" s="9"/>
    </row>
    <row r="47" spans="1:13" x14ac:dyDescent="0.2">
      <c r="A47" s="71" t="s">
        <v>92</v>
      </c>
      <c r="B47" s="53" t="s">
        <v>93</v>
      </c>
      <c r="C47" s="41"/>
      <c r="D47" s="41"/>
      <c r="E47" s="6"/>
      <c r="F47" s="88"/>
      <c r="G47" s="88"/>
      <c r="H47" s="88"/>
      <c r="I47" s="6"/>
      <c r="J47" s="6"/>
      <c r="K47" s="6"/>
      <c r="L47" s="6"/>
      <c r="M47" s="9"/>
    </row>
    <row r="48" spans="1:13" x14ac:dyDescent="0.2">
      <c r="A48" s="89"/>
      <c r="B48" s="73" t="s">
        <v>94</v>
      </c>
      <c r="C48" s="41"/>
      <c r="D48" s="41"/>
      <c r="E48" s="6"/>
      <c r="F48" s="88"/>
      <c r="G48" s="88"/>
      <c r="H48" s="88"/>
      <c r="I48" s="6"/>
      <c r="J48" s="6"/>
      <c r="K48" s="6"/>
      <c r="L48" s="6"/>
      <c r="M48" s="9"/>
    </row>
    <row r="49" spans="1:13" x14ac:dyDescent="0.2">
      <c r="A49" s="4"/>
      <c r="B49" s="53" t="s">
        <v>95</v>
      </c>
      <c r="C49" s="41"/>
      <c r="D49" s="41"/>
      <c r="E49" s="6"/>
      <c r="F49" s="88"/>
      <c r="G49" s="88"/>
      <c r="H49" s="88"/>
      <c r="I49" s="6"/>
      <c r="J49" s="6"/>
      <c r="K49" s="6"/>
      <c r="L49" s="6"/>
      <c r="M49" s="9"/>
    </row>
    <row r="50" spans="1:13" x14ac:dyDescent="0.2">
      <c r="A50" s="4"/>
      <c r="B50" s="53" t="s">
        <v>96</v>
      </c>
      <c r="C50" s="41"/>
      <c r="D50" s="41"/>
      <c r="E50" s="6"/>
      <c r="F50" s="88"/>
      <c r="G50" s="88"/>
      <c r="H50" s="88"/>
      <c r="I50" s="6"/>
      <c r="J50" s="6"/>
      <c r="K50" s="6"/>
      <c r="L50" s="6"/>
      <c r="M50" s="9"/>
    </row>
    <row r="51" spans="1:13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9"/>
    </row>
    <row r="52" spans="1:13" x14ac:dyDescent="0.2">
      <c r="A52" s="1" t="s">
        <v>15</v>
      </c>
      <c r="B52" s="2" t="s">
        <v>16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</row>
    <row r="53" spans="1:13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9"/>
    </row>
    <row r="54" spans="1:13" x14ac:dyDescent="0.2">
      <c r="A54" s="21" t="s">
        <v>17</v>
      </c>
      <c r="B54" s="5"/>
      <c r="C54" s="5"/>
      <c r="D54" s="5"/>
      <c r="E54" s="5"/>
      <c r="F54" s="5"/>
      <c r="G54" s="5"/>
      <c r="H54" s="5"/>
      <c r="I54" s="22" t="s">
        <v>18</v>
      </c>
      <c r="J54" s="5"/>
      <c r="K54" s="5"/>
      <c r="L54" s="5"/>
      <c r="M54" s="11"/>
    </row>
    <row r="55" spans="1:13" x14ac:dyDescent="0.2">
      <c r="A55" s="23" t="s">
        <v>19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90"/>
    </row>
    <row r="56" spans="1:13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9"/>
    </row>
    <row r="57" spans="1:13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9"/>
    </row>
    <row r="58" spans="1:13" x14ac:dyDescent="0.2">
      <c r="A58" s="10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11"/>
    </row>
  </sheetData>
  <mergeCells count="11">
    <mergeCell ref="F42:H42"/>
    <mergeCell ref="F43:H43"/>
    <mergeCell ref="F44:H44"/>
    <mergeCell ref="F45:H45"/>
    <mergeCell ref="A55:L55"/>
    <mergeCell ref="J1:L1"/>
    <mergeCell ref="A5:M5"/>
    <mergeCell ref="H29:I29"/>
    <mergeCell ref="F40:H40"/>
    <mergeCell ref="C41:E41"/>
    <mergeCell ref="F41:H41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5" workbookViewId="0">
      <selection activeCell="A54" sqref="A54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1</v>
      </c>
      <c r="H2" s="7" t="s">
        <v>1</v>
      </c>
      <c r="I2" s="7"/>
      <c r="J2" s="8">
        <v>19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38" t="s">
        <v>97</v>
      </c>
      <c r="B7" s="20"/>
      <c r="C7" s="20"/>
      <c r="D7" s="20"/>
      <c r="E7" s="20"/>
      <c r="F7" s="20"/>
      <c r="G7" s="20"/>
      <c r="H7" s="20"/>
      <c r="I7" s="20"/>
      <c r="J7" s="3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98</v>
      </c>
      <c r="B9" s="31"/>
      <c r="C9" s="91" t="s">
        <v>99</v>
      </c>
      <c r="D9" s="92"/>
      <c r="E9" s="93"/>
      <c r="F9" s="91" t="s">
        <v>100</v>
      </c>
      <c r="G9" s="92"/>
      <c r="H9" s="93"/>
      <c r="I9" s="6"/>
      <c r="J9" s="9"/>
    </row>
    <row r="10" spans="1:10" x14ac:dyDescent="0.2">
      <c r="A10" s="4"/>
      <c r="B10" s="6"/>
      <c r="C10" s="79" t="s">
        <v>101</v>
      </c>
      <c r="D10" s="50"/>
      <c r="E10" s="80"/>
      <c r="F10" s="94" t="s">
        <v>102</v>
      </c>
      <c r="G10" s="50"/>
      <c r="H10" s="80"/>
      <c r="I10" s="6"/>
      <c r="J10" s="9"/>
    </row>
    <row r="11" spans="1:10" x14ac:dyDescent="0.2">
      <c r="A11" s="4"/>
      <c r="B11" s="12"/>
      <c r="C11" s="79" t="s">
        <v>103</v>
      </c>
      <c r="D11" s="50"/>
      <c r="E11" s="80"/>
      <c r="F11" s="94" t="s">
        <v>104</v>
      </c>
      <c r="G11" s="50"/>
      <c r="H11" s="80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10"/>
      <c r="B13" s="95"/>
      <c r="C13" s="96"/>
      <c r="D13" s="5"/>
      <c r="E13" s="95"/>
      <c r="F13" s="96"/>
      <c r="G13" s="5"/>
      <c r="H13" s="95"/>
      <c r="I13" s="96"/>
      <c r="J13" s="11"/>
    </row>
    <row r="14" spans="1:10" x14ac:dyDescent="0.2">
      <c r="A14" s="4"/>
      <c r="B14" s="32"/>
      <c r="C14" s="31"/>
      <c r="D14" s="6"/>
      <c r="E14" s="32"/>
      <c r="F14" s="31"/>
      <c r="G14" s="6"/>
      <c r="H14" s="32"/>
      <c r="I14" s="31"/>
      <c r="J14" s="9"/>
    </row>
    <row r="15" spans="1:10" x14ac:dyDescent="0.2">
      <c r="A15" s="38" t="s">
        <v>105</v>
      </c>
      <c r="B15" s="20"/>
      <c r="C15" s="20"/>
      <c r="D15" s="20"/>
      <c r="E15" s="20"/>
      <c r="F15" s="20"/>
      <c r="G15" s="20"/>
      <c r="H15" s="20"/>
      <c r="I15" s="20"/>
      <c r="J15" s="39"/>
    </row>
    <row r="16" spans="1:10" x14ac:dyDescent="0.2">
      <c r="A16" s="4"/>
      <c r="B16" s="6"/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4"/>
      <c r="B17" s="6"/>
      <c r="C17" s="97" t="s">
        <v>106</v>
      </c>
      <c r="D17" s="98"/>
      <c r="E17" s="68"/>
      <c r="F17" s="99" t="s">
        <v>107</v>
      </c>
      <c r="G17" s="92"/>
      <c r="H17" s="93"/>
      <c r="I17" s="6"/>
      <c r="J17" s="9"/>
    </row>
    <row r="18" spans="1:10" x14ac:dyDescent="0.2">
      <c r="A18" s="59"/>
      <c r="B18" s="43"/>
      <c r="C18" s="100" t="s">
        <v>108</v>
      </c>
      <c r="D18" s="50"/>
      <c r="E18" s="80"/>
      <c r="F18" s="79" t="s">
        <v>109</v>
      </c>
      <c r="G18" s="50"/>
      <c r="H18" s="80"/>
      <c r="I18" s="43"/>
      <c r="J18" s="44"/>
    </row>
    <row r="19" spans="1:10" x14ac:dyDescent="0.2">
      <c r="A19" s="4"/>
      <c r="B19" s="6"/>
      <c r="C19" s="100" t="s">
        <v>108</v>
      </c>
      <c r="D19" s="50"/>
      <c r="E19" s="80"/>
      <c r="F19" s="79" t="s">
        <v>109</v>
      </c>
      <c r="G19" s="50"/>
      <c r="H19" s="80"/>
      <c r="I19" s="6"/>
      <c r="J19" s="9"/>
    </row>
    <row r="20" spans="1:10" x14ac:dyDescent="0.2">
      <c r="A20" s="4"/>
      <c r="B20" s="6"/>
      <c r="C20" s="101"/>
      <c r="D20" s="50"/>
      <c r="E20" s="50"/>
      <c r="F20" s="50"/>
      <c r="G20" s="50"/>
      <c r="H20" s="50"/>
      <c r="I20" s="6"/>
      <c r="J20" s="9"/>
    </row>
    <row r="21" spans="1:10" x14ac:dyDescent="0.2">
      <c r="A21" s="4"/>
      <c r="B21" s="6"/>
      <c r="C21" s="102" t="s">
        <v>110</v>
      </c>
      <c r="D21" s="103"/>
      <c r="E21" s="104"/>
      <c r="F21" s="105" t="s">
        <v>107</v>
      </c>
      <c r="G21" s="77"/>
      <c r="H21" s="78"/>
      <c r="I21" s="6"/>
      <c r="J21" s="9"/>
    </row>
    <row r="22" spans="1:10" x14ac:dyDescent="0.2">
      <c r="A22" s="4"/>
      <c r="B22" s="6"/>
      <c r="C22" s="100" t="s">
        <v>108</v>
      </c>
      <c r="D22" s="50"/>
      <c r="E22" s="80"/>
      <c r="F22" s="79" t="s">
        <v>109</v>
      </c>
      <c r="G22" s="50"/>
      <c r="H22" s="80"/>
      <c r="I22" s="6"/>
      <c r="J22" s="9"/>
    </row>
    <row r="23" spans="1:10" x14ac:dyDescent="0.2">
      <c r="A23" s="4"/>
      <c r="B23" s="6"/>
      <c r="C23" s="100" t="s">
        <v>108</v>
      </c>
      <c r="D23" s="50"/>
      <c r="E23" s="80"/>
      <c r="F23" s="79" t="s">
        <v>109</v>
      </c>
      <c r="G23" s="50"/>
      <c r="H23" s="80"/>
      <c r="I23" s="6"/>
      <c r="J23" s="9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10"/>
      <c r="B25" s="5"/>
      <c r="C25" s="5"/>
      <c r="D25" s="5"/>
      <c r="E25" s="5"/>
      <c r="F25" s="5"/>
      <c r="G25" s="5"/>
      <c r="H25" s="5"/>
      <c r="I25" s="5"/>
      <c r="J25" s="11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38" t="s">
        <v>111</v>
      </c>
      <c r="B27" s="20"/>
      <c r="C27" s="20"/>
      <c r="D27" s="20"/>
      <c r="E27" s="20"/>
      <c r="F27" s="20"/>
      <c r="G27" s="20"/>
      <c r="H27" s="20"/>
      <c r="I27" s="20"/>
      <c r="J27" s="39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 t="s">
        <v>112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 t="s">
        <v>113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59"/>
      <c r="B32" s="43"/>
      <c r="C32" s="106"/>
      <c r="D32" s="107"/>
      <c r="E32" s="108" t="s">
        <v>114</v>
      </c>
      <c r="F32" s="109"/>
      <c r="G32" s="106"/>
      <c r="H32" s="107"/>
      <c r="I32" s="108" t="s">
        <v>115</v>
      </c>
      <c r="J32" s="109"/>
    </row>
    <row r="33" spans="1:10" x14ac:dyDescent="0.2">
      <c r="A33" s="4"/>
      <c r="B33" s="6"/>
      <c r="C33" s="110" t="s">
        <v>116</v>
      </c>
      <c r="D33" s="111"/>
      <c r="E33" s="110" t="s">
        <v>117</v>
      </c>
      <c r="F33" s="111"/>
      <c r="G33" s="110" t="s">
        <v>118</v>
      </c>
      <c r="H33" s="111"/>
      <c r="I33" s="110" t="s">
        <v>119</v>
      </c>
      <c r="J33" s="111"/>
    </row>
    <row r="34" spans="1:10" x14ac:dyDescent="0.2">
      <c r="A34" s="89"/>
      <c r="B34" s="6"/>
      <c r="C34" s="76" t="s">
        <v>120</v>
      </c>
      <c r="D34" s="78"/>
      <c r="E34" s="76" t="s">
        <v>120</v>
      </c>
      <c r="F34" s="78"/>
      <c r="G34" s="76" t="s">
        <v>121</v>
      </c>
      <c r="H34" s="78"/>
      <c r="I34" s="76" t="s">
        <v>122</v>
      </c>
      <c r="J34" s="78"/>
    </row>
    <row r="35" spans="1:10" ht="19.5" customHeight="1" x14ac:dyDescent="0.2">
      <c r="A35" s="79" t="s">
        <v>123</v>
      </c>
      <c r="B35" s="80"/>
      <c r="C35" s="112">
        <v>22.17</v>
      </c>
      <c r="D35" s="113" t="s">
        <v>64</v>
      </c>
      <c r="E35" s="112">
        <f>+C35</f>
        <v>22.17</v>
      </c>
      <c r="F35" s="114" t="s">
        <v>64</v>
      </c>
      <c r="G35" s="112">
        <v>29.09</v>
      </c>
      <c r="H35" s="80"/>
      <c r="I35" s="79"/>
      <c r="J35" s="80"/>
    </row>
    <row r="36" spans="1:10" x14ac:dyDescent="0.2">
      <c r="A36" s="1" t="s">
        <v>124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115" t="s">
        <v>125</v>
      </c>
      <c r="B37" s="11"/>
      <c r="C37" s="10"/>
      <c r="D37" s="11"/>
      <c r="E37" s="10"/>
      <c r="F37" s="11"/>
      <c r="G37" s="4"/>
      <c r="H37" s="9"/>
      <c r="I37" s="10"/>
      <c r="J37" s="11"/>
    </row>
    <row r="38" spans="1:10" x14ac:dyDescent="0.2">
      <c r="A38" s="1" t="s">
        <v>124</v>
      </c>
      <c r="B38" s="3"/>
      <c r="C38" s="1"/>
      <c r="D38" s="3"/>
      <c r="E38" s="1"/>
      <c r="F38" s="2"/>
      <c r="G38" s="1"/>
      <c r="H38" s="3"/>
      <c r="I38" s="1"/>
      <c r="J38" s="3"/>
    </row>
    <row r="39" spans="1:10" x14ac:dyDescent="0.2">
      <c r="A39" s="115" t="s">
        <v>126</v>
      </c>
      <c r="B39" s="11"/>
      <c r="C39" s="116">
        <v>26.74</v>
      </c>
      <c r="D39" s="114" t="s">
        <v>64</v>
      </c>
      <c r="E39" s="116">
        <f>+C39</f>
        <v>26.74</v>
      </c>
      <c r="F39" s="114" t="s">
        <v>64</v>
      </c>
      <c r="G39" s="116">
        <v>29.09</v>
      </c>
      <c r="H39" s="11"/>
      <c r="I39" s="10"/>
      <c r="J39" s="11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43"/>
      <c r="E42" s="43"/>
      <c r="F42" s="43"/>
      <c r="G42" s="43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10"/>
      <c r="B49" s="5"/>
      <c r="C49" s="5"/>
      <c r="D49" s="5"/>
      <c r="E49" s="5"/>
      <c r="F49" s="5"/>
      <c r="G49" s="5"/>
      <c r="H49" s="5"/>
      <c r="I49" s="5"/>
      <c r="J49" s="11"/>
    </row>
    <row r="50" spans="1:10" x14ac:dyDescent="0.2">
      <c r="A50" s="1" t="s">
        <v>15</v>
      </c>
      <c r="B50" s="2" t="s">
        <v>16</v>
      </c>
      <c r="C50" s="2"/>
      <c r="D50" s="2"/>
      <c r="E50" s="2"/>
      <c r="F50" s="2"/>
      <c r="G50" s="2"/>
      <c r="H50" s="2"/>
      <c r="I50" s="2"/>
      <c r="J50" s="3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21" t="s">
        <v>17</v>
      </c>
      <c r="B52" s="5"/>
      <c r="C52" s="5"/>
      <c r="D52" s="5"/>
      <c r="E52" s="5"/>
      <c r="F52" s="5"/>
      <c r="G52" s="22" t="s">
        <v>18</v>
      </c>
      <c r="H52" s="5"/>
      <c r="I52" s="5"/>
      <c r="J52" s="11"/>
    </row>
    <row r="53" spans="1:10" x14ac:dyDescent="0.2">
      <c r="A53" s="23" t="s">
        <v>19</v>
      </c>
      <c r="B53" s="24"/>
      <c r="C53" s="24"/>
      <c r="D53" s="24"/>
      <c r="E53" s="24"/>
      <c r="F53" s="24"/>
      <c r="G53" s="24"/>
      <c r="H53" s="24"/>
      <c r="I53" s="24"/>
      <c r="J53" s="25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4" t="s">
        <v>20</v>
      </c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10"/>
      <c r="B56" s="5"/>
      <c r="C56" s="5"/>
      <c r="D56" s="5"/>
      <c r="E56" s="5"/>
      <c r="F56" s="5"/>
      <c r="G56" s="5"/>
      <c r="H56" s="5"/>
      <c r="I56" s="5"/>
      <c r="J56" s="11"/>
    </row>
  </sheetData>
  <mergeCells count="21">
    <mergeCell ref="C34:D34"/>
    <mergeCell ref="E34:F34"/>
    <mergeCell ref="G34:H34"/>
    <mergeCell ref="I34:J34"/>
    <mergeCell ref="A53:J53"/>
    <mergeCell ref="C21:E21"/>
    <mergeCell ref="F21:H21"/>
    <mergeCell ref="A27:J27"/>
    <mergeCell ref="E32:F32"/>
    <mergeCell ref="I32:J32"/>
    <mergeCell ref="C33:D33"/>
    <mergeCell ref="E33:F33"/>
    <mergeCell ref="G33:H33"/>
    <mergeCell ref="I33:J33"/>
    <mergeCell ref="H2:I2"/>
    <mergeCell ref="A7:J7"/>
    <mergeCell ref="C9:E9"/>
    <mergeCell ref="F9:H9"/>
    <mergeCell ref="A15:J15"/>
    <mergeCell ref="C17:E17"/>
    <mergeCell ref="F17:H1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9" workbookViewId="0">
      <selection activeCell="A54" sqref="A5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1</v>
      </c>
      <c r="H2" s="7" t="s">
        <v>1</v>
      </c>
      <c r="I2" s="7"/>
      <c r="J2" s="8">
        <v>23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38" t="s">
        <v>127</v>
      </c>
      <c r="B7" s="20"/>
      <c r="C7" s="20"/>
      <c r="D7" s="20"/>
      <c r="E7" s="20"/>
      <c r="F7" s="20"/>
      <c r="G7" s="20"/>
      <c r="H7" s="20"/>
      <c r="I7" s="20"/>
      <c r="J7" s="3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0" t="s">
        <v>128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0" t="s">
        <v>129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0"/>
      <c r="B11" t="s">
        <v>130</v>
      </c>
      <c r="C11" s="117"/>
      <c r="D11" s="117"/>
      <c r="E11" s="117"/>
      <c r="F11" s="117"/>
      <c r="G11" s="117"/>
      <c r="H11" s="117"/>
      <c r="I11" s="6"/>
      <c r="J11" s="9"/>
    </row>
    <row r="12" spans="1:10" x14ac:dyDescent="0.2">
      <c r="A12" s="40"/>
      <c r="B12" s="118" t="s">
        <v>131</v>
      </c>
      <c r="C12" s="117"/>
      <c r="D12" s="117"/>
      <c r="E12" s="117"/>
      <c r="F12" s="117"/>
      <c r="G12" s="117"/>
      <c r="H12" s="117"/>
      <c r="I12" s="6"/>
      <c r="J12" s="9"/>
    </row>
    <row r="13" spans="1:10" x14ac:dyDescent="0.2">
      <c r="A13" s="40"/>
      <c r="B13" s="119" t="s">
        <v>132</v>
      </c>
      <c r="C13" s="120"/>
      <c r="D13" s="117"/>
      <c r="E13" s="121"/>
      <c r="F13" s="120"/>
      <c r="G13" s="117"/>
      <c r="H13" s="121"/>
      <c r="I13" s="31"/>
      <c r="J13" s="9"/>
    </row>
    <row r="14" spans="1:10" x14ac:dyDescent="0.2">
      <c r="A14" s="40"/>
      <c r="B14" s="119" t="s">
        <v>133</v>
      </c>
      <c r="C14" s="120"/>
      <c r="D14" s="117"/>
      <c r="E14" s="121"/>
      <c r="F14" s="120"/>
      <c r="G14" s="117"/>
      <c r="H14" s="121"/>
      <c r="I14" s="31"/>
      <c r="J14" s="9"/>
    </row>
    <row r="15" spans="1:10" x14ac:dyDescent="0.2">
      <c r="A15" s="40"/>
      <c r="B15" s="118"/>
      <c r="C15" s="117"/>
      <c r="D15" s="117"/>
      <c r="E15" s="117"/>
      <c r="F15" s="117"/>
      <c r="G15" s="117"/>
      <c r="H15" s="117"/>
      <c r="I15" s="6"/>
      <c r="J15" s="9"/>
    </row>
    <row r="16" spans="1:10" x14ac:dyDescent="0.2">
      <c r="A16" s="40" t="s">
        <v>134</v>
      </c>
      <c r="B16" s="53"/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40"/>
      <c r="B17" s="53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122" t="s">
        <v>135</v>
      </c>
      <c r="B18" s="123"/>
      <c r="C18" s="122" t="s">
        <v>136</v>
      </c>
      <c r="D18" s="124"/>
      <c r="E18" s="43"/>
      <c r="F18" s="43"/>
      <c r="G18" s="122" t="s">
        <v>135</v>
      </c>
      <c r="H18" s="123"/>
      <c r="I18" s="122" t="s">
        <v>136</v>
      </c>
      <c r="J18" s="124"/>
    </row>
    <row r="19" spans="1:10" x14ac:dyDescent="0.2">
      <c r="A19" s="125" t="s">
        <v>137</v>
      </c>
      <c r="B19" s="126"/>
      <c r="C19" s="125" t="s">
        <v>138</v>
      </c>
      <c r="D19" s="126"/>
      <c r="E19" s="6"/>
      <c r="F19" s="6"/>
      <c r="G19" s="125" t="s">
        <v>137</v>
      </c>
      <c r="H19" s="126"/>
      <c r="I19" s="125" t="s">
        <v>138</v>
      </c>
      <c r="J19" s="126"/>
    </row>
    <row r="20" spans="1:10" x14ac:dyDescent="0.2">
      <c r="A20" s="127" t="s">
        <v>139</v>
      </c>
      <c r="B20" s="128"/>
      <c r="C20" s="129" t="s">
        <v>140</v>
      </c>
      <c r="D20" s="128"/>
      <c r="E20" s="6"/>
      <c r="F20" s="6"/>
      <c r="G20" s="127" t="s">
        <v>139</v>
      </c>
      <c r="H20" s="128"/>
      <c r="I20" s="129" t="s">
        <v>140</v>
      </c>
      <c r="J20" s="128"/>
    </row>
    <row r="21" spans="1:10" x14ac:dyDescent="0.2">
      <c r="A21" s="130" t="s">
        <v>141</v>
      </c>
      <c r="B21" s="80"/>
      <c r="C21" s="79">
        <v>324</v>
      </c>
      <c r="D21" s="80"/>
      <c r="E21" s="6"/>
      <c r="F21" s="6"/>
      <c r="G21" s="130" t="s">
        <v>142</v>
      </c>
      <c r="H21" s="80"/>
      <c r="I21" s="79">
        <v>100</v>
      </c>
      <c r="J21" s="80"/>
    </row>
    <row r="22" spans="1:10" x14ac:dyDescent="0.2">
      <c r="A22" s="130" t="s">
        <v>143</v>
      </c>
      <c r="B22" s="80"/>
      <c r="C22" s="79">
        <v>473</v>
      </c>
      <c r="D22" s="80"/>
      <c r="E22" s="6"/>
      <c r="F22" s="6"/>
      <c r="G22" s="130" t="s">
        <v>144</v>
      </c>
      <c r="H22" s="80"/>
      <c r="I22" s="79">
        <v>150</v>
      </c>
      <c r="J22" s="80"/>
    </row>
    <row r="23" spans="1:10" x14ac:dyDescent="0.2">
      <c r="A23" s="130" t="s">
        <v>145</v>
      </c>
      <c r="B23" s="80"/>
      <c r="C23" s="79">
        <v>613</v>
      </c>
      <c r="D23" s="80"/>
      <c r="E23" s="6"/>
      <c r="F23" s="6"/>
      <c r="G23" s="79"/>
      <c r="H23" s="80"/>
      <c r="I23" s="79"/>
      <c r="J23" s="80"/>
    </row>
    <row r="24" spans="1:10" x14ac:dyDescent="0.2">
      <c r="A24" s="130" t="s">
        <v>146</v>
      </c>
      <c r="B24" s="80"/>
      <c r="C24" s="79">
        <v>840</v>
      </c>
      <c r="D24" s="80"/>
      <c r="E24" s="6"/>
      <c r="F24" s="6"/>
      <c r="G24" s="79"/>
      <c r="H24" s="80"/>
      <c r="I24" s="79"/>
      <c r="J24" s="80"/>
    </row>
    <row r="25" spans="1:10" x14ac:dyDescent="0.2">
      <c r="A25" s="79"/>
      <c r="B25" s="80"/>
      <c r="C25" s="79"/>
      <c r="D25" s="80"/>
      <c r="E25" s="6"/>
      <c r="F25" s="6"/>
      <c r="G25" s="79"/>
      <c r="H25" s="80"/>
      <c r="I25" s="79"/>
      <c r="J25" s="80"/>
    </row>
    <row r="26" spans="1:10" x14ac:dyDescent="0.2">
      <c r="A26" s="79"/>
      <c r="B26" s="80"/>
      <c r="C26" s="79"/>
      <c r="D26" s="80"/>
      <c r="E26" s="6"/>
      <c r="F26" s="6"/>
      <c r="G26" s="79"/>
      <c r="H26" s="80"/>
      <c r="I26" s="79"/>
      <c r="J26" s="80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89" t="s">
        <v>147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 t="s">
        <v>148</v>
      </c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2" t="s">
        <v>149</v>
      </c>
      <c r="B31" s="43"/>
      <c r="C31" s="43"/>
      <c r="D31" s="43"/>
      <c r="E31" s="43"/>
      <c r="F31" s="43"/>
      <c r="G31" s="43"/>
      <c r="H31" s="43"/>
      <c r="I31" s="43"/>
      <c r="J31" s="44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122" t="s">
        <v>135</v>
      </c>
      <c r="B33" s="123"/>
      <c r="C33" s="122" t="s">
        <v>98</v>
      </c>
      <c r="D33" s="124"/>
      <c r="E33" s="43"/>
      <c r="F33" s="43"/>
      <c r="G33" s="122" t="s">
        <v>135</v>
      </c>
      <c r="H33" s="123"/>
      <c r="I33" s="122" t="s">
        <v>98</v>
      </c>
      <c r="J33" s="124"/>
    </row>
    <row r="34" spans="1:10" x14ac:dyDescent="0.2">
      <c r="A34" s="125" t="s">
        <v>137</v>
      </c>
      <c r="B34" s="126"/>
      <c r="C34" s="125" t="s">
        <v>98</v>
      </c>
      <c r="D34" s="126"/>
      <c r="E34" s="6"/>
      <c r="F34" s="6"/>
      <c r="G34" s="125" t="s">
        <v>137</v>
      </c>
      <c r="H34" s="126"/>
      <c r="I34" s="125" t="s">
        <v>98</v>
      </c>
      <c r="J34" s="126"/>
    </row>
    <row r="35" spans="1:10" x14ac:dyDescent="0.2">
      <c r="A35" s="127" t="s">
        <v>139</v>
      </c>
      <c r="B35" s="128"/>
      <c r="C35" s="127" t="s">
        <v>150</v>
      </c>
      <c r="D35" s="131"/>
      <c r="E35" s="6"/>
      <c r="F35" s="6"/>
      <c r="G35" s="127" t="s">
        <v>139</v>
      </c>
      <c r="H35" s="128"/>
      <c r="I35" s="127" t="s">
        <v>150</v>
      </c>
      <c r="J35" s="128"/>
    </row>
    <row r="36" spans="1:10" x14ac:dyDescent="0.2">
      <c r="A36" s="130" t="s">
        <v>141</v>
      </c>
      <c r="B36" s="80"/>
      <c r="C36" s="130" t="s">
        <v>151</v>
      </c>
      <c r="D36" s="80"/>
      <c r="E36" s="6"/>
      <c r="F36" s="6"/>
      <c r="G36" s="130" t="s">
        <v>142</v>
      </c>
      <c r="H36" s="80"/>
      <c r="I36" s="130" t="s">
        <v>152</v>
      </c>
      <c r="J36" s="80"/>
    </row>
    <row r="37" spans="1:10" x14ac:dyDescent="0.2">
      <c r="A37" s="130" t="s">
        <v>143</v>
      </c>
      <c r="B37" s="80"/>
      <c r="C37" s="130" t="s">
        <v>151</v>
      </c>
      <c r="D37" s="80"/>
      <c r="E37" s="6"/>
      <c r="F37" s="6"/>
      <c r="G37" s="130" t="s">
        <v>144</v>
      </c>
      <c r="H37" s="80"/>
      <c r="I37" s="130" t="s">
        <v>153</v>
      </c>
      <c r="J37" s="80"/>
    </row>
    <row r="38" spans="1:10" x14ac:dyDescent="0.2">
      <c r="A38" s="130" t="s">
        <v>145</v>
      </c>
      <c r="B38" s="80"/>
      <c r="C38" s="130" t="s">
        <v>151</v>
      </c>
      <c r="D38" s="80"/>
      <c r="E38" s="6"/>
      <c r="F38" s="6"/>
      <c r="G38" s="79"/>
      <c r="H38" s="80"/>
      <c r="I38" s="79" t="s">
        <v>154</v>
      </c>
      <c r="J38" s="80"/>
    </row>
    <row r="39" spans="1:10" x14ac:dyDescent="0.2">
      <c r="A39" s="130" t="s">
        <v>146</v>
      </c>
      <c r="B39" s="80"/>
      <c r="C39" s="130" t="s">
        <v>151</v>
      </c>
      <c r="D39" s="80"/>
      <c r="E39" s="6"/>
      <c r="F39" s="6"/>
      <c r="G39" s="79"/>
      <c r="H39" s="80"/>
      <c r="I39" s="79" t="s">
        <v>154</v>
      </c>
      <c r="J39" s="80"/>
    </row>
    <row r="40" spans="1:10" x14ac:dyDescent="0.2">
      <c r="A40" s="79"/>
      <c r="B40" s="80"/>
      <c r="C40" s="79" t="s">
        <v>154</v>
      </c>
      <c r="D40" s="80"/>
      <c r="E40" s="6"/>
      <c r="F40" s="6"/>
      <c r="G40" s="79"/>
      <c r="H40" s="80"/>
      <c r="I40" s="79" t="s">
        <v>154</v>
      </c>
      <c r="J40" s="80"/>
    </row>
    <row r="41" spans="1:10" x14ac:dyDescent="0.2">
      <c r="A41" s="79"/>
      <c r="B41" s="80"/>
      <c r="C41" s="79" t="s">
        <v>154</v>
      </c>
      <c r="D41" s="80"/>
      <c r="E41" s="6"/>
      <c r="F41" s="6"/>
      <c r="G41" s="79"/>
      <c r="H41" s="80"/>
      <c r="I41" s="79" t="s">
        <v>154</v>
      </c>
      <c r="J41" s="8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43"/>
      <c r="E43" s="43"/>
      <c r="F43" s="43"/>
      <c r="G43" s="43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17</v>
      </c>
      <c r="B54" s="5"/>
      <c r="C54" s="5"/>
      <c r="D54" s="5"/>
      <c r="E54" s="5"/>
      <c r="F54" s="5"/>
      <c r="G54" s="22" t="s">
        <v>18</v>
      </c>
      <c r="H54" s="5"/>
      <c r="I54" s="5"/>
      <c r="J54" s="11"/>
    </row>
    <row r="55" spans="1:10" x14ac:dyDescent="0.2">
      <c r="A55" s="47" t="s">
        <v>19</v>
      </c>
      <c r="B55" s="48"/>
      <c r="C55" s="48"/>
      <c r="D55" s="48"/>
      <c r="E55" s="48"/>
      <c r="F55" s="48"/>
      <c r="G55" s="48"/>
      <c r="H55" s="48"/>
      <c r="I55" s="48"/>
      <c r="J55" s="4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27">
    <mergeCell ref="A35:B35"/>
    <mergeCell ref="C35:D35"/>
    <mergeCell ref="G35:H35"/>
    <mergeCell ref="I35:J35"/>
    <mergeCell ref="A55:J55"/>
    <mergeCell ref="A33:B33"/>
    <mergeCell ref="C33:D33"/>
    <mergeCell ref="G33:H33"/>
    <mergeCell ref="I33:J33"/>
    <mergeCell ref="A34:B34"/>
    <mergeCell ref="C34:D34"/>
    <mergeCell ref="G34:H34"/>
    <mergeCell ref="I34:J34"/>
    <mergeCell ref="A19:B19"/>
    <mergeCell ref="C19:D19"/>
    <mergeCell ref="G19:H19"/>
    <mergeCell ref="I19:J19"/>
    <mergeCell ref="A20:B20"/>
    <mergeCell ref="C20:D20"/>
    <mergeCell ref="G20:H20"/>
    <mergeCell ref="I20:J20"/>
    <mergeCell ref="H2:I2"/>
    <mergeCell ref="A7:J7"/>
    <mergeCell ref="A18:B18"/>
    <mergeCell ref="C18:D18"/>
    <mergeCell ref="G18:H18"/>
    <mergeCell ref="I18:J18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2" workbookViewId="0">
      <selection activeCell="A54" sqref="A5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1</v>
      </c>
      <c r="H2" s="7" t="s">
        <v>1</v>
      </c>
      <c r="I2" s="7"/>
      <c r="J2" s="8">
        <v>25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38" t="s">
        <v>155</v>
      </c>
      <c r="B7" s="20"/>
      <c r="C7" s="20"/>
      <c r="D7" s="20"/>
      <c r="E7" s="20"/>
      <c r="F7" s="20"/>
      <c r="G7" s="20"/>
      <c r="H7" s="20"/>
      <c r="I7" s="20"/>
      <c r="J7" s="3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156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91" t="s">
        <v>157</v>
      </c>
      <c r="B11" s="92"/>
      <c r="C11" s="92"/>
      <c r="D11" s="92"/>
      <c r="E11" s="93"/>
      <c r="F11" s="91" t="s">
        <v>158</v>
      </c>
      <c r="G11" s="93"/>
      <c r="H11" s="91" t="s">
        <v>159</v>
      </c>
      <c r="I11" s="92"/>
      <c r="J11" s="93"/>
    </row>
    <row r="12" spans="1:10" x14ac:dyDescent="0.2">
      <c r="A12" s="79"/>
      <c r="B12" s="50"/>
      <c r="C12" s="50"/>
      <c r="D12" s="50"/>
      <c r="E12" s="80"/>
      <c r="F12" s="79"/>
      <c r="G12" s="80"/>
      <c r="H12" s="79"/>
      <c r="I12" s="50"/>
      <c r="J12" s="80"/>
    </row>
    <row r="13" spans="1:10" x14ac:dyDescent="0.2">
      <c r="A13" s="130" t="s">
        <v>160</v>
      </c>
      <c r="B13" s="50"/>
      <c r="C13" s="50"/>
      <c r="D13" s="50"/>
      <c r="E13" s="80"/>
      <c r="F13" s="132" t="s">
        <v>161</v>
      </c>
      <c r="G13" s="80"/>
      <c r="H13" s="130" t="s">
        <v>162</v>
      </c>
      <c r="I13" s="50"/>
      <c r="J13" s="80"/>
    </row>
    <row r="14" spans="1:10" x14ac:dyDescent="0.2">
      <c r="A14" s="79"/>
      <c r="B14" s="50"/>
      <c r="C14" s="50"/>
      <c r="D14" s="50"/>
      <c r="E14" s="80"/>
      <c r="F14" s="79"/>
      <c r="G14" s="80"/>
      <c r="H14" s="79"/>
      <c r="I14" s="50"/>
      <c r="J14" s="80"/>
    </row>
    <row r="15" spans="1:10" x14ac:dyDescent="0.2">
      <c r="A15" s="130" t="s">
        <v>163</v>
      </c>
      <c r="B15" s="50"/>
      <c r="C15" s="50"/>
      <c r="D15" s="50"/>
      <c r="E15" s="80"/>
      <c r="F15" s="79"/>
      <c r="G15" s="80"/>
      <c r="H15" s="130" t="s">
        <v>164</v>
      </c>
      <c r="I15" s="50"/>
      <c r="J15" s="80"/>
    </row>
    <row r="16" spans="1:10" x14ac:dyDescent="0.2">
      <c r="A16" s="79"/>
      <c r="B16" s="50"/>
      <c r="C16" s="50"/>
      <c r="D16" s="50"/>
      <c r="E16" s="80"/>
      <c r="F16" s="79"/>
      <c r="G16" s="80"/>
      <c r="H16" s="79"/>
      <c r="I16" s="50"/>
      <c r="J16" s="80"/>
    </row>
    <row r="17" spans="1:10" x14ac:dyDescent="0.2">
      <c r="A17" s="130" t="s">
        <v>165</v>
      </c>
      <c r="B17" s="50"/>
      <c r="C17" s="50"/>
      <c r="D17" s="50"/>
      <c r="E17" s="80"/>
      <c r="F17" s="79"/>
      <c r="G17" s="80"/>
      <c r="H17" s="79"/>
      <c r="I17" s="133">
        <v>0.25</v>
      </c>
      <c r="J17" s="80"/>
    </row>
    <row r="18" spans="1:10" x14ac:dyDescent="0.2">
      <c r="A18" s="79"/>
      <c r="B18" s="50"/>
      <c r="C18" s="50"/>
      <c r="D18" s="50"/>
      <c r="E18" s="80"/>
      <c r="F18" s="79"/>
      <c r="G18" s="80"/>
      <c r="H18" s="79"/>
      <c r="I18" s="50"/>
      <c r="J18" s="80"/>
    </row>
    <row r="19" spans="1:10" x14ac:dyDescent="0.2">
      <c r="A19" s="79"/>
      <c r="B19" s="50"/>
      <c r="C19" s="50"/>
      <c r="D19" s="50"/>
      <c r="E19" s="80"/>
      <c r="F19" s="79"/>
      <c r="G19" s="80"/>
      <c r="H19" s="79"/>
      <c r="I19" s="50"/>
      <c r="J19" s="80"/>
    </row>
    <row r="20" spans="1:10" x14ac:dyDescent="0.2">
      <c r="A20" s="79"/>
      <c r="B20" s="50"/>
      <c r="C20" s="50"/>
      <c r="D20" s="50"/>
      <c r="E20" s="80"/>
      <c r="F20" s="79"/>
      <c r="G20" s="80"/>
      <c r="H20" s="79"/>
      <c r="I20" s="50"/>
      <c r="J20" s="80"/>
    </row>
    <row r="21" spans="1:10" x14ac:dyDescent="0.2">
      <c r="A21" s="79"/>
      <c r="B21" s="50"/>
      <c r="C21" s="50"/>
      <c r="D21" s="50"/>
      <c r="E21" s="80"/>
      <c r="F21" s="79"/>
      <c r="G21" s="80"/>
      <c r="H21" s="79"/>
      <c r="I21" s="50"/>
      <c r="J21" s="80"/>
    </row>
    <row r="22" spans="1:10" x14ac:dyDescent="0.2">
      <c r="A22" s="79"/>
      <c r="B22" s="50"/>
      <c r="C22" s="50"/>
      <c r="D22" s="50"/>
      <c r="E22" s="80"/>
      <c r="F22" s="79"/>
      <c r="G22" s="80"/>
      <c r="H22" s="79"/>
      <c r="I22" s="50"/>
      <c r="J22" s="80"/>
    </row>
    <row r="23" spans="1:10" x14ac:dyDescent="0.2">
      <c r="A23" s="79"/>
      <c r="B23" s="50"/>
      <c r="C23" s="50"/>
      <c r="D23" s="50"/>
      <c r="E23" s="80"/>
      <c r="F23" s="79"/>
      <c r="G23" s="80"/>
      <c r="H23" s="79"/>
      <c r="I23" s="50"/>
      <c r="J23" s="80"/>
    </row>
    <row r="24" spans="1:10" x14ac:dyDescent="0.2">
      <c r="A24" s="79"/>
      <c r="B24" s="50"/>
      <c r="C24" s="50"/>
      <c r="D24" s="50"/>
      <c r="E24" s="80"/>
      <c r="F24" s="79"/>
      <c r="G24" s="80"/>
      <c r="H24" s="79"/>
      <c r="I24" s="50"/>
      <c r="J24" s="80"/>
    </row>
    <row r="25" spans="1:10" x14ac:dyDescent="0.2">
      <c r="A25" s="79"/>
      <c r="B25" s="50"/>
      <c r="C25" s="50"/>
      <c r="D25" s="50"/>
      <c r="E25" s="80"/>
      <c r="F25" s="79"/>
      <c r="G25" s="80"/>
      <c r="H25" s="79"/>
      <c r="I25" s="50"/>
      <c r="J25" s="80"/>
    </row>
    <row r="26" spans="1:10" x14ac:dyDescent="0.2">
      <c r="A26" s="79"/>
      <c r="B26" s="50"/>
      <c r="C26" s="50"/>
      <c r="D26" s="50"/>
      <c r="E26" s="80"/>
      <c r="F26" s="79"/>
      <c r="G26" s="80"/>
      <c r="H26" s="79"/>
      <c r="I26" s="50"/>
      <c r="J26" s="80"/>
    </row>
    <row r="27" spans="1:10" x14ac:dyDescent="0.2">
      <c r="A27" s="79"/>
      <c r="B27" s="50"/>
      <c r="C27" s="50"/>
      <c r="D27" s="50"/>
      <c r="E27" s="80"/>
      <c r="F27" s="79"/>
      <c r="G27" s="80"/>
      <c r="H27" s="79"/>
      <c r="I27" s="50"/>
      <c r="J27" s="80"/>
    </row>
    <row r="28" spans="1:10" x14ac:dyDescent="0.2">
      <c r="A28" s="79"/>
      <c r="B28" s="50"/>
      <c r="C28" s="50"/>
      <c r="D28" s="50"/>
      <c r="E28" s="80"/>
      <c r="F28" s="79"/>
      <c r="G28" s="80"/>
      <c r="H28" s="79"/>
      <c r="I28" s="50"/>
      <c r="J28" s="80"/>
    </row>
    <row r="29" spans="1:10" x14ac:dyDescent="0.2">
      <c r="A29" s="79"/>
      <c r="B29" s="50"/>
      <c r="C29" s="50"/>
      <c r="D29" s="50"/>
      <c r="E29" s="80"/>
      <c r="F29" s="79"/>
      <c r="G29" s="80"/>
      <c r="H29" s="79"/>
      <c r="I29" s="50"/>
      <c r="J29" s="80"/>
    </row>
    <row r="30" spans="1:10" x14ac:dyDescent="0.2">
      <c r="A30" s="79"/>
      <c r="B30" s="50"/>
      <c r="C30" s="50"/>
      <c r="D30" s="50"/>
      <c r="E30" s="80"/>
      <c r="F30" s="79"/>
      <c r="G30" s="80"/>
      <c r="H30" s="79"/>
      <c r="I30" s="50"/>
      <c r="J30" s="80"/>
    </row>
    <row r="31" spans="1:10" x14ac:dyDescent="0.2">
      <c r="A31" s="79"/>
      <c r="B31" s="50"/>
      <c r="C31" s="50"/>
      <c r="D31" s="50"/>
      <c r="E31" s="80"/>
      <c r="F31" s="79"/>
      <c r="G31" s="80"/>
      <c r="H31" s="79"/>
      <c r="I31" s="50"/>
      <c r="J31" s="80"/>
    </row>
    <row r="32" spans="1:10" x14ac:dyDescent="0.2">
      <c r="A32" s="79"/>
      <c r="B32" s="50"/>
      <c r="C32" s="50"/>
      <c r="D32" s="50"/>
      <c r="E32" s="80"/>
      <c r="F32" s="79"/>
      <c r="G32" s="80"/>
      <c r="H32" s="79"/>
      <c r="I32" s="50"/>
      <c r="J32" s="80"/>
    </row>
    <row r="33" spans="1:10" x14ac:dyDescent="0.2">
      <c r="A33" s="79"/>
      <c r="B33" s="50"/>
      <c r="C33" s="50"/>
      <c r="D33" s="50"/>
      <c r="E33" s="80"/>
      <c r="F33" s="79"/>
      <c r="G33" s="80"/>
      <c r="H33" s="79"/>
      <c r="I33" s="50"/>
      <c r="J33" s="80"/>
    </row>
    <row r="34" spans="1:10" x14ac:dyDescent="0.2">
      <c r="A34" s="79"/>
      <c r="B34" s="50"/>
      <c r="C34" s="50"/>
      <c r="D34" s="50"/>
      <c r="E34" s="80"/>
      <c r="F34" s="79"/>
      <c r="G34" s="80"/>
      <c r="H34" s="79"/>
      <c r="I34" s="50"/>
      <c r="J34" s="80"/>
    </row>
    <row r="35" spans="1:10" x14ac:dyDescent="0.2">
      <c r="A35" s="79"/>
      <c r="B35" s="50"/>
      <c r="C35" s="50"/>
      <c r="D35" s="50"/>
      <c r="E35" s="80"/>
      <c r="F35" s="79"/>
      <c r="G35" s="80"/>
      <c r="H35" s="79"/>
      <c r="I35" s="50"/>
      <c r="J35" s="80"/>
    </row>
    <row r="36" spans="1:10" x14ac:dyDescent="0.2">
      <c r="A36" s="79"/>
      <c r="B36" s="50"/>
      <c r="C36" s="50"/>
      <c r="D36" s="50"/>
      <c r="E36" s="80"/>
      <c r="F36" s="79"/>
      <c r="G36" s="80"/>
      <c r="H36" s="79"/>
      <c r="I36" s="50"/>
      <c r="J36" s="80"/>
    </row>
    <row r="37" spans="1:10" x14ac:dyDescent="0.2">
      <c r="A37" s="79"/>
      <c r="B37" s="50"/>
      <c r="C37" s="50"/>
      <c r="D37" s="50"/>
      <c r="E37" s="80"/>
      <c r="F37" s="79"/>
      <c r="G37" s="80"/>
      <c r="H37" s="79"/>
      <c r="I37" s="50"/>
      <c r="J37" s="80"/>
    </row>
    <row r="38" spans="1:10" x14ac:dyDescent="0.2">
      <c r="A38" s="79"/>
      <c r="B38" s="50"/>
      <c r="C38" s="50"/>
      <c r="D38" s="50"/>
      <c r="E38" s="80"/>
      <c r="F38" s="79"/>
      <c r="G38" s="80"/>
      <c r="H38" s="79"/>
      <c r="I38" s="50"/>
      <c r="J38" s="80"/>
    </row>
    <row r="39" spans="1:10" x14ac:dyDescent="0.2">
      <c r="A39" s="79"/>
      <c r="B39" s="50"/>
      <c r="C39" s="50"/>
      <c r="D39" s="50"/>
      <c r="E39" s="80"/>
      <c r="F39" s="79"/>
      <c r="G39" s="80"/>
      <c r="H39" s="79"/>
      <c r="I39" s="50"/>
      <c r="J39" s="8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 t="s">
        <v>166</v>
      </c>
      <c r="B43" s="6"/>
      <c r="C43" s="6"/>
      <c r="D43" s="43"/>
      <c r="E43" s="43"/>
      <c r="F43" s="43"/>
      <c r="G43" s="43"/>
      <c r="H43" s="6"/>
      <c r="I43" s="6"/>
      <c r="J43" s="9"/>
    </row>
    <row r="44" spans="1:10" x14ac:dyDescent="0.2">
      <c r="A44" s="40" t="s">
        <v>167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29" t="s">
        <v>168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17</v>
      </c>
      <c r="B54" s="5"/>
      <c r="C54" s="5"/>
      <c r="D54" s="5"/>
      <c r="E54" s="5"/>
      <c r="F54" s="5"/>
      <c r="G54" s="22" t="s">
        <v>18</v>
      </c>
      <c r="H54" s="5"/>
      <c r="I54" s="5"/>
      <c r="J54" s="11"/>
    </row>
    <row r="55" spans="1:10" x14ac:dyDescent="0.2">
      <c r="A55" s="47" t="s">
        <v>19</v>
      </c>
      <c r="B55" s="48"/>
      <c r="C55" s="48"/>
      <c r="D55" s="48"/>
      <c r="E55" s="48"/>
      <c r="F55" s="48"/>
      <c r="G55" s="48"/>
      <c r="H55" s="48"/>
      <c r="I55" s="48"/>
      <c r="J55" s="4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6">
    <mergeCell ref="H2:I2"/>
    <mergeCell ref="A7:J7"/>
    <mergeCell ref="A11:E11"/>
    <mergeCell ref="F11:G11"/>
    <mergeCell ref="H11:J11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28" workbookViewId="0">
      <selection activeCell="A54" sqref="A54"/>
    </sheetView>
  </sheetViews>
  <sheetFormatPr defaultRowHeight="12.75" x14ac:dyDescent="0.2"/>
  <cols>
    <col min="4" max="4" width="10.140625" bestFit="1" customWidth="1"/>
    <col min="5" max="6" width="11.28515625" bestFit="1" customWidth="1"/>
    <col min="7" max="8" width="11.28515625" customWidth="1"/>
    <col min="9" max="9" width="11.28515625" bestFit="1" customWidth="1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4" t="s">
        <v>0</v>
      </c>
      <c r="B2" s="5">
        <v>8</v>
      </c>
      <c r="C2" s="6"/>
      <c r="D2" s="6"/>
      <c r="E2" s="5">
        <v>1</v>
      </c>
      <c r="F2" s="7" t="s">
        <v>1</v>
      </c>
      <c r="G2" s="7"/>
      <c r="H2" s="7"/>
      <c r="I2" s="8">
        <v>26</v>
      </c>
    </row>
    <row r="3" spans="1:9" x14ac:dyDescent="0.2">
      <c r="A3" s="4"/>
      <c r="B3" s="6"/>
      <c r="C3" s="6"/>
      <c r="D3" s="6"/>
      <c r="E3" s="6"/>
      <c r="F3" s="6"/>
      <c r="G3" s="6"/>
      <c r="H3" s="6"/>
      <c r="I3" s="9"/>
    </row>
    <row r="4" spans="1:9" x14ac:dyDescent="0.2">
      <c r="A4" s="4" t="s">
        <v>2</v>
      </c>
      <c r="B4" s="6"/>
      <c r="C4" s="6"/>
      <c r="D4" s="6"/>
      <c r="E4" s="6"/>
      <c r="F4" s="6"/>
      <c r="G4" s="6"/>
      <c r="H4" s="6"/>
      <c r="I4" s="9"/>
    </row>
    <row r="5" spans="1:9" x14ac:dyDescent="0.2">
      <c r="A5" s="10" t="s">
        <v>3</v>
      </c>
      <c r="B5" s="5"/>
      <c r="C5" s="5"/>
      <c r="D5" s="5"/>
      <c r="E5" s="5"/>
      <c r="F5" s="5"/>
      <c r="G5" s="5"/>
      <c r="H5" s="5"/>
      <c r="I5" s="11"/>
    </row>
    <row r="6" spans="1:9" x14ac:dyDescent="0.2">
      <c r="A6" s="4"/>
      <c r="B6" s="6"/>
      <c r="C6" s="6"/>
      <c r="D6" s="6"/>
      <c r="E6" s="6"/>
      <c r="F6" s="6"/>
      <c r="G6" s="6"/>
      <c r="H6" s="6"/>
      <c r="I6" s="9"/>
    </row>
    <row r="7" spans="1:9" x14ac:dyDescent="0.2">
      <c r="A7" s="38" t="s">
        <v>169</v>
      </c>
      <c r="B7" s="20"/>
      <c r="C7" s="20"/>
      <c r="D7" s="20"/>
      <c r="E7" s="20"/>
      <c r="F7" s="20"/>
      <c r="G7" s="20"/>
      <c r="H7" s="20"/>
      <c r="I7" s="39"/>
    </row>
    <row r="8" spans="1:9" x14ac:dyDescent="0.2">
      <c r="A8" s="110" t="s">
        <v>170</v>
      </c>
      <c r="B8" s="7"/>
      <c r="C8" s="7"/>
      <c r="D8" s="7"/>
      <c r="E8" s="7"/>
      <c r="F8" s="7"/>
      <c r="G8" s="7"/>
      <c r="H8" s="7"/>
      <c r="I8" s="111"/>
    </row>
    <row r="9" spans="1:9" x14ac:dyDescent="0.2">
      <c r="A9" s="110" t="s">
        <v>171</v>
      </c>
      <c r="B9" s="7"/>
      <c r="C9" s="7"/>
      <c r="D9" s="7"/>
      <c r="E9" s="7"/>
      <c r="F9" s="7"/>
      <c r="G9" s="7"/>
      <c r="H9" s="7"/>
      <c r="I9" s="111"/>
    </row>
    <row r="10" spans="1:9" x14ac:dyDescent="0.2">
      <c r="A10" s="4"/>
      <c r="B10" s="6"/>
      <c r="C10" s="6"/>
      <c r="D10" s="6"/>
      <c r="E10" s="6"/>
      <c r="F10" s="6"/>
      <c r="G10" s="6"/>
      <c r="H10" s="6"/>
      <c r="I10" s="9"/>
    </row>
    <row r="11" spans="1:9" x14ac:dyDescent="0.2">
      <c r="A11" s="4" t="s">
        <v>172</v>
      </c>
      <c r="B11" s="12"/>
      <c r="C11" s="6"/>
      <c r="D11" s="6"/>
      <c r="E11" s="6"/>
      <c r="F11" s="6"/>
      <c r="G11" s="6"/>
      <c r="H11" s="6"/>
      <c r="I11" s="9"/>
    </row>
    <row r="12" spans="1:9" x14ac:dyDescent="0.2">
      <c r="A12" s="4"/>
      <c r="B12" s="6"/>
      <c r="C12" s="6"/>
      <c r="D12" s="6"/>
      <c r="E12" s="6"/>
      <c r="F12" s="6"/>
      <c r="G12" s="6"/>
      <c r="H12" s="6"/>
      <c r="I12" s="9"/>
    </row>
    <row r="13" spans="1:9" x14ac:dyDescent="0.2">
      <c r="A13" s="4"/>
      <c r="B13" s="32"/>
      <c r="C13" s="31"/>
      <c r="D13" s="91" t="s">
        <v>173</v>
      </c>
      <c r="E13" s="92"/>
      <c r="F13" s="92"/>
      <c r="G13" s="92"/>
      <c r="H13" s="92"/>
      <c r="I13" s="93"/>
    </row>
    <row r="14" spans="1:9" x14ac:dyDescent="0.2">
      <c r="A14" s="134" t="s">
        <v>174</v>
      </c>
      <c r="B14" s="135"/>
      <c r="C14" s="136"/>
      <c r="D14" s="19" t="s">
        <v>175</v>
      </c>
      <c r="E14" s="19" t="s">
        <v>176</v>
      </c>
      <c r="F14" s="19" t="s">
        <v>177</v>
      </c>
      <c r="G14" s="19" t="s">
        <v>178</v>
      </c>
      <c r="H14" s="19" t="s">
        <v>179</v>
      </c>
      <c r="I14" s="19"/>
    </row>
    <row r="15" spans="1:9" x14ac:dyDescent="0.2">
      <c r="A15" s="100" t="s">
        <v>180</v>
      </c>
      <c r="B15" s="50"/>
      <c r="C15" s="80"/>
      <c r="D15" s="17" t="s">
        <v>181</v>
      </c>
      <c r="E15" s="65">
        <v>23.78</v>
      </c>
      <c r="F15" s="65">
        <v>27.86</v>
      </c>
      <c r="G15" s="65">
        <v>40.380000000000003</v>
      </c>
      <c r="H15" s="65">
        <v>43.52</v>
      </c>
      <c r="I15" s="65"/>
    </row>
    <row r="16" spans="1:9" x14ac:dyDescent="0.2">
      <c r="A16" s="100" t="s">
        <v>182</v>
      </c>
      <c r="B16" s="50"/>
      <c r="C16" s="80"/>
      <c r="D16" s="17" t="s">
        <v>183</v>
      </c>
      <c r="E16" s="65" t="s">
        <v>184</v>
      </c>
      <c r="F16" s="65" t="s">
        <v>185</v>
      </c>
      <c r="G16" s="137" t="s">
        <v>186</v>
      </c>
      <c r="H16" s="65" t="s">
        <v>187</v>
      </c>
      <c r="I16" s="65"/>
    </row>
    <row r="17" spans="1:9" x14ac:dyDescent="0.2">
      <c r="A17" s="100" t="s">
        <v>188</v>
      </c>
      <c r="B17" s="50"/>
      <c r="C17" s="80"/>
      <c r="D17" s="17" t="s">
        <v>183</v>
      </c>
      <c r="E17" s="65" t="s">
        <v>184</v>
      </c>
      <c r="F17" s="65" t="s">
        <v>185</v>
      </c>
      <c r="G17" s="137" t="s">
        <v>186</v>
      </c>
      <c r="H17" s="65" t="s">
        <v>187</v>
      </c>
      <c r="I17" s="65"/>
    </row>
    <row r="18" spans="1:9" x14ac:dyDescent="0.2">
      <c r="A18" s="138" t="s">
        <v>189</v>
      </c>
      <c r="B18" s="139"/>
      <c r="C18" s="140"/>
      <c r="D18" s="17" t="s">
        <v>190</v>
      </c>
      <c r="E18" s="65" t="s">
        <v>191</v>
      </c>
      <c r="F18" s="65" t="s">
        <v>192</v>
      </c>
      <c r="G18" s="65" t="s">
        <v>193</v>
      </c>
      <c r="H18" s="65" t="s">
        <v>194</v>
      </c>
      <c r="I18" s="65"/>
    </row>
    <row r="19" spans="1:9" x14ac:dyDescent="0.2">
      <c r="A19" s="141" t="s">
        <v>195</v>
      </c>
      <c r="B19" s="50"/>
      <c r="C19" s="80"/>
      <c r="D19" s="142"/>
      <c r="E19" s="143"/>
      <c r="F19" s="143"/>
      <c r="G19" s="143"/>
      <c r="H19" s="143"/>
      <c r="I19" s="143"/>
    </row>
    <row r="20" spans="1:9" x14ac:dyDescent="0.2">
      <c r="A20" s="100" t="s">
        <v>196</v>
      </c>
      <c r="B20" s="50"/>
      <c r="C20" s="80"/>
      <c r="D20" s="144" t="s">
        <v>197</v>
      </c>
      <c r="E20" s="144" t="s">
        <v>197</v>
      </c>
      <c r="F20" s="144" t="s">
        <v>197</v>
      </c>
      <c r="G20" s="144" t="s">
        <v>197</v>
      </c>
      <c r="H20" s="144" t="s">
        <v>197</v>
      </c>
      <c r="I20" s="144"/>
    </row>
    <row r="21" spans="1:9" x14ac:dyDescent="0.2">
      <c r="A21" s="100" t="s">
        <v>198</v>
      </c>
      <c r="B21" s="50"/>
      <c r="C21" s="80"/>
      <c r="D21" s="17" t="s">
        <v>190</v>
      </c>
      <c r="E21" s="65" t="s">
        <v>191</v>
      </c>
      <c r="F21" s="65" t="s">
        <v>192</v>
      </c>
      <c r="G21" s="65" t="s">
        <v>193</v>
      </c>
      <c r="H21" s="65" t="s">
        <v>194</v>
      </c>
      <c r="I21" s="65"/>
    </row>
    <row r="22" spans="1:9" x14ac:dyDescent="0.2">
      <c r="A22" s="100" t="s">
        <v>199</v>
      </c>
      <c r="B22" s="50"/>
      <c r="C22" s="80"/>
      <c r="D22" s="145" t="s">
        <v>200</v>
      </c>
      <c r="E22" s="65">
        <v>2.76</v>
      </c>
      <c r="F22" s="65">
        <v>4.1399999999999997</v>
      </c>
      <c r="G22" s="65">
        <v>5.51</v>
      </c>
      <c r="H22" s="65">
        <v>83.26</v>
      </c>
      <c r="I22" s="65"/>
    </row>
    <row r="23" spans="1:9" x14ac:dyDescent="0.2">
      <c r="A23" s="100" t="s">
        <v>201</v>
      </c>
      <c r="B23" s="50"/>
      <c r="C23" s="80"/>
      <c r="D23" s="17" t="s">
        <v>202</v>
      </c>
      <c r="E23" s="65">
        <v>23.78</v>
      </c>
      <c r="F23" s="65">
        <v>27.86</v>
      </c>
      <c r="G23" s="65">
        <v>40.380000000000003</v>
      </c>
      <c r="H23" s="65">
        <v>43.52</v>
      </c>
      <c r="I23" s="65"/>
    </row>
    <row r="24" spans="1:9" x14ac:dyDescent="0.2">
      <c r="A24" s="4"/>
      <c r="B24" s="6"/>
      <c r="C24" s="6"/>
      <c r="D24" s="6"/>
      <c r="E24" s="6"/>
      <c r="F24" s="6"/>
      <c r="G24" s="6"/>
      <c r="H24" s="6"/>
      <c r="I24" s="9"/>
    </row>
    <row r="25" spans="1:9" x14ac:dyDescent="0.2">
      <c r="A25" s="4"/>
      <c r="B25" s="6"/>
      <c r="C25" s="6"/>
      <c r="D25" s="6"/>
      <c r="E25" s="6"/>
      <c r="F25" s="6"/>
      <c r="G25" s="6"/>
      <c r="H25" s="6"/>
      <c r="I25" s="9"/>
    </row>
    <row r="26" spans="1:9" x14ac:dyDescent="0.2">
      <c r="A26" s="40" t="s">
        <v>203</v>
      </c>
      <c r="B26" s="53" t="s">
        <v>204</v>
      </c>
      <c r="C26" s="6"/>
      <c r="D26" s="6"/>
      <c r="E26" s="6"/>
      <c r="F26" s="6"/>
      <c r="G26" s="6"/>
      <c r="H26" s="6"/>
      <c r="I26" s="9"/>
    </row>
    <row r="27" spans="1:9" x14ac:dyDescent="0.2">
      <c r="A27" s="40"/>
      <c r="B27" s="53" t="s">
        <v>205</v>
      </c>
      <c r="C27" s="6"/>
      <c r="D27" s="6"/>
      <c r="E27" s="6"/>
      <c r="F27" s="6"/>
      <c r="G27" s="6"/>
      <c r="H27" s="6"/>
      <c r="I27" s="9"/>
    </row>
    <row r="28" spans="1:9" x14ac:dyDescent="0.2">
      <c r="A28" s="40"/>
      <c r="B28" s="53" t="s">
        <v>206</v>
      </c>
      <c r="C28" s="6"/>
      <c r="D28" s="6"/>
      <c r="E28" s="6"/>
      <c r="F28" s="6"/>
      <c r="G28" s="6"/>
      <c r="H28" s="6"/>
      <c r="I28" s="9"/>
    </row>
    <row r="29" spans="1:9" x14ac:dyDescent="0.2">
      <c r="A29" s="40"/>
      <c r="B29" s="53" t="s">
        <v>207</v>
      </c>
      <c r="C29" s="6"/>
      <c r="D29" s="6"/>
      <c r="E29" s="6"/>
      <c r="F29" s="6"/>
      <c r="G29" s="6"/>
      <c r="H29" s="6"/>
      <c r="I29" s="9"/>
    </row>
    <row r="30" spans="1:9" x14ac:dyDescent="0.2">
      <c r="A30" s="40"/>
      <c r="B30" s="53"/>
      <c r="C30" s="6"/>
      <c r="D30" s="6"/>
      <c r="E30" s="6"/>
      <c r="F30" s="6"/>
      <c r="G30" s="6"/>
      <c r="H30" s="6"/>
      <c r="I30" s="9"/>
    </row>
    <row r="31" spans="1:9" x14ac:dyDescent="0.2">
      <c r="A31" s="146" t="s">
        <v>82</v>
      </c>
      <c r="B31" s="147" t="s">
        <v>208</v>
      </c>
      <c r="C31" s="43"/>
      <c r="D31" s="43"/>
      <c r="E31" s="43"/>
      <c r="F31" s="43"/>
      <c r="G31" s="43"/>
      <c r="H31" s="43"/>
      <c r="I31" s="44"/>
    </row>
    <row r="32" spans="1:9" x14ac:dyDescent="0.2">
      <c r="A32" s="40"/>
      <c r="B32" s="53" t="s">
        <v>209</v>
      </c>
      <c r="C32" s="6"/>
      <c r="D32" s="6"/>
      <c r="E32" s="6"/>
      <c r="F32" s="6"/>
      <c r="G32" s="6"/>
      <c r="H32" s="6"/>
      <c r="I32" s="9"/>
    </row>
    <row r="33" spans="1:9" x14ac:dyDescent="0.2">
      <c r="A33" s="45"/>
      <c r="B33" s="53"/>
      <c r="C33" s="6"/>
      <c r="D33" s="6"/>
      <c r="E33" s="6"/>
      <c r="F33" s="6"/>
      <c r="G33" s="6"/>
      <c r="H33" s="6"/>
      <c r="I33" s="9"/>
    </row>
    <row r="34" spans="1:9" x14ac:dyDescent="0.2">
      <c r="A34" s="40"/>
      <c r="B34" s="53"/>
      <c r="C34" s="6"/>
      <c r="D34" s="6"/>
      <c r="E34" s="6"/>
      <c r="F34" s="6"/>
      <c r="G34" s="6"/>
      <c r="H34" s="6"/>
      <c r="I34" s="9"/>
    </row>
    <row r="35" spans="1:9" x14ac:dyDescent="0.2">
      <c r="A35" s="40" t="s">
        <v>210</v>
      </c>
      <c r="B35" s="53"/>
      <c r="C35" s="6"/>
      <c r="D35" s="6"/>
      <c r="E35" s="6"/>
      <c r="F35" s="6"/>
      <c r="G35" s="34" t="s">
        <v>211</v>
      </c>
      <c r="I35" s="9"/>
    </row>
    <row r="36" spans="1:9" x14ac:dyDescent="0.2">
      <c r="A36" s="40"/>
      <c r="B36" s="53"/>
      <c r="C36" s="6"/>
      <c r="D36" s="6"/>
      <c r="E36" s="6"/>
      <c r="F36" s="6"/>
      <c r="G36" s="6"/>
      <c r="H36" s="6"/>
      <c r="I36" s="9"/>
    </row>
    <row r="37" spans="1:9" x14ac:dyDescent="0.2">
      <c r="A37" s="40"/>
      <c r="B37" s="53"/>
      <c r="C37" s="6"/>
      <c r="D37" s="6"/>
      <c r="E37" s="6"/>
      <c r="F37" s="6"/>
      <c r="G37" s="6"/>
      <c r="H37" s="6"/>
      <c r="I37" s="9"/>
    </row>
    <row r="38" spans="1:9" x14ac:dyDescent="0.2">
      <c r="A38" s="42" t="s">
        <v>92</v>
      </c>
      <c r="B38" s="73" t="s">
        <v>212</v>
      </c>
      <c r="C38" s="6"/>
      <c r="D38" s="6"/>
      <c r="E38" s="6"/>
      <c r="F38" s="6"/>
      <c r="G38" s="6"/>
      <c r="H38" s="6"/>
      <c r="I38" s="9"/>
    </row>
    <row r="39" spans="1:9" x14ac:dyDescent="0.2">
      <c r="A39" s="40"/>
      <c r="B39" s="73" t="s">
        <v>213</v>
      </c>
      <c r="C39" s="6"/>
      <c r="D39" s="6"/>
      <c r="E39" s="6"/>
      <c r="F39" s="6"/>
      <c r="G39" s="6"/>
      <c r="H39" s="6"/>
      <c r="I39" s="9"/>
    </row>
    <row r="40" spans="1:9" x14ac:dyDescent="0.2">
      <c r="A40" s="4"/>
      <c r="B40" s="53"/>
      <c r="C40" s="6"/>
      <c r="D40" s="6"/>
      <c r="E40" s="6"/>
      <c r="F40" s="6"/>
      <c r="G40" s="6"/>
      <c r="H40" s="6"/>
      <c r="I40" s="9"/>
    </row>
    <row r="41" spans="1:9" x14ac:dyDescent="0.2">
      <c r="A41" s="71" t="s">
        <v>214</v>
      </c>
      <c r="B41" s="34" t="s">
        <v>215</v>
      </c>
      <c r="C41" s="6"/>
      <c r="D41" s="6"/>
      <c r="E41" s="6"/>
      <c r="F41" s="6"/>
      <c r="G41" s="6"/>
      <c r="H41" s="6"/>
      <c r="I41" s="9"/>
    </row>
    <row r="42" spans="1:9" x14ac:dyDescent="0.2">
      <c r="A42" s="4"/>
      <c r="B42" s="148" t="s">
        <v>216</v>
      </c>
      <c r="C42" s="6"/>
      <c r="D42" s="6"/>
      <c r="E42" s="6"/>
      <c r="F42" s="6"/>
      <c r="G42" s="6"/>
      <c r="H42" s="6"/>
      <c r="I42" s="9"/>
    </row>
    <row r="43" spans="1:9" x14ac:dyDescent="0.2">
      <c r="A43" s="4"/>
      <c r="B43" s="6"/>
      <c r="C43" s="6"/>
      <c r="D43" s="43"/>
      <c r="E43" s="43"/>
      <c r="F43" s="43"/>
      <c r="G43" s="43"/>
      <c r="H43" s="6"/>
      <c r="I43" s="9"/>
    </row>
    <row r="44" spans="1:9" x14ac:dyDescent="0.2">
      <c r="A44" s="4"/>
      <c r="B44" s="6"/>
      <c r="C44" s="6"/>
      <c r="D44" s="6"/>
      <c r="E44" s="6"/>
      <c r="F44" s="6"/>
      <c r="G44" s="6"/>
      <c r="H44" s="6"/>
      <c r="I44" s="9"/>
    </row>
    <row r="45" spans="1:9" x14ac:dyDescent="0.2">
      <c r="A45" s="4"/>
      <c r="B45" s="6"/>
      <c r="C45" s="6"/>
      <c r="D45" s="6"/>
      <c r="E45" s="6"/>
      <c r="F45" s="6"/>
      <c r="G45" s="6"/>
      <c r="H45" s="6"/>
      <c r="I45" s="9"/>
    </row>
    <row r="46" spans="1:9" x14ac:dyDescent="0.2">
      <c r="A46" s="4"/>
      <c r="B46" s="6"/>
      <c r="C46" s="6"/>
      <c r="D46" s="6"/>
      <c r="E46" s="6"/>
      <c r="F46" s="6"/>
      <c r="G46" s="6"/>
      <c r="H46" s="6"/>
      <c r="I46" s="9"/>
    </row>
    <row r="47" spans="1:9" x14ac:dyDescent="0.2">
      <c r="A47" s="4"/>
      <c r="B47" s="6"/>
      <c r="C47" s="6"/>
      <c r="D47" s="6"/>
      <c r="E47" s="6"/>
      <c r="F47" s="6"/>
      <c r="G47" s="6"/>
      <c r="H47" s="6"/>
      <c r="I47" s="9"/>
    </row>
    <row r="48" spans="1:9" x14ac:dyDescent="0.2">
      <c r="A48" s="4"/>
      <c r="B48" s="6"/>
      <c r="C48" s="6"/>
      <c r="D48" s="6"/>
      <c r="E48" s="6"/>
      <c r="F48" s="6"/>
      <c r="G48" s="6"/>
      <c r="H48" s="6"/>
      <c r="I48" s="9"/>
    </row>
    <row r="49" spans="1:9" x14ac:dyDescent="0.2">
      <c r="A49" s="4"/>
      <c r="B49" s="6"/>
      <c r="C49" s="6"/>
      <c r="D49" s="6"/>
      <c r="E49" s="6"/>
      <c r="F49" s="6"/>
      <c r="G49" s="6"/>
      <c r="H49" s="6"/>
      <c r="I49" s="9"/>
    </row>
    <row r="50" spans="1:9" x14ac:dyDescent="0.2">
      <c r="A50" s="4"/>
      <c r="B50" s="6"/>
      <c r="C50" s="6"/>
      <c r="D50" s="6"/>
      <c r="E50" s="6"/>
      <c r="F50" s="6"/>
      <c r="G50" s="6"/>
      <c r="H50" s="6"/>
      <c r="I50" s="9"/>
    </row>
    <row r="51" spans="1:9" x14ac:dyDescent="0.2">
      <c r="A51" s="10"/>
      <c r="B51" s="5"/>
      <c r="C51" s="5"/>
      <c r="D51" s="5"/>
      <c r="E51" s="5"/>
      <c r="F51" s="5"/>
      <c r="G51" s="5"/>
      <c r="H51" s="5"/>
      <c r="I51" s="11"/>
    </row>
    <row r="52" spans="1:9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9"/>
    </row>
    <row r="53" spans="1:9" x14ac:dyDescent="0.2">
      <c r="A53" s="4"/>
      <c r="B53" s="6"/>
      <c r="C53" s="6"/>
      <c r="D53" s="6"/>
      <c r="E53" s="6"/>
      <c r="F53" s="6"/>
      <c r="G53" s="6"/>
      <c r="H53" s="6"/>
      <c r="I53" s="9"/>
    </row>
    <row r="54" spans="1:9" x14ac:dyDescent="0.2">
      <c r="A54" s="10" t="s">
        <v>17</v>
      </c>
      <c r="B54" s="5"/>
      <c r="C54" s="5"/>
      <c r="D54" s="5"/>
      <c r="E54" s="5"/>
      <c r="F54" s="5"/>
      <c r="G54" s="5" t="s">
        <v>18</v>
      </c>
      <c r="H54" s="5"/>
      <c r="I54" s="11"/>
    </row>
    <row r="55" spans="1:9" x14ac:dyDescent="0.2">
      <c r="A55" s="47" t="s">
        <v>19</v>
      </c>
      <c r="B55" s="48"/>
      <c r="C55" s="48"/>
      <c r="D55" s="48"/>
      <c r="E55" s="48"/>
      <c r="F55" s="48"/>
      <c r="G55" s="48"/>
      <c r="H55" s="48"/>
      <c r="I55" s="49"/>
    </row>
    <row r="56" spans="1:9" x14ac:dyDescent="0.2">
      <c r="A56" s="4"/>
      <c r="B56" s="6"/>
      <c r="C56" s="6"/>
      <c r="D56" s="6"/>
      <c r="E56" s="6"/>
      <c r="F56" s="6"/>
      <c r="G56" s="6"/>
      <c r="H56" s="6"/>
      <c r="I56" s="9"/>
    </row>
    <row r="57" spans="1:9" x14ac:dyDescent="0.2">
      <c r="A57" s="4" t="s">
        <v>20</v>
      </c>
      <c r="B57" s="6"/>
      <c r="C57" s="6"/>
      <c r="D57" s="6"/>
      <c r="E57" s="6"/>
      <c r="F57" s="6"/>
      <c r="G57" s="6"/>
      <c r="H57" s="6"/>
      <c r="I57" s="9"/>
    </row>
    <row r="58" spans="1:9" x14ac:dyDescent="0.2">
      <c r="A58" s="10"/>
      <c r="B58" s="5"/>
      <c r="C58" s="5"/>
      <c r="D58" s="5"/>
      <c r="E58" s="5"/>
      <c r="F58" s="5"/>
      <c r="G58" s="5"/>
      <c r="H58" s="5"/>
      <c r="I58" s="11"/>
    </row>
  </sheetData>
  <mergeCells count="6">
    <mergeCell ref="F2:H2"/>
    <mergeCell ref="A7:I7"/>
    <mergeCell ref="A8:I8"/>
    <mergeCell ref="A9:I9"/>
    <mergeCell ref="D13:I13"/>
    <mergeCell ref="A55:I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A54" sqref="A54"/>
    </sheetView>
  </sheetViews>
  <sheetFormatPr defaultRowHeight="12.75" x14ac:dyDescent="0.2"/>
  <cols>
    <col min="4" max="4" width="10.28515625" bestFit="1" customWidth="1"/>
    <col min="5" max="9" width="11.28515625" customWidth="1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4" t="s">
        <v>0</v>
      </c>
      <c r="B2" s="5">
        <v>8</v>
      </c>
      <c r="C2" s="6"/>
      <c r="D2" s="6"/>
      <c r="E2" s="6"/>
      <c r="F2" s="5">
        <v>1</v>
      </c>
      <c r="G2" s="7" t="s">
        <v>1</v>
      </c>
      <c r="H2" s="7"/>
      <c r="I2" s="8">
        <v>27</v>
      </c>
    </row>
    <row r="3" spans="1:9" x14ac:dyDescent="0.2">
      <c r="A3" s="4"/>
      <c r="B3" s="6"/>
      <c r="C3" s="6"/>
      <c r="D3" s="6"/>
      <c r="E3" s="6"/>
      <c r="F3" s="6"/>
      <c r="G3" s="6"/>
      <c r="H3" s="6"/>
      <c r="I3" s="9"/>
    </row>
    <row r="4" spans="1:9" x14ac:dyDescent="0.2">
      <c r="A4" s="4" t="s">
        <v>2</v>
      </c>
      <c r="B4" s="6"/>
      <c r="C4" s="6"/>
      <c r="D4" s="6"/>
      <c r="E4" s="6"/>
      <c r="F4" s="6"/>
      <c r="G4" s="6"/>
      <c r="H4" s="6"/>
      <c r="I4" s="9"/>
    </row>
    <row r="5" spans="1:9" x14ac:dyDescent="0.2">
      <c r="A5" s="10" t="s">
        <v>3</v>
      </c>
      <c r="B5" s="5"/>
      <c r="C5" s="5"/>
      <c r="D5" s="5"/>
      <c r="E5" s="5"/>
      <c r="F5" s="5"/>
      <c r="G5" s="5"/>
      <c r="H5" s="5"/>
      <c r="I5" s="11"/>
    </row>
    <row r="6" spans="1:9" x14ac:dyDescent="0.2">
      <c r="A6" s="4"/>
      <c r="B6" s="6"/>
      <c r="C6" s="6"/>
      <c r="D6" s="6"/>
      <c r="E6" s="6"/>
      <c r="F6" s="6"/>
      <c r="G6" s="6"/>
      <c r="H6" s="6"/>
      <c r="I6" s="9"/>
    </row>
    <row r="7" spans="1:9" x14ac:dyDescent="0.2">
      <c r="A7" s="26" t="s">
        <v>217</v>
      </c>
      <c r="B7" s="20"/>
      <c r="C7" s="20"/>
      <c r="D7" s="20"/>
      <c r="E7" s="20"/>
      <c r="F7" s="20"/>
      <c r="G7" s="20"/>
      <c r="H7" s="20"/>
      <c r="I7" s="39"/>
    </row>
    <row r="8" spans="1:9" x14ac:dyDescent="0.2">
      <c r="A8" s="149" t="s">
        <v>218</v>
      </c>
      <c r="B8" s="7"/>
      <c r="C8" s="7"/>
      <c r="D8" s="7"/>
      <c r="E8" s="7"/>
      <c r="F8" s="7"/>
      <c r="G8" s="7"/>
      <c r="H8" s="7"/>
      <c r="I8" s="111"/>
    </row>
    <row r="9" spans="1:9" x14ac:dyDescent="0.2">
      <c r="A9" s="110" t="s">
        <v>219</v>
      </c>
      <c r="B9" s="150"/>
      <c r="C9" s="150"/>
      <c r="D9" s="150"/>
      <c r="E9" s="150"/>
      <c r="F9" s="150"/>
      <c r="G9" s="150"/>
      <c r="H9" s="150"/>
      <c r="I9" s="151"/>
    </row>
    <row r="10" spans="1:9" x14ac:dyDescent="0.2">
      <c r="A10" s="110" t="s">
        <v>171</v>
      </c>
      <c r="B10" s="7"/>
      <c r="C10" s="7"/>
      <c r="D10" s="7"/>
      <c r="E10" s="7"/>
      <c r="F10" s="7"/>
      <c r="G10" s="7"/>
      <c r="H10" s="7"/>
      <c r="I10" s="111"/>
    </row>
    <row r="11" spans="1:9" x14ac:dyDescent="0.2">
      <c r="A11" s="4"/>
      <c r="B11" s="6"/>
      <c r="C11" s="6"/>
      <c r="D11" s="6"/>
      <c r="E11" s="6"/>
      <c r="F11" s="6"/>
      <c r="G11" s="6"/>
      <c r="H11" s="6"/>
      <c r="I11" s="9"/>
    </row>
    <row r="12" spans="1:9" x14ac:dyDescent="0.2">
      <c r="A12" s="4" t="s">
        <v>172</v>
      </c>
      <c r="B12" s="12"/>
      <c r="C12" s="6"/>
      <c r="D12" s="6"/>
      <c r="E12" s="6"/>
      <c r="F12" s="6"/>
      <c r="G12" s="6"/>
      <c r="H12" s="6"/>
      <c r="I12" s="9"/>
    </row>
    <row r="13" spans="1:9" x14ac:dyDescent="0.2">
      <c r="A13" s="4"/>
      <c r="B13" s="6"/>
      <c r="C13" s="6"/>
      <c r="D13" s="6"/>
      <c r="E13" s="6"/>
      <c r="F13" s="6"/>
      <c r="G13" s="6"/>
      <c r="H13" s="6"/>
      <c r="I13" s="9"/>
    </row>
    <row r="14" spans="1:9" x14ac:dyDescent="0.2">
      <c r="A14" s="4"/>
      <c r="B14" s="32"/>
      <c r="C14" s="31"/>
      <c r="D14" s="91" t="s">
        <v>173</v>
      </c>
      <c r="E14" s="92"/>
      <c r="F14" s="92"/>
      <c r="G14" s="92"/>
      <c r="H14" s="92"/>
      <c r="I14" s="93"/>
    </row>
    <row r="15" spans="1:9" x14ac:dyDescent="0.2">
      <c r="A15" s="134" t="s">
        <v>174</v>
      </c>
      <c r="B15" s="135"/>
      <c r="C15" s="136"/>
      <c r="D15" s="152" t="s">
        <v>220</v>
      </c>
      <c r="E15" s="19" t="s">
        <v>175</v>
      </c>
      <c r="F15" s="19" t="s">
        <v>176</v>
      </c>
      <c r="G15" s="19" t="s">
        <v>177</v>
      </c>
      <c r="H15" s="19" t="s">
        <v>178</v>
      </c>
      <c r="I15" s="19" t="s">
        <v>179</v>
      </c>
    </row>
    <row r="16" spans="1:9" x14ac:dyDescent="0.2">
      <c r="A16" s="153" t="s">
        <v>221</v>
      </c>
      <c r="B16" s="50"/>
      <c r="C16" s="80"/>
      <c r="D16" s="154" t="s">
        <v>222</v>
      </c>
      <c r="E16" s="65" t="str">
        <f>+'Item 240'!D16</f>
        <v>$ 25.03 (N)</v>
      </c>
      <c r="F16" s="65" t="str">
        <f>+'Item 240'!E16</f>
        <v>$ 40.26 (A)</v>
      </c>
      <c r="G16" s="65" t="str">
        <f>+'Item 240'!F16</f>
        <v>$ 56.02 (A)</v>
      </c>
      <c r="H16" s="65" t="str">
        <f>+'Item 240'!G16</f>
        <v>$ 72.44 (A)</v>
      </c>
      <c r="I16" s="65" t="str">
        <f>+'Item 240'!H16</f>
        <v>$ 95.85 (A)</v>
      </c>
    </row>
    <row r="17" spans="1:9" x14ac:dyDescent="0.2">
      <c r="A17" s="138" t="s">
        <v>189</v>
      </c>
      <c r="B17" s="139"/>
      <c r="C17" s="140"/>
      <c r="D17" s="65" t="s">
        <v>109</v>
      </c>
      <c r="E17" s="65" t="str">
        <f>+'Item 240'!D18</f>
        <v>$ 28.00 (N)</v>
      </c>
      <c r="F17" s="65" t="str">
        <f>+'Item 240'!E18</f>
        <v>$ 43.25 (A)</v>
      </c>
      <c r="G17" s="65" t="str">
        <f>+'Item 240'!F18</f>
        <v>$ 58.80 (A)</v>
      </c>
      <c r="H17" s="65" t="str">
        <f>+'Item 240'!G18</f>
        <v>$ 75.21 (A)</v>
      </c>
      <c r="I17" s="65" t="str">
        <f>+'Item 240'!H18</f>
        <v>$ 98.62 (A)</v>
      </c>
    </row>
    <row r="18" spans="1:9" x14ac:dyDescent="0.2">
      <c r="A18" s="141" t="s">
        <v>195</v>
      </c>
      <c r="B18" s="50"/>
      <c r="C18" s="80"/>
      <c r="D18" s="143"/>
      <c r="E18" s="143"/>
      <c r="F18" s="143"/>
      <c r="G18" s="143"/>
      <c r="H18" s="143"/>
      <c r="I18" s="143"/>
    </row>
    <row r="19" spans="1:9" x14ac:dyDescent="0.2">
      <c r="A19" s="100" t="s">
        <v>198</v>
      </c>
      <c r="B19" s="50"/>
      <c r="C19" s="80"/>
      <c r="D19" s="65" t="s">
        <v>109</v>
      </c>
      <c r="E19" s="65" t="str">
        <f>+E17</f>
        <v>$ 28.00 (N)</v>
      </c>
      <c r="F19" s="65" t="str">
        <f t="shared" ref="F19:I19" si="0">+F17</f>
        <v>$ 43.25 (A)</v>
      </c>
      <c r="G19" s="65" t="str">
        <f t="shared" si="0"/>
        <v>$ 58.80 (A)</v>
      </c>
      <c r="H19" s="65" t="str">
        <f t="shared" si="0"/>
        <v>$ 75.21 (A)</v>
      </c>
      <c r="I19" s="65" t="str">
        <f t="shared" si="0"/>
        <v>$ 98.62 (A)</v>
      </c>
    </row>
    <row r="20" spans="1:9" x14ac:dyDescent="0.2">
      <c r="A20" s="4"/>
      <c r="B20" s="6"/>
      <c r="C20" s="6"/>
      <c r="D20" s="6"/>
      <c r="E20" s="6"/>
      <c r="F20" s="6"/>
      <c r="G20" s="6"/>
      <c r="H20" s="6"/>
      <c r="I20" s="9"/>
    </row>
    <row r="21" spans="1:9" x14ac:dyDescent="0.2">
      <c r="A21" s="4"/>
      <c r="B21" s="6"/>
      <c r="C21" s="6"/>
      <c r="D21" s="6"/>
      <c r="E21" s="6"/>
      <c r="F21" s="6"/>
      <c r="G21" s="6"/>
      <c r="H21" s="6"/>
      <c r="I21" s="9"/>
    </row>
    <row r="22" spans="1:9" x14ac:dyDescent="0.2">
      <c r="A22" s="40" t="s">
        <v>203</v>
      </c>
      <c r="B22" s="53" t="s">
        <v>204</v>
      </c>
      <c r="C22" s="6"/>
      <c r="D22" s="6"/>
      <c r="E22" s="6"/>
      <c r="F22" s="6"/>
      <c r="G22" s="6"/>
      <c r="H22" s="6"/>
      <c r="I22" s="9"/>
    </row>
    <row r="23" spans="1:9" x14ac:dyDescent="0.2">
      <c r="A23" s="40"/>
      <c r="B23" s="53" t="s">
        <v>205</v>
      </c>
      <c r="C23" s="6"/>
      <c r="D23" s="6"/>
      <c r="E23" s="6"/>
      <c r="F23" s="6"/>
      <c r="G23" s="6"/>
      <c r="H23" s="6"/>
      <c r="I23" s="9"/>
    </row>
    <row r="24" spans="1:9" x14ac:dyDescent="0.2">
      <c r="A24" s="40"/>
      <c r="B24" s="53" t="s">
        <v>206</v>
      </c>
      <c r="C24" s="6"/>
      <c r="D24" s="6"/>
      <c r="E24" s="6"/>
      <c r="F24" s="6"/>
      <c r="G24" s="6"/>
      <c r="H24" s="6"/>
      <c r="I24" s="9"/>
    </row>
    <row r="25" spans="1:9" x14ac:dyDescent="0.2">
      <c r="A25" s="40"/>
      <c r="B25" s="53" t="s">
        <v>207</v>
      </c>
      <c r="C25" s="6"/>
      <c r="D25" s="6"/>
      <c r="E25" s="6"/>
      <c r="F25" s="6"/>
      <c r="G25" s="6"/>
      <c r="H25" s="6"/>
      <c r="I25" s="9"/>
    </row>
    <row r="26" spans="1:9" x14ac:dyDescent="0.2">
      <c r="A26" s="40"/>
      <c r="B26" s="53"/>
      <c r="C26" s="6"/>
      <c r="D26" s="6"/>
      <c r="E26" s="6"/>
      <c r="F26" s="6"/>
      <c r="G26" s="6"/>
      <c r="H26" s="6"/>
      <c r="I26" s="9"/>
    </row>
    <row r="27" spans="1:9" x14ac:dyDescent="0.2">
      <c r="A27" s="42" t="s">
        <v>98</v>
      </c>
      <c r="B27" s="73" t="s">
        <v>98</v>
      </c>
      <c r="C27" s="43"/>
      <c r="D27" s="43"/>
      <c r="E27" s="43"/>
      <c r="F27" s="43"/>
      <c r="G27" s="43"/>
      <c r="H27" s="43"/>
      <c r="I27" s="44"/>
    </row>
    <row r="28" spans="1:9" x14ac:dyDescent="0.2">
      <c r="A28" s="40"/>
      <c r="B28" s="53" t="s">
        <v>98</v>
      </c>
      <c r="C28" s="6"/>
      <c r="D28" s="6"/>
      <c r="E28" s="6"/>
      <c r="F28" s="6"/>
      <c r="G28" s="6"/>
      <c r="H28" s="6"/>
      <c r="I28" s="9"/>
    </row>
    <row r="29" spans="1:9" x14ac:dyDescent="0.2">
      <c r="A29" s="45"/>
      <c r="B29" s="53"/>
      <c r="C29" s="6"/>
      <c r="D29" s="6"/>
      <c r="E29" s="6"/>
      <c r="F29" s="6"/>
      <c r="G29" s="6"/>
      <c r="H29" s="6"/>
      <c r="I29" s="9"/>
    </row>
    <row r="30" spans="1:9" x14ac:dyDescent="0.2">
      <c r="A30" s="40"/>
      <c r="B30" s="53"/>
      <c r="C30" s="6"/>
      <c r="D30" s="6"/>
      <c r="E30" s="6"/>
      <c r="F30" s="6"/>
      <c r="G30" s="6"/>
      <c r="H30" s="6"/>
      <c r="I30" s="9"/>
    </row>
    <row r="31" spans="1:9" x14ac:dyDescent="0.2">
      <c r="A31" s="40" t="s">
        <v>210</v>
      </c>
      <c r="B31" s="53"/>
      <c r="C31" s="6"/>
      <c r="D31" s="6"/>
      <c r="E31" s="6"/>
      <c r="F31" s="34" t="s">
        <v>211</v>
      </c>
      <c r="G31" s="6"/>
      <c r="H31" s="6"/>
      <c r="I31" s="9"/>
    </row>
    <row r="32" spans="1:9" x14ac:dyDescent="0.2">
      <c r="A32" s="40"/>
      <c r="B32" s="53"/>
      <c r="C32" s="6"/>
      <c r="D32" s="6"/>
      <c r="E32" s="6"/>
      <c r="F32" s="6"/>
      <c r="G32" s="6"/>
      <c r="H32" s="6"/>
      <c r="I32" s="9"/>
    </row>
    <row r="33" spans="1:9" x14ac:dyDescent="0.2">
      <c r="A33" s="71" t="s">
        <v>82</v>
      </c>
      <c r="B33" s="34" t="s">
        <v>215</v>
      </c>
      <c r="C33" s="6"/>
      <c r="D33" s="6"/>
      <c r="E33" s="6"/>
      <c r="F33" s="6"/>
      <c r="G33" s="6"/>
      <c r="H33" s="6"/>
      <c r="I33" s="9"/>
    </row>
    <row r="34" spans="1:9" x14ac:dyDescent="0.2">
      <c r="A34" s="4"/>
      <c r="B34" s="148" t="s">
        <v>216</v>
      </c>
      <c r="C34" s="6"/>
      <c r="D34" s="6"/>
      <c r="E34" s="6"/>
      <c r="F34" s="6"/>
      <c r="G34" s="6"/>
      <c r="H34" s="6"/>
      <c r="I34" s="9"/>
    </row>
    <row r="35" spans="1:9" x14ac:dyDescent="0.2">
      <c r="A35" s="40"/>
      <c r="B35" s="53"/>
      <c r="C35" s="6"/>
      <c r="D35" s="6"/>
      <c r="E35" s="6"/>
      <c r="F35" s="6"/>
      <c r="G35" s="6"/>
      <c r="H35" s="6"/>
      <c r="I35" s="9"/>
    </row>
    <row r="36" spans="1:9" x14ac:dyDescent="0.2">
      <c r="A36" s="4"/>
      <c r="B36" s="53"/>
      <c r="C36" s="6"/>
      <c r="D36" s="6"/>
      <c r="E36" s="6"/>
      <c r="F36" s="6"/>
      <c r="G36" s="6"/>
      <c r="H36" s="6"/>
      <c r="I36" s="9"/>
    </row>
    <row r="37" spans="1:9" x14ac:dyDescent="0.2">
      <c r="A37" s="4"/>
      <c r="B37" s="6"/>
      <c r="C37" s="6"/>
      <c r="D37" s="6"/>
      <c r="E37" s="6"/>
      <c r="F37" s="6"/>
      <c r="G37" s="6"/>
      <c r="H37" s="6"/>
      <c r="I37" s="9"/>
    </row>
    <row r="38" spans="1:9" x14ac:dyDescent="0.2">
      <c r="A38" s="4"/>
      <c r="B38" s="6"/>
      <c r="C38" s="6"/>
      <c r="D38" s="6"/>
      <c r="E38" s="6"/>
      <c r="F38" s="6"/>
      <c r="G38" s="6"/>
      <c r="H38" s="6"/>
      <c r="I38" s="9"/>
    </row>
    <row r="39" spans="1:9" x14ac:dyDescent="0.2">
      <c r="A39" s="4"/>
      <c r="B39" s="6"/>
      <c r="C39" s="6"/>
      <c r="D39" s="43"/>
      <c r="E39" s="43"/>
      <c r="F39" s="43"/>
      <c r="G39" s="6"/>
      <c r="H39" s="6"/>
      <c r="I39" s="9"/>
    </row>
    <row r="40" spans="1:9" x14ac:dyDescent="0.2">
      <c r="A40" s="4"/>
      <c r="B40" s="6"/>
      <c r="C40" s="6"/>
      <c r="D40" s="6"/>
      <c r="E40" s="6"/>
      <c r="F40" s="6"/>
      <c r="G40" s="6"/>
      <c r="H40" s="6"/>
      <c r="I40" s="9"/>
    </row>
    <row r="41" spans="1:9" x14ac:dyDescent="0.2">
      <c r="A41" s="4"/>
      <c r="B41" s="6"/>
      <c r="C41" s="6"/>
      <c r="D41" s="6"/>
      <c r="E41" s="6"/>
      <c r="F41" s="6"/>
      <c r="G41" s="6"/>
      <c r="H41" s="6"/>
      <c r="I41" s="9"/>
    </row>
    <row r="42" spans="1:9" x14ac:dyDescent="0.2">
      <c r="A42" s="4"/>
      <c r="B42" s="6"/>
      <c r="C42" s="6"/>
      <c r="D42" s="6"/>
      <c r="E42" s="6"/>
      <c r="F42" s="6"/>
      <c r="G42" s="6"/>
      <c r="H42" s="6"/>
      <c r="I42" s="9"/>
    </row>
    <row r="43" spans="1:9" x14ac:dyDescent="0.2">
      <c r="A43" s="4"/>
      <c r="B43" s="6"/>
      <c r="C43" s="6"/>
      <c r="D43" s="6"/>
      <c r="E43" s="6"/>
      <c r="F43" s="6"/>
      <c r="G43" s="6"/>
      <c r="H43" s="6"/>
      <c r="I43" s="9"/>
    </row>
    <row r="44" spans="1:9" x14ac:dyDescent="0.2">
      <c r="A44" s="4"/>
      <c r="B44" s="6"/>
      <c r="C44" s="6"/>
      <c r="D44" s="6"/>
      <c r="E44" s="6"/>
      <c r="F44" s="6"/>
      <c r="G44" s="6"/>
      <c r="H44" s="6"/>
      <c r="I44" s="9"/>
    </row>
    <row r="45" spans="1:9" x14ac:dyDescent="0.2">
      <c r="A45" s="4"/>
      <c r="B45" s="6"/>
      <c r="C45" s="6"/>
      <c r="D45" s="6"/>
      <c r="E45" s="6"/>
      <c r="F45" s="6"/>
      <c r="G45" s="6"/>
      <c r="H45" s="6"/>
      <c r="I45" s="9"/>
    </row>
    <row r="46" spans="1:9" x14ac:dyDescent="0.2">
      <c r="A46" s="4"/>
      <c r="B46" s="6"/>
      <c r="C46" s="6"/>
      <c r="D46" s="6"/>
      <c r="E46" s="6"/>
      <c r="F46" s="6"/>
      <c r="G46" s="6"/>
      <c r="H46" s="6"/>
      <c r="I46" s="9"/>
    </row>
    <row r="47" spans="1:9" x14ac:dyDescent="0.2">
      <c r="A47" s="10"/>
      <c r="B47" s="5"/>
      <c r="C47" s="5"/>
      <c r="D47" s="5"/>
      <c r="E47" s="5"/>
      <c r="F47" s="5"/>
      <c r="G47" s="5"/>
      <c r="H47" s="5"/>
      <c r="I47" s="11"/>
    </row>
    <row r="48" spans="1:9" x14ac:dyDescent="0.2">
      <c r="A48" s="4" t="s">
        <v>15</v>
      </c>
      <c r="B48" s="6" t="s">
        <v>16</v>
      </c>
      <c r="C48" s="6"/>
      <c r="D48" s="6"/>
      <c r="E48" s="6"/>
      <c r="F48" s="6"/>
      <c r="G48" s="6"/>
      <c r="H48" s="6"/>
      <c r="I48" s="9"/>
    </row>
    <row r="49" spans="1:9" x14ac:dyDescent="0.2">
      <c r="A49" s="4"/>
      <c r="B49" s="6"/>
      <c r="C49" s="6"/>
      <c r="D49" s="6"/>
      <c r="E49" s="6"/>
      <c r="F49" s="6"/>
      <c r="G49" s="6"/>
      <c r="H49" s="6"/>
      <c r="I49" s="9"/>
    </row>
    <row r="50" spans="1:9" x14ac:dyDescent="0.2">
      <c r="A50" s="21" t="s">
        <v>17</v>
      </c>
      <c r="B50" s="5"/>
      <c r="C50" s="5"/>
      <c r="D50" s="5"/>
      <c r="E50" s="5"/>
      <c r="F50" s="5"/>
      <c r="G50" s="22" t="s">
        <v>18</v>
      </c>
      <c r="H50" s="5"/>
      <c r="I50" s="11"/>
    </row>
    <row r="51" spans="1:9" x14ac:dyDescent="0.2">
      <c r="A51" s="47" t="s">
        <v>19</v>
      </c>
      <c r="B51" s="48"/>
      <c r="C51" s="48"/>
      <c r="D51" s="48"/>
      <c r="E51" s="48"/>
      <c r="F51" s="48"/>
      <c r="G51" s="48"/>
      <c r="H51" s="48"/>
      <c r="I51" s="49"/>
    </row>
    <row r="52" spans="1:9" x14ac:dyDescent="0.2">
      <c r="A52" s="4"/>
      <c r="B52" s="6"/>
      <c r="C52" s="6"/>
      <c r="D52" s="6"/>
      <c r="E52" s="6"/>
      <c r="F52" s="6"/>
      <c r="G52" s="6"/>
      <c r="H52" s="6"/>
      <c r="I52" s="9"/>
    </row>
    <row r="53" spans="1:9" x14ac:dyDescent="0.2">
      <c r="A53" s="4" t="s">
        <v>20</v>
      </c>
      <c r="B53" s="6"/>
      <c r="C53" s="6"/>
      <c r="D53" s="6"/>
      <c r="E53" s="6"/>
      <c r="F53" s="6"/>
      <c r="G53" s="6"/>
      <c r="H53" s="6"/>
      <c r="I53" s="9"/>
    </row>
    <row r="54" spans="1:9" x14ac:dyDescent="0.2">
      <c r="A54" s="10"/>
      <c r="B54" s="5"/>
      <c r="C54" s="5"/>
      <c r="D54" s="5"/>
      <c r="E54" s="5"/>
      <c r="F54" s="5"/>
      <c r="G54" s="5"/>
      <c r="H54" s="5"/>
      <c r="I54" s="11"/>
    </row>
  </sheetData>
  <mergeCells count="7">
    <mergeCell ref="A51:I51"/>
    <mergeCell ref="G2:H2"/>
    <mergeCell ref="A7:I7"/>
    <mergeCell ref="A8:I8"/>
    <mergeCell ref="A9:I9"/>
    <mergeCell ref="A10:I10"/>
    <mergeCell ref="D14:I1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2015-10-27T07:00:00+00:00</OpenedDate>
    <Date1 xmlns="dc463f71-b30c-4ab2-9473-d307f9d35888">2015-10-27T07:00:00+00:00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DocketNumber xmlns="dc463f71-b30c-4ab2-9473-d307f9d35888">152037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A695E2ED824A45B63504A9F234C167" ma:contentTypeVersion="119" ma:contentTypeDescription="" ma:contentTypeScope="" ma:versionID="35ec29108ea5a394748552e6812710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5B6473-D9A7-4CCF-A14B-E43551F98058}"/>
</file>

<file path=customXml/itemProps2.xml><?xml version="1.0" encoding="utf-8"?>
<ds:datastoreItem xmlns:ds="http://schemas.openxmlformats.org/officeDocument/2006/customXml" ds:itemID="{9C168074-EB31-4E0B-980D-D3C408622E8E}"/>
</file>

<file path=customXml/itemProps3.xml><?xml version="1.0" encoding="utf-8"?>
<ds:datastoreItem xmlns:ds="http://schemas.openxmlformats.org/officeDocument/2006/customXml" ds:itemID="{2700A022-44D7-4BAB-867D-52F991E0D200}"/>
</file>

<file path=customXml/itemProps4.xml><?xml version="1.0" encoding="utf-8"?>
<ds:datastoreItem xmlns:ds="http://schemas.openxmlformats.org/officeDocument/2006/customXml" ds:itemID="{D5947682-9999-4D88-8355-25F51FAF2D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Check Sheet</vt:lpstr>
      <vt:lpstr>Item 55,60</vt:lpstr>
      <vt:lpstr>Item 100, page 1</vt:lpstr>
      <vt:lpstr>Item 120,130,150</vt:lpstr>
      <vt:lpstr>Item 207</vt:lpstr>
      <vt:lpstr>Item 230</vt:lpstr>
      <vt:lpstr>Item 240</vt:lpstr>
      <vt:lpstr>Item 245</vt:lpstr>
      <vt:lpstr>'Item 207'!Print_Area</vt:lpstr>
      <vt:lpstr>'Item 55,60'!Print_Area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2015-10-27T16:36:15Z</cp:lastPrinted>
  <dcterms:created xsi:type="dcterms:W3CDTF">2015-10-27T16:33:06Z</dcterms:created>
  <dcterms:modified xsi:type="dcterms:W3CDTF">2015-10-27T16:37:01Z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0x0101006E56B4D1795A2E4DB2F0B01679ED314A00D0A695E2ED824A45B63504A9F234C167</vt:lpwstr>
  </property>
  <property fmtid="{D5CDD505-2E9C-101B-9397-08002B2CF9AE}" pid="3" name="_docset_NoMedatataSyncRequired">
    <vt:lpwstr>False</vt:lpwstr>
  </property>
</Properties>
</file>