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6" yWindow="216" windowWidth="15168" windowHeight="8388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<sst xmlns="http://schemas.openxmlformats.org/spreadsheetml/2006/main" count="86" uniqueCount="39">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</sst>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4" zoomScaleNormal="100" workbookViewId="0">
      <selection activeCell="D4" sqref="D4:D9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42095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-48201.789999995875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hidden="1" x14ac:dyDescent="0.25">
      <c r="B10" s="7" t="s">
        <v>35</v>
      </c>
      <c r="D10" s="8"/>
      <c r="E10" s="33"/>
      <c r="F10" s="43"/>
    </row>
    <row r="11" spans="1:10" x14ac:dyDescent="0.25">
      <c r="B11" s="10" t="s">
        <v>5</v>
      </c>
      <c r="D11" s="11">
        <v>2545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24.26</v>
      </c>
      <c r="E12" s="33"/>
      <c r="F12" s="44"/>
    </row>
    <row r="13" spans="1:10" x14ac:dyDescent="0.25">
      <c r="B13" s="1" t="s">
        <v>7</v>
      </c>
      <c r="D13" s="11">
        <v>-3747.26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-1178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-49379.789999995875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14727861.379999988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-2248021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44087.37</v>
      </c>
      <c r="E23" s="33"/>
      <c r="F23" s="43"/>
    </row>
    <row r="24" spans="1:10" x14ac:dyDescent="0.25">
      <c r="B24" s="1" t="s">
        <v>8</v>
      </c>
      <c r="D24" s="13">
        <v>-2203933.63</v>
      </c>
      <c r="E24" s="33"/>
      <c r="F24" s="43"/>
    </row>
    <row r="25" spans="1:10" x14ac:dyDescent="0.25">
      <c r="B25" s="1" t="s">
        <v>9</v>
      </c>
      <c r="D25" s="6">
        <v>12523927.749999989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-4754414.4299999978</v>
      </c>
      <c r="E54" s="33"/>
    </row>
    <row r="55" spans="1:6" s="7" customFormat="1" hidden="1" x14ac:dyDescent="0.25">
      <c r="B55" s="7" t="s">
        <v>3</v>
      </c>
      <c r="C55" s="36"/>
      <c r="D55" s="9"/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705544.42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705544.42</v>
      </c>
      <c r="E62" s="33"/>
    </row>
    <row r="63" spans="1:6" x14ac:dyDescent="0.25">
      <c r="B63" s="1" t="s">
        <v>9</v>
      </c>
      <c r="D63" s="6">
        <v>-4048870.0099999979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-14685148.060000012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/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-8944259.2699999996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-8944259.2699999996</v>
      </c>
      <c r="E73" s="33"/>
    </row>
    <row r="74" spans="1:6" x14ac:dyDescent="0.25">
      <c r="B74" s="1" t="s">
        <v>9</v>
      </c>
      <c r="D74" s="6">
        <v>-23629407.330000013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-747615.35999999952</v>
      </c>
      <c r="E77" s="33"/>
    </row>
    <row r="78" spans="1:6" s="7" customFormat="1" hidden="1" x14ac:dyDescent="0.25">
      <c r="B78" s="7" t="s">
        <v>3</v>
      </c>
      <c r="C78" s="36"/>
      <c r="D78" s="9"/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-12637.33</v>
      </c>
      <c r="E80" s="33"/>
      <c r="F80" s="39"/>
    </row>
    <row r="81" spans="1:7" x14ac:dyDescent="0.25">
      <c r="B81" s="1" t="s">
        <v>8</v>
      </c>
      <c r="D81" s="24">
        <v>-12637.33</v>
      </c>
      <c r="E81" s="33"/>
    </row>
    <row r="82" spans="1:7" x14ac:dyDescent="0.25">
      <c r="B82" s="1" t="s">
        <v>9</v>
      </c>
      <c r="D82" s="14">
        <v>-760252.68999999948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-37766.580000000627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-40023.86</v>
      </c>
      <c r="E87" s="33"/>
      <c r="F87" s="39"/>
    </row>
    <row r="88" spans="1:7" x14ac:dyDescent="0.25">
      <c r="B88" s="1" t="s">
        <v>8</v>
      </c>
      <c r="D88" s="24">
        <v>-40023.86</v>
      </c>
      <c r="E88" s="33"/>
    </row>
    <row r="89" spans="1:7" x14ac:dyDescent="0.25">
      <c r="B89" s="1" t="s">
        <v>9</v>
      </c>
      <c r="D89" s="14">
        <v>-77790.440000000628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-5545284.839999998</v>
      </c>
      <c r="E92" s="33"/>
      <c r="F92" s="52">
        <f>+D85+D77+D66+D54+D18+D8+D28</f>
        <v>-5545284.8400000157</v>
      </c>
      <c r="G92" s="49">
        <f>+F92-D92</f>
        <v>-1.7695128917694092E-8</v>
      </c>
    </row>
    <row r="93" spans="1:7" x14ac:dyDescent="0.25">
      <c r="B93" s="1" t="s">
        <v>8</v>
      </c>
      <c r="D93" s="27">
        <v>-10496487.67</v>
      </c>
      <c r="E93" s="33"/>
      <c r="F93" s="53">
        <f>+D14+D24+D62+D73+D81+D88+D35</f>
        <v>-10496487.67</v>
      </c>
      <c r="G93" s="49">
        <f>+F93-D93</f>
        <v>0</v>
      </c>
    </row>
    <row r="94" spans="1:7" ht="13.8" thickBot="1" x14ac:dyDescent="0.3">
      <c r="B94" s="1" t="s">
        <v>9</v>
      </c>
      <c r="D94" s="28">
        <v>-16041772.509999998</v>
      </c>
      <c r="E94" s="33"/>
      <c r="F94" s="52">
        <f>SUM(F92:F93)</f>
        <v>-16041772.510000017</v>
      </c>
      <c r="G94" s="49">
        <f>+F94-D94</f>
        <v>-1.862645149230957E-8</v>
      </c>
    </row>
    <row r="95" spans="1:7" ht="18" customHeight="1" thickTop="1" x14ac:dyDescent="0.25">
      <c r="A95" s="1" t="s">
        <v>27</v>
      </c>
      <c r="D95" s="8">
        <v>12474547.959999993</v>
      </c>
      <c r="E95" s="33"/>
      <c r="F95" s="8">
        <f>+D15+D25</f>
        <v>12474547.959999993</v>
      </c>
      <c r="G95" s="49">
        <f>+F95-D95</f>
        <v>0</v>
      </c>
    </row>
    <row r="96" spans="1:7" ht="13.8" thickBot="1" x14ac:dyDescent="0.3">
      <c r="A96" s="1" t="s">
        <v>28</v>
      </c>
      <c r="D96" s="29">
        <v>-28516320.469999991</v>
      </c>
      <c r="E96" s="33"/>
      <c r="F96" s="53">
        <f>+F94-F95</f>
        <v>-28516320.47000001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B9223F453A6142B7746B2919C890CD" ma:contentTypeVersion="111" ma:contentTypeDescription="" ma:contentTypeScope="" ma:versionID="72e0adb88b8e3c7272cf027885d0a9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2015-05-29T07:00:00+00:00</OpenedDate>
    <Date1 xmlns="dc463f71-b30c-4ab2-9473-d307f9d35888">2015-05-29T07:00:00+00:00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151146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4C655EC-2641-45CA-B89A-FAC03735D9C3}"/>
</file>

<file path=customXml/itemProps2.xml><?xml version="1.0" encoding="utf-8"?>
<ds:datastoreItem xmlns:ds="http://schemas.openxmlformats.org/officeDocument/2006/customXml" ds:itemID="{6DBEF9E2-C7D4-488F-92A5-8FDFA2F5793F}"/>
</file>

<file path=customXml/itemProps3.xml><?xml version="1.0" encoding="utf-8"?>
<ds:datastoreItem xmlns:ds="http://schemas.openxmlformats.org/officeDocument/2006/customXml" ds:itemID="{D04AA47E-77C1-4741-8C1B-B3D148F8C191}"/>
</file>

<file path=customXml/itemProps4.xml><?xml version="1.0" encoding="utf-8"?>
<ds:datastoreItem xmlns:ds="http://schemas.openxmlformats.org/officeDocument/2006/customXml" ds:itemID="{EA3623E3-EAE3-48C9-880D-94413D768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cp:lastPrinted>2015-04-24T16:12:17Z</cp:lastPrinted>
  <dcterms:created xsi:type="dcterms:W3CDTF">2005-03-16T23:33:46Z</dcterms:created>
  <dcterms:modified xsi:type="dcterms:W3CDTF">2015-05-29T22:26:53Z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0x0101006E56B4D1795A2E4DB2F0B01679ED314A009CB9223F453A6142B7746B2919C890CD</vt:lpwstr>
  </property>
  <property fmtid="{D5CDD505-2E9C-101B-9397-08002B2CF9AE}" pid="3" name="_docset_NoMedatataSyncRequired">
    <vt:lpwstr>False</vt:lpwstr>
  </property>
</Properties>
</file>