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0" yWindow="0" windowWidth="9580" windowHeight="1900" activeTab="2"/>
  </bookViews>
  <sheets>
    <sheet name="Check Sheet" sheetId="1" r:id="rId1"/>
    <sheet name="Item 100, pg 21" sheetId="2" r:id="rId2"/>
    <sheet name="Item 100, pg 21A" sheetId="3" r:id="rId3"/>
  </sheets>
  <externalReferences>
    <externalReference r:id="rId4"/>
  </externalReferences>
  <definedNames>
    <definedName name="_xlnm.Print_Area" localSheetId="1">'Item 100, pg 21'!$A$1:$R$60</definedName>
  </definedNames>
  <calcPr calcId="152511"/>
</workbook>
</file>

<file path=xl/calcChain.xml><?xml version="1.0" encoding="utf-8"?>
<calcChain xmlns="http://schemas.openxmlformats.org/spreadsheetml/2006/main">
  <c r="B55" i="2" l="1"/>
  <c r="B55" i="3" s="1"/>
  <c r="M33" i="3"/>
  <c r="O33" i="3" s="1"/>
  <c r="M32" i="3"/>
  <c r="O32" i="3" s="1"/>
  <c r="M31" i="3"/>
  <c r="O31" i="3" s="1"/>
  <c r="E31" i="3"/>
  <c r="G31" i="3" s="1"/>
  <c r="M30" i="3"/>
  <c r="O30" i="3" s="1"/>
  <c r="E30" i="3"/>
  <c r="G30" i="3" s="1"/>
  <c r="M29" i="3"/>
  <c r="O29" i="3" s="1"/>
  <c r="E29" i="3"/>
  <c r="G29" i="3" s="1"/>
  <c r="M28" i="3"/>
  <c r="O28" i="3" s="1"/>
  <c r="E28" i="3"/>
  <c r="G28" i="3" s="1"/>
  <c r="M27" i="3"/>
  <c r="O27" i="3" s="1"/>
  <c r="E27" i="3"/>
  <c r="G27" i="3" s="1"/>
  <c r="M26" i="3"/>
  <c r="O26" i="3" s="1"/>
  <c r="E26" i="3"/>
  <c r="G26" i="3" s="1"/>
  <c r="M25" i="3"/>
  <c r="O25" i="3" s="1"/>
  <c r="E25" i="3"/>
  <c r="G25" i="3" s="1"/>
  <c r="M24" i="3"/>
  <c r="O24" i="3" s="1"/>
  <c r="E24" i="3"/>
  <c r="G24" i="3" s="1"/>
  <c r="M23" i="3"/>
  <c r="O23" i="3" s="1"/>
  <c r="G23" i="3"/>
  <c r="E23" i="3"/>
  <c r="M22" i="3"/>
  <c r="O22" i="3" s="1"/>
  <c r="E22" i="3"/>
  <c r="G22" i="3" s="1"/>
  <c r="G21" i="3"/>
  <c r="B53" i="2"/>
  <c r="N34" i="2"/>
  <c r="P34" i="2" s="1"/>
  <c r="N33" i="2"/>
  <c r="P33" i="2" s="1"/>
  <c r="N32" i="2"/>
  <c r="P32" i="2" s="1"/>
  <c r="E32" i="2"/>
  <c r="G32" i="2" s="1"/>
  <c r="N31" i="2"/>
  <c r="P31" i="2" s="1"/>
  <c r="E31" i="2"/>
  <c r="G31" i="2" s="1"/>
  <c r="N30" i="2"/>
  <c r="P30" i="2" s="1"/>
  <c r="E30" i="2"/>
  <c r="G30" i="2" s="1"/>
  <c r="N29" i="2"/>
  <c r="P29" i="2" s="1"/>
  <c r="E29" i="2"/>
  <c r="G29" i="2" s="1"/>
  <c r="N28" i="2"/>
  <c r="P28" i="2" s="1"/>
  <c r="E28" i="2"/>
  <c r="G28" i="2" s="1"/>
  <c r="N27" i="2"/>
  <c r="P27" i="2" s="1"/>
  <c r="E27" i="2"/>
  <c r="G27" i="2" s="1"/>
  <c r="N26" i="2"/>
  <c r="P26" i="2" s="1"/>
  <c r="E26" i="2"/>
  <c r="G26" i="2" s="1"/>
  <c r="N25" i="2"/>
  <c r="P25" i="2" s="1"/>
  <c r="E25" i="2"/>
  <c r="G25" i="2" s="1"/>
  <c r="N24" i="2"/>
  <c r="P24" i="2" s="1"/>
  <c r="E24" i="2"/>
  <c r="G24" i="2" s="1"/>
  <c r="N23" i="2"/>
  <c r="P23" i="2" s="1"/>
  <c r="E23" i="2"/>
  <c r="G23" i="2" s="1"/>
  <c r="G22" i="2"/>
  <c r="C5" i="2"/>
  <c r="C4" i="2"/>
</calcChain>
</file>

<file path=xl/sharedStrings.xml><?xml version="1.0" encoding="utf-8"?>
<sst xmlns="http://schemas.openxmlformats.org/spreadsheetml/2006/main" count="297" uniqueCount="88">
  <si>
    <t>Tariff No.</t>
  </si>
  <si>
    <t xml:space="preserve">Revised Page No. </t>
  </si>
  <si>
    <t>Company Name/Permit No.</t>
  </si>
  <si>
    <t>Mason County Garbage Co., Inc  G-88</t>
  </si>
  <si>
    <t>Registered Trade Name(s)</t>
  </si>
  <si>
    <t xml:space="preserve">Mason County Garbage, Inc 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</si>
  <si>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</si>
  <si>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</si>
  <si>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</si>
  <si>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</si>
  <si>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</si>
  <si>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</si>
  <si>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</si>
  <si>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</si>
  <si>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</si>
  <si>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</si>
  <si>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Check Sheet</t>
  </si>
  <si>
    <t>Item Index</t>
  </si>
  <si>
    <t>Subject Index</t>
  </si>
  <si>
    <t>Subject Index p.2</t>
  </si>
  <si>
    <t>Taxes Sheet</t>
  </si>
  <si>
    <t>28A</t>
  </si>
  <si>
    <t>32A</t>
  </si>
  <si>
    <t>13A</t>
  </si>
  <si>
    <t>13B</t>
  </si>
  <si>
    <t>35A</t>
  </si>
  <si>
    <t>36A</t>
  </si>
  <si>
    <t>16A</t>
  </si>
  <si>
    <t>21A</t>
  </si>
  <si>
    <t>22A</t>
  </si>
  <si>
    <t>Supplements in Effect</t>
  </si>
  <si>
    <t>Issued By:</t>
  </si>
  <si>
    <t>Irmgard R Wilcox</t>
  </si>
  <si>
    <t>Issue Date:</t>
  </si>
  <si>
    <t>Effective Date:</t>
  </si>
  <si>
    <t>(For Official Use Only)</t>
  </si>
  <si>
    <t>Docket No. TG-_________________________  Date: _______________________  By: ___________________</t>
  </si>
  <si>
    <t>Revised Page No.</t>
  </si>
  <si>
    <t>Company Name/Permit Number:</t>
  </si>
  <si>
    <t>Item 100 -- Residential Service -- Monthly Rates (continued on next page)</t>
  </si>
  <si>
    <t>Rates in this item apply:</t>
  </si>
  <si>
    <t>(1) To solid waste collection, curbside recycling (where noted) and yard 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</si>
  <si>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</si>
  <si>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</si>
  <si>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</si>
  <si>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 waste service must be provided for single-family dwellings, duplexes, mobile homes, </t>
  </si>
  <si>
    <r>
      <t xml:space="preserve">condominiums, and apartment buildings of less than </t>
    </r>
    <r>
      <rPr>
        <u/>
        <sz val="11"/>
        <rFont val="Arial"/>
        <family val="2"/>
      </rPr>
      <t>N/A</t>
    </r>
    <r>
      <rPr>
        <sz val="11"/>
        <rFont val="Arial"/>
        <family val="2"/>
      </rPr>
      <t xml:space="preserve"> residential units, where service is billed</t>
    </r>
  </si>
  <si>
    <t>to the property owner or manager.</t>
  </si>
  <si>
    <t>Rates below apply in the following service area:</t>
  </si>
  <si>
    <t>Mason County</t>
  </si>
  <si>
    <t>Number of</t>
  </si>
  <si>
    <t>Frequency</t>
  </si>
  <si>
    <t>Garbage</t>
  </si>
  <si>
    <t>Recycle</t>
  </si>
  <si>
    <t>Garbage +</t>
  </si>
  <si>
    <t>***</t>
  </si>
  <si>
    <t>Units or Type</t>
  </si>
  <si>
    <t>of</t>
  </si>
  <si>
    <t>Service</t>
  </si>
  <si>
    <t>of Containers</t>
  </si>
  <si>
    <t>Rate</t>
  </si>
  <si>
    <t>WG</t>
  </si>
  <si>
    <t xml:space="preserve">Automated Carts: </t>
  </si>
  <si>
    <t>1-35 Gallon</t>
  </si>
  <si>
    <t>1-48 Gallon</t>
  </si>
  <si>
    <t>1-64 Gallon</t>
  </si>
  <si>
    <t>1-96 Gallon</t>
  </si>
  <si>
    <t>EOWG</t>
  </si>
  <si>
    <t>1-45 Gallon</t>
  </si>
  <si>
    <t>MG</t>
  </si>
  <si>
    <t>Mini can</t>
  </si>
  <si>
    <t>Recycling</t>
  </si>
  <si>
    <t>EOWR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</si>
  <si>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</si>
  <si>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</si>
  <si>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 xml:space="preserve">Note 1:  Description/rules related to recycling program are shown on page 23 </t>
  </si>
  <si>
    <r>
      <t xml:space="preserve">Note 2:  Description/rules related to yard waste program are shown on page </t>
    </r>
    <r>
      <rPr>
        <u/>
        <sz val="11"/>
        <rFont val="Arial"/>
        <family val="2"/>
      </rPr>
      <t>N/A</t>
    </r>
    <r>
      <rPr>
        <sz val="11"/>
        <rFont val="Arial"/>
        <family val="2"/>
      </rPr>
      <t>.</t>
    </r>
  </si>
  <si>
    <t>Note 3:  Notes for this item are continued on next page.</t>
  </si>
  <si>
    <t xml:space="preserve">adjustment will be adjusted annually using the deferred accounting method. </t>
  </si>
  <si>
    <r>
      <t xml:space="preserve">condominiums, and apartment buildings of less than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residential units, where service is billed</t>
    </r>
  </si>
  <si>
    <t xml:space="preserve">Mason County Customers Whose Garbage is Disposed in Kitsap County </t>
  </si>
  <si>
    <r>
      <t xml:space="preserve">Note 2:  Description/rules related to yard waste program are shown on page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>.</t>
    </r>
  </si>
  <si>
    <t>(R)</t>
  </si>
  <si>
    <t>Customers receiving service will receive a commodity price adjustment of $0.41  credit per month.  The commodity price</t>
  </si>
  <si>
    <t>Recycling service rates on this page expire on: October 31, 2015</t>
  </si>
  <si>
    <t xml:space="preserve">     November 21, 2014</t>
  </si>
  <si>
    <t xml:space="preserve"> Recycling service rates on this page expire on: October 31, 2015</t>
  </si>
  <si>
    <t>Customers receiving service will receive a commodity price adjustment of $0.41 credit per month.  The commodity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</si>
</sst>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[$-409]mmmm\ d\,\ yyyy;@"/>
  </numFmts>
  <fonts count="13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79">
    <xf numFmtId="0" fontId="0" fillId="0" borderId="0" xfId="0"/>
    <xf numFmtId="0" fontId="2" fillId="0" borderId="1" xfId="1" applyFont="1" applyFill="1" applyBorder="1"/>
    <xf numFmtId="0" fontId="2" fillId="0" borderId="2" xfId="1" applyFont="1" applyFill="1" applyBorder="1"/>
    <xf numFmtId="0" fontId="2" fillId="0" borderId="3" xfId="1" applyFont="1" applyFill="1" applyBorder="1"/>
    <xf numFmtId="0" fontId="1" fillId="0" borderId="0" xfId="1"/>
    <xf numFmtId="0" fontId="2" fillId="0" borderId="4" xfId="1" applyFont="1" applyFill="1" applyBorder="1"/>
    <xf numFmtId="0" fontId="2" fillId="0" borderId="5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/>
    <xf numFmtId="0" fontId="3" fillId="0" borderId="0" xfId="1" applyFont="1" applyFill="1" applyBorder="1"/>
    <xf numFmtId="0" fontId="2" fillId="0" borderId="8" xfId="1" applyFont="1" applyFill="1" applyBorder="1"/>
    <xf numFmtId="0" fontId="2" fillId="0" borderId="5" xfId="1" applyFont="1" applyFill="1" applyBorder="1"/>
    <xf numFmtId="0" fontId="2" fillId="0" borderId="6" xfId="1" applyFont="1" applyFill="1" applyBorder="1"/>
    <xf numFmtId="0" fontId="2" fillId="0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1" xfId="1" applyFont="1" applyFill="1" applyBorder="1"/>
    <xf numFmtId="0" fontId="2" fillId="0" borderId="11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2" fillId="0" borderId="5" xfId="1" applyFont="1" applyFill="1" applyBorder="1" applyAlignment="1">
      <alignment horizontal="right"/>
    </xf>
    <xf numFmtId="0" fontId="2" fillId="0" borderId="1" xfId="4" applyFont="1" applyBorder="1"/>
    <xf numFmtId="0" fontId="2" fillId="0" borderId="2" xfId="4" applyFont="1" applyBorder="1"/>
    <xf numFmtId="0" fontId="2" fillId="0" borderId="3" xfId="4" applyFont="1" applyBorder="1"/>
    <xf numFmtId="0" fontId="1" fillId="0" borderId="0" xfId="4"/>
    <xf numFmtId="0" fontId="2" fillId="0" borderId="4" xfId="4" applyFont="1" applyBorder="1"/>
    <xf numFmtId="0" fontId="2" fillId="0" borderId="5" xfId="4" applyFont="1" applyBorder="1" applyAlignment="1">
      <alignment horizontal="center"/>
    </xf>
    <xf numFmtId="0" fontId="2" fillId="0" borderId="0" xfId="4" applyFont="1" applyBorder="1"/>
    <xf numFmtId="0" fontId="2" fillId="0" borderId="0" xfId="4" applyFont="1" applyBorder="1" applyAlignment="1">
      <alignment horizontal="center"/>
    </xf>
    <xf numFmtId="0" fontId="2" fillId="0" borderId="0" xfId="4" applyFont="1" applyBorder="1" applyAlignment="1">
      <alignment horizontal="left"/>
    </xf>
    <xf numFmtId="0" fontId="2" fillId="0" borderId="6" xfId="4" applyFont="1" applyBorder="1" applyAlignment="1">
      <alignment horizontal="center"/>
    </xf>
    <xf numFmtId="0" fontId="2" fillId="0" borderId="7" xfId="4" applyFont="1" applyBorder="1"/>
    <xf numFmtId="0" fontId="3" fillId="0" borderId="0" xfId="4" applyFont="1" applyBorder="1"/>
    <xf numFmtId="0" fontId="2" fillId="0" borderId="8" xfId="4" applyFont="1" applyBorder="1"/>
    <xf numFmtId="0" fontId="2" fillId="0" borderId="5" xfId="4" applyFont="1" applyBorder="1"/>
    <xf numFmtId="0" fontId="2" fillId="0" borderId="6" xfId="4" applyFont="1" applyBorder="1"/>
    <xf numFmtId="0" fontId="2" fillId="0" borderId="4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2" fillId="0" borderId="4" xfId="4" applyFont="1" applyBorder="1" applyAlignment="1">
      <alignment horizontal="left" indent="2"/>
    </xf>
    <xf numFmtId="0" fontId="2" fillId="0" borderId="0" xfId="4" applyFont="1" applyFill="1" applyBorder="1"/>
    <xf numFmtId="0" fontId="2" fillId="0" borderId="4" xfId="4" quotePrefix="1" applyFont="1" applyBorder="1" applyAlignment="1">
      <alignment horizontal="left"/>
    </xf>
    <xf numFmtId="0" fontId="2" fillId="0" borderId="0" xfId="4" applyFont="1" applyFill="1" applyBorder="1" applyAlignment="1">
      <alignment horizontal="center"/>
    </xf>
    <xf numFmtId="0" fontId="2" fillId="0" borderId="4" xfId="4" quotePrefix="1" applyFont="1" applyBorder="1" applyAlignment="1">
      <alignment horizontal="left" indent="2"/>
    </xf>
    <xf numFmtId="0" fontId="3" fillId="0" borderId="4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0" fontId="2" fillId="0" borderId="9" xfId="4" applyFont="1" applyBorder="1" applyAlignment="1">
      <alignment horizontal="center"/>
    </xf>
    <xf numFmtId="0" fontId="2" fillId="0" borderId="9" xfId="4" applyFont="1" applyBorder="1" applyAlignment="1">
      <alignment horizontal="left"/>
    </xf>
    <xf numFmtId="0" fontId="2" fillId="0" borderId="3" xfId="4" applyFont="1" applyBorder="1" applyAlignment="1">
      <alignment horizontal="center"/>
    </xf>
    <xf numFmtId="0" fontId="2" fillId="0" borderId="12" xfId="4" applyFont="1" applyBorder="1" applyAlignment="1">
      <alignment horizontal="center"/>
    </xf>
    <xf numFmtId="0" fontId="2" fillId="0" borderId="12" xfId="4" applyFont="1" applyBorder="1" applyAlignment="1">
      <alignment horizontal="left"/>
    </xf>
    <xf numFmtId="0" fontId="2" fillId="0" borderId="7" xfId="4" applyFont="1" applyBorder="1" applyAlignment="1">
      <alignment horizontal="center"/>
    </xf>
    <xf numFmtId="0" fontId="2" fillId="0" borderId="10" xfId="4" applyFont="1" applyBorder="1" applyAlignment="1">
      <alignment horizontal="center"/>
    </xf>
    <xf numFmtId="0" fontId="2" fillId="0" borderId="10" xfId="4" applyFont="1" applyBorder="1" applyAlignment="1">
      <alignment horizontal="left"/>
    </xf>
    <xf numFmtId="0" fontId="2" fillId="0" borderId="11" xfId="4" applyFont="1" applyBorder="1"/>
    <xf numFmtId="44" fontId="2" fillId="0" borderId="11" xfId="3" applyFont="1" applyBorder="1"/>
    <xf numFmtId="8" fontId="2" fillId="0" borderId="11" xfId="4" applyNumberFormat="1" applyFont="1" applyBorder="1" applyAlignment="1">
      <alignment horizontal="right"/>
    </xf>
    <xf numFmtId="44" fontId="2" fillId="0" borderId="11" xfId="4" applyNumberFormat="1" applyFont="1" applyBorder="1"/>
    <xf numFmtId="8" fontId="2" fillId="0" borderId="11" xfId="4" applyNumberFormat="1" applyFont="1" applyBorder="1" applyAlignment="1">
      <alignment horizontal="left"/>
    </xf>
    <xf numFmtId="44" fontId="2" fillId="0" borderId="12" xfId="3" applyFont="1" applyBorder="1"/>
    <xf numFmtId="0" fontId="2" fillId="0" borderId="13" xfId="4" applyFont="1" applyBorder="1"/>
    <xf numFmtId="0" fontId="2" fillId="0" borderId="14" xfId="4" applyFont="1" applyBorder="1"/>
    <xf numFmtId="0" fontId="2" fillId="0" borderId="11" xfId="4" applyFont="1" applyBorder="1" applyAlignment="1">
      <alignment horizontal="left"/>
    </xf>
    <xf numFmtId="7" fontId="2" fillId="0" borderId="11" xfId="3" applyNumberFormat="1" applyFont="1" applyBorder="1"/>
    <xf numFmtId="7" fontId="2" fillId="0" borderId="11" xfId="4" applyNumberFormat="1" applyFont="1" applyBorder="1"/>
    <xf numFmtId="0" fontId="2" fillId="0" borderId="11" xfId="4" applyFont="1" applyBorder="1" applyAlignment="1">
      <alignment horizontal="right"/>
    </xf>
    <xf numFmtId="7" fontId="2" fillId="0" borderId="11" xfId="4" applyNumberFormat="1" applyFont="1" applyBorder="1" applyAlignment="1">
      <alignment horizontal="right"/>
    </xf>
    <xf numFmtId="44" fontId="2" fillId="0" borderId="11" xfId="3" applyFont="1" applyBorder="1" applyAlignment="1">
      <alignment horizontal="right"/>
    </xf>
    <xf numFmtId="8" fontId="2" fillId="0" borderId="11" xfId="4" applyNumberFormat="1" applyFont="1" applyBorder="1"/>
    <xf numFmtId="0" fontId="2" fillId="0" borderId="12" xfId="4" applyFont="1" applyBorder="1"/>
    <xf numFmtId="0" fontId="2" fillId="0" borderId="4" xfId="4" applyFont="1" applyFill="1" applyBorder="1"/>
    <xf numFmtId="0" fontId="3" fillId="0" borderId="0" xfId="4" applyFont="1" applyFill="1" applyBorder="1" applyAlignment="1">
      <alignment horizontal="center"/>
    </xf>
    <xf numFmtId="0" fontId="1" fillId="0" borderId="0" xfId="4" applyFont="1"/>
    <xf numFmtId="0" fontId="2" fillId="0" borderId="0" xfId="4" applyFont="1"/>
    <xf numFmtId="0" fontId="5" fillId="0" borderId="0" xfId="4" applyFont="1" applyFill="1" applyBorder="1"/>
    <xf numFmtId="0" fontId="6" fillId="0" borderId="0" xfId="4" applyFont="1" applyFill="1" applyBorder="1"/>
    <xf numFmtId="0" fontId="6" fillId="0" borderId="0" xfId="4" applyFont="1" applyFill="1" applyBorder="1" applyAlignment="1">
      <alignment horizontal="right"/>
    </xf>
    <xf numFmtId="0" fontId="2" fillId="0" borderId="5" xfId="4" applyFont="1" applyFill="1" applyBorder="1"/>
    <xf numFmtId="164" fontId="2" fillId="0" borderId="5" xfId="4" applyNumberFormat="1" applyFont="1" applyBorder="1" applyAlignment="1">
      <alignment horizontal="left"/>
    </xf>
    <xf numFmtId="0" fontId="2" fillId="0" borderId="5" xfId="4" applyFont="1" applyBorder="1" applyAlignment="1">
      <alignment horizontal="right"/>
    </xf>
    <xf numFmtId="8" fontId="1" fillId="0" borderId="11" xfId="4" applyNumberFormat="1" applyFont="1" applyBorder="1" applyAlignment="1">
      <alignment horizontal="right"/>
    </xf>
    <xf numFmtId="0" fontId="1" fillId="0" borderId="0" xfId="4" applyBorder="1"/>
    <xf numFmtId="0" fontId="1" fillId="0" borderId="1" xfId="4" applyBorder="1"/>
    <xf numFmtId="0" fontId="1" fillId="0" borderId="15" xfId="4" applyBorder="1" applyAlignment="1">
      <alignment horizontal="center"/>
    </xf>
    <xf numFmtId="0" fontId="1" fillId="0" borderId="2" xfId="4" applyBorder="1"/>
    <xf numFmtId="0" fontId="1" fillId="0" borderId="2" xfId="4" applyBorder="1" applyAlignment="1">
      <alignment horizontal="center"/>
    </xf>
    <xf numFmtId="0" fontId="1" fillId="0" borderId="15" xfId="4" applyFont="1" applyBorder="1" applyAlignment="1">
      <alignment horizontal="center"/>
    </xf>
    <xf numFmtId="0" fontId="1" fillId="0" borderId="2" xfId="4" applyFont="1" applyBorder="1" applyAlignment="1">
      <alignment horizontal="center"/>
    </xf>
    <xf numFmtId="0" fontId="1" fillId="0" borderId="14" xfId="4" applyBorder="1" applyAlignment="1">
      <alignment horizontal="center"/>
    </xf>
    <xf numFmtId="0" fontId="1" fillId="0" borderId="4" xfId="4" applyBorder="1"/>
    <xf numFmtId="0" fontId="1" fillId="0" borderId="7" xfId="4" applyBorder="1"/>
    <xf numFmtId="0" fontId="1" fillId="0" borderId="8" xfId="4" applyBorder="1"/>
    <xf numFmtId="0" fontId="1" fillId="0" borderId="5" xfId="4" applyBorder="1"/>
    <xf numFmtId="0" fontId="1" fillId="0" borderId="6" xfId="4" applyBorder="1"/>
    <xf numFmtId="0" fontId="1" fillId="0" borderId="4" xfId="4" applyFont="1" applyBorder="1" applyAlignment="1">
      <alignment horizontal="left"/>
    </xf>
    <xf numFmtId="0" fontId="7" fillId="0" borderId="0" xfId="4" applyFont="1" applyBorder="1" applyAlignment="1">
      <alignment horizontal="center"/>
    </xf>
    <xf numFmtId="0" fontId="1" fillId="0" borderId="4" xfId="4" applyBorder="1" applyAlignment="1">
      <alignment horizontal="left" indent="2"/>
    </xf>
    <xf numFmtId="0" fontId="1" fillId="0" borderId="0" xfId="4" applyFill="1" applyBorder="1"/>
    <xf numFmtId="0" fontId="1" fillId="0" borderId="4" xfId="4" quotePrefix="1" applyBorder="1" applyAlignment="1">
      <alignment horizontal="left"/>
    </xf>
    <xf numFmtId="0" fontId="1" fillId="0" borderId="4" xfId="4" applyFont="1" applyBorder="1" applyAlignment="1">
      <alignment horizontal="left" indent="2"/>
    </xf>
    <xf numFmtId="0" fontId="1" fillId="0" borderId="0" xfId="4" applyFill="1" applyBorder="1" applyAlignment="1">
      <alignment horizontal="center"/>
    </xf>
    <xf numFmtId="0" fontId="1" fillId="0" borderId="0" xfId="4" applyBorder="1" applyAlignment="1">
      <alignment horizontal="center"/>
    </xf>
    <xf numFmtId="0" fontId="1" fillId="0" borderId="4" xfId="4" quotePrefix="1" applyBorder="1" applyAlignment="1">
      <alignment horizontal="left" indent="2"/>
    </xf>
    <xf numFmtId="0" fontId="1" fillId="0" borderId="4" xfId="4" applyBorder="1" applyAlignment="1">
      <alignment horizontal="left"/>
    </xf>
    <xf numFmtId="0" fontId="1" fillId="0" borderId="4" xfId="4" applyFont="1" applyBorder="1"/>
    <xf numFmtId="0" fontId="1" fillId="0" borderId="0" xfId="4" applyFont="1" applyBorder="1"/>
    <xf numFmtId="0" fontId="7" fillId="0" borderId="0" xfId="4" applyFont="1" applyBorder="1"/>
    <xf numFmtId="0" fontId="1" fillId="0" borderId="7" xfId="4" applyFont="1" applyBorder="1"/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8" fillId="0" borderId="9" xfId="4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1" fillId="0" borderId="9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8" fillId="0" borderId="12" xfId="4" applyFont="1" applyBorder="1" applyAlignment="1">
      <alignment horizontal="center"/>
    </xf>
    <xf numFmtId="0" fontId="1" fillId="0" borderId="12" xfId="4" applyFont="1" applyBorder="1" applyAlignment="1">
      <alignment horizontal="center"/>
    </xf>
    <xf numFmtId="0" fontId="8" fillId="0" borderId="7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0" fontId="1" fillId="0" borderId="10" xfId="4" applyFont="1" applyBorder="1" applyAlignment="1">
      <alignment horizontal="center"/>
    </xf>
    <xf numFmtId="0" fontId="8" fillId="0" borderId="6" xfId="4" applyFont="1" applyBorder="1" applyAlignment="1">
      <alignment horizontal="center"/>
    </xf>
    <xf numFmtId="0" fontId="1" fillId="0" borderId="11" xfId="4" applyBorder="1"/>
    <xf numFmtId="7" fontId="1" fillId="0" borderId="11" xfId="3" applyNumberFormat="1" applyFont="1" applyFill="1" applyBorder="1"/>
    <xf numFmtId="44" fontId="9" fillId="0" borderId="11" xfId="3" applyFont="1" applyBorder="1" applyAlignment="1"/>
    <xf numFmtId="7" fontId="1" fillId="0" borderId="11" xfId="4" applyNumberFormat="1" applyFont="1" applyBorder="1"/>
    <xf numFmtId="44" fontId="9" fillId="0" borderId="11" xfId="3" applyFont="1" applyBorder="1" applyAlignment="1">
      <alignment horizontal="left"/>
    </xf>
    <xf numFmtId="0" fontId="1" fillId="0" borderId="11" xfId="4" applyFont="1" applyBorder="1"/>
    <xf numFmtId="0" fontId="1" fillId="0" borderId="13" xfId="4" applyFont="1" applyBorder="1"/>
    <xf numFmtId="0" fontId="1" fillId="0" borderId="14" xfId="4" applyFont="1" applyBorder="1"/>
    <xf numFmtId="0" fontId="1" fillId="0" borderId="11" xfId="4" applyFont="1" applyBorder="1" applyAlignment="1">
      <alignment horizontal="left"/>
    </xf>
    <xf numFmtId="44" fontId="1" fillId="0" borderId="11" xfId="3" applyNumberFormat="1" applyFont="1" applyFill="1" applyBorder="1"/>
    <xf numFmtId="44" fontId="1" fillId="0" borderId="11" xfId="4" applyNumberFormat="1" applyFont="1" applyBorder="1"/>
    <xf numFmtId="44" fontId="1" fillId="0" borderId="11" xfId="4" applyNumberFormat="1" applyFont="1" applyFill="1" applyBorder="1"/>
    <xf numFmtId="0" fontId="1" fillId="0" borderId="11" xfId="4" applyFill="1" applyBorder="1"/>
    <xf numFmtId="0" fontId="1" fillId="0" borderId="11" xfId="4" applyBorder="1" applyAlignment="1">
      <alignment horizontal="right"/>
    </xf>
    <xf numFmtId="44" fontId="1" fillId="0" borderId="11" xfId="4" applyNumberFormat="1" applyFont="1" applyFill="1" applyBorder="1" applyAlignment="1">
      <alignment horizontal="right"/>
    </xf>
    <xf numFmtId="0" fontId="1" fillId="0" borderId="11" xfId="4" applyFont="1" applyBorder="1" applyAlignment="1">
      <alignment horizontal="right"/>
    </xf>
    <xf numFmtId="7" fontId="1" fillId="0" borderId="11" xfId="3" applyNumberFormat="1" applyFont="1" applyFill="1" applyBorder="1" applyAlignment="1">
      <alignment horizontal="right"/>
    </xf>
    <xf numFmtId="8" fontId="1" fillId="0" borderId="11" xfId="4" applyNumberFormat="1" applyBorder="1"/>
    <xf numFmtId="44" fontId="1" fillId="0" borderId="11" xfId="3" applyBorder="1"/>
    <xf numFmtId="0" fontId="10" fillId="0" borderId="11" xfId="4" applyFont="1" applyBorder="1"/>
    <xf numFmtId="0" fontId="1" fillId="0" borderId="9" xfId="4" applyBorder="1"/>
    <xf numFmtId="0" fontId="8" fillId="0" borderId="1" xfId="4" applyFont="1" applyBorder="1"/>
    <xf numFmtId="0" fontId="1" fillId="0" borderId="3" xfId="4" applyBorder="1"/>
    <xf numFmtId="0" fontId="8" fillId="0" borderId="0" xfId="4" applyFont="1" applyBorder="1"/>
    <xf numFmtId="0" fontId="1" fillId="0" borderId="4" xfId="4" applyFont="1" applyFill="1" applyBorder="1"/>
    <xf numFmtId="0" fontId="1" fillId="0" borderId="0" xfId="4" applyFont="1" applyFill="1" applyBorder="1"/>
    <xf numFmtId="0" fontId="7" fillId="0" borderId="0" xfId="4" applyFont="1" applyFill="1" applyBorder="1" applyAlignment="1">
      <alignment horizontal="center"/>
    </xf>
    <xf numFmtId="0" fontId="1" fillId="0" borderId="7" xfId="4" applyFont="1" applyFill="1" applyBorder="1"/>
    <xf numFmtId="0" fontId="1" fillId="0" borderId="7" xfId="4" applyFill="1" applyBorder="1"/>
    <xf numFmtId="0" fontId="1" fillId="0" borderId="4" xfId="4" applyFill="1" applyBorder="1"/>
    <xf numFmtId="0" fontId="10" fillId="0" borderId="0" xfId="4" applyFont="1" applyFill="1" applyBorder="1"/>
    <xf numFmtId="0" fontId="11" fillId="0" borderId="0" xfId="4" applyFont="1" applyFill="1" applyBorder="1"/>
    <xf numFmtId="0" fontId="10" fillId="0" borderId="0" xfId="4" applyFont="1" applyFill="1" applyBorder="1" applyAlignment="1">
      <alignment horizontal="right"/>
    </xf>
    <xf numFmtId="164" fontId="1" fillId="0" borderId="5" xfId="4" applyNumberFormat="1" applyBorder="1" applyAlignment="1">
      <alignment horizontal="left"/>
    </xf>
    <xf numFmtId="0" fontId="1" fillId="0" borderId="5" xfId="4" applyFont="1" applyBorder="1" applyAlignment="1">
      <alignment horizontal="right"/>
    </xf>
    <xf numFmtId="0" fontId="2" fillId="0" borderId="7" xfId="4" applyFont="1" applyFill="1" applyBorder="1"/>
    <xf numFmtId="0" fontId="1" fillId="0" borderId="0" xfId="4" applyFont="1" applyFill="1"/>
    <xf numFmtId="164" fontId="2" fillId="0" borderId="5" xfId="1" applyNumberFormat="1" applyFont="1" applyFill="1" applyBorder="1" applyAlignment="1">
      <alignment horizontal="left"/>
    </xf>
    <xf numFmtId="8" fontId="2" fillId="0" borderId="0" xfId="4" applyNumberFormat="1" applyFont="1" applyBorder="1" applyAlignment="1">
      <alignment horizontal="right"/>
    </xf>
    <xf numFmtId="0" fontId="1" fillId="0" borderId="8" xfId="1" applyBorder="1"/>
    <xf numFmtId="0" fontId="1" fillId="0" borderId="5" xfId="1" applyBorder="1"/>
    <xf numFmtId="0" fontId="1" fillId="0" borderId="6" xfId="1" applyBorder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left"/>
    </xf>
    <xf numFmtId="164" fontId="2" fillId="0" borderId="6" xfId="1" applyNumberFormat="1" applyFont="1" applyFill="1" applyBorder="1" applyAlignment="1">
      <alignment horizontal="left"/>
    </xf>
    <xf numFmtId="0" fontId="4" fillId="0" borderId="4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3" fillId="0" borderId="4" xfId="4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65" fontId="2" fillId="0" borderId="5" xfId="4" applyNumberFormat="1" applyFont="1" applyBorder="1" applyAlignment="1">
      <alignment horizontal="center"/>
    </xf>
    <xf numFmtId="165" fontId="2" fillId="0" borderId="6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164" fontId="1" fillId="0" borderId="5" xfId="4" applyNumberFormat="1" applyBorder="1" applyAlignment="1">
      <alignment horizontal="left"/>
    </xf>
    <xf numFmtId="164" fontId="1" fillId="0" borderId="6" xfId="4" applyNumberFormat="1" applyBorder="1" applyAlignment="1">
      <alignment horizontal="left"/>
    </xf>
    <xf numFmtId="0" fontId="12" fillId="0" borderId="4" xfId="4" applyFont="1" applyBorder="1" applyAlignment="1">
      <alignment horizontal="center"/>
    </xf>
    <xf numFmtId="0" fontId="12" fillId="0" borderId="0" xfId="4" applyFont="1" applyBorder="1" applyAlignment="1">
      <alignment horizontal="center"/>
    </xf>
  </cellXfs>
  <cellStyles count="5">
    <cellStyle name="Comma 2" xfId="2"/>
    <cellStyle name="Currency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Dump%20Fee/DF%20Incr%201-1-14/Mason%20Tariff%201-1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, page 16"/>
      <sheetName val="Item 100, pg 21"/>
      <sheetName val="Item 100, page 22"/>
      <sheetName val="Itme 120,130,150, page 28"/>
      <sheetName val="Item 207, page 32"/>
      <sheetName val="Item 230, pg 34"/>
      <sheetName val="Item 240, page 35"/>
      <sheetName val="Item 245, page 36"/>
    </sheetNames>
    <sheetDataSet>
      <sheetData sheetId="0" refreshError="1"/>
      <sheetData sheetId="1">
        <row r="4">
          <cell r="D4" t="str">
            <v>Mason County Garbage Co., Inc G88</v>
          </cell>
        </row>
        <row r="5">
          <cell r="D5" t="str">
            <v>Mason County Garbage, Inc</v>
          </cell>
        </row>
        <row r="46">
          <cell r="B46" t="str">
            <v>Irmgard R Wilcox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A49" zoomScaleNormal="100" workbookViewId="0">
      <selection activeCell="N21" sqref="N21"/>
    </sheetView>
  </sheetViews>
  <sheetFormatPr defaultRowHeight="12.5" x14ac:dyDescent="0.25"/>
  <cols>
    <col min="1" max="1" width="9.75" style="4" customWidth="1"/>
    <col min="2" max="2" width="17.5" style="4" customWidth="1"/>
    <col min="3" max="3" width="10.33203125" style="4" customWidth="1"/>
    <col min="4" max="4" width="3.25" style="4" customWidth="1"/>
    <col min="5" max="5" width="9" style="4"/>
    <col min="6" max="6" width="11" style="4" customWidth="1"/>
    <col min="7" max="7" width="3.5" style="4" customWidth="1"/>
    <col min="8" max="8" width="9" style="4" customWidth="1"/>
    <col min="9" max="9" width="10.33203125" style="4" customWidth="1"/>
    <col min="10" max="256" width="9" style="4"/>
    <col min="257" max="257" width="9.75" style="4" customWidth="1"/>
    <col min="258" max="258" width="16.25" style="4" customWidth="1"/>
    <col min="259" max="259" width="10.33203125" style="4" customWidth="1"/>
    <col min="260" max="260" width="3.25" style="4" customWidth="1"/>
    <col min="261" max="261" width="9" style="4"/>
    <col min="262" max="262" width="11" style="4" customWidth="1"/>
    <col min="263" max="263" width="2.58203125" style="4" customWidth="1"/>
    <col min="264" max="264" width="9" style="4" customWidth="1"/>
    <col min="265" max="265" width="10.33203125" style="4" customWidth="1"/>
    <col min="266" max="512" width="9" style="4"/>
    <col min="513" max="513" width="9.75" style="4" customWidth="1"/>
    <col min="514" max="514" width="16.25" style="4" customWidth="1"/>
    <col min="515" max="515" width="10.33203125" style="4" customWidth="1"/>
    <col min="516" max="516" width="3.25" style="4" customWidth="1"/>
    <col min="517" max="517" width="9" style="4"/>
    <col min="518" max="518" width="11" style="4" customWidth="1"/>
    <col min="519" max="519" width="2.58203125" style="4" customWidth="1"/>
    <col min="520" max="520" width="9" style="4" customWidth="1"/>
    <col min="521" max="521" width="10.33203125" style="4" customWidth="1"/>
    <col min="522" max="768" width="9" style="4"/>
    <col min="769" max="769" width="9.75" style="4" customWidth="1"/>
    <col min="770" max="770" width="16.25" style="4" customWidth="1"/>
    <col min="771" max="771" width="10.33203125" style="4" customWidth="1"/>
    <col min="772" max="772" width="3.25" style="4" customWidth="1"/>
    <col min="773" max="773" width="9" style="4"/>
    <col min="774" max="774" width="11" style="4" customWidth="1"/>
    <col min="775" max="775" width="2.58203125" style="4" customWidth="1"/>
    <col min="776" max="776" width="9" style="4" customWidth="1"/>
    <col min="777" max="777" width="10.33203125" style="4" customWidth="1"/>
    <col min="778" max="1024" width="9" style="4"/>
    <col min="1025" max="1025" width="9.75" style="4" customWidth="1"/>
    <col min="1026" max="1026" width="16.25" style="4" customWidth="1"/>
    <col min="1027" max="1027" width="10.33203125" style="4" customWidth="1"/>
    <col min="1028" max="1028" width="3.25" style="4" customWidth="1"/>
    <col min="1029" max="1029" width="9" style="4"/>
    <col min="1030" max="1030" width="11" style="4" customWidth="1"/>
    <col min="1031" max="1031" width="2.58203125" style="4" customWidth="1"/>
    <col min="1032" max="1032" width="9" style="4" customWidth="1"/>
    <col min="1033" max="1033" width="10.33203125" style="4" customWidth="1"/>
    <col min="1034" max="1280" width="9" style="4"/>
    <col min="1281" max="1281" width="9.75" style="4" customWidth="1"/>
    <col min="1282" max="1282" width="16.25" style="4" customWidth="1"/>
    <col min="1283" max="1283" width="10.33203125" style="4" customWidth="1"/>
    <col min="1284" max="1284" width="3.25" style="4" customWidth="1"/>
    <col min="1285" max="1285" width="9" style="4"/>
    <col min="1286" max="1286" width="11" style="4" customWidth="1"/>
    <col min="1287" max="1287" width="2.58203125" style="4" customWidth="1"/>
    <col min="1288" max="1288" width="9" style="4" customWidth="1"/>
    <col min="1289" max="1289" width="10.33203125" style="4" customWidth="1"/>
    <col min="1290" max="1536" width="9" style="4"/>
    <col min="1537" max="1537" width="9.75" style="4" customWidth="1"/>
    <col min="1538" max="1538" width="16.25" style="4" customWidth="1"/>
    <col min="1539" max="1539" width="10.33203125" style="4" customWidth="1"/>
    <col min="1540" max="1540" width="3.25" style="4" customWidth="1"/>
    <col min="1541" max="1541" width="9" style="4"/>
    <col min="1542" max="1542" width="11" style="4" customWidth="1"/>
    <col min="1543" max="1543" width="2.58203125" style="4" customWidth="1"/>
    <col min="1544" max="1544" width="9" style="4" customWidth="1"/>
    <col min="1545" max="1545" width="10.33203125" style="4" customWidth="1"/>
    <col min="1546" max="1792" width="9" style="4"/>
    <col min="1793" max="1793" width="9.75" style="4" customWidth="1"/>
    <col min="1794" max="1794" width="16.25" style="4" customWidth="1"/>
    <col min="1795" max="1795" width="10.33203125" style="4" customWidth="1"/>
    <col min="1796" max="1796" width="3.25" style="4" customWidth="1"/>
    <col min="1797" max="1797" width="9" style="4"/>
    <col min="1798" max="1798" width="11" style="4" customWidth="1"/>
    <col min="1799" max="1799" width="2.58203125" style="4" customWidth="1"/>
    <col min="1800" max="1800" width="9" style="4" customWidth="1"/>
    <col min="1801" max="1801" width="10.33203125" style="4" customWidth="1"/>
    <col min="1802" max="2048" width="9" style="4"/>
    <col min="2049" max="2049" width="9.75" style="4" customWidth="1"/>
    <col min="2050" max="2050" width="16.25" style="4" customWidth="1"/>
    <col min="2051" max="2051" width="10.33203125" style="4" customWidth="1"/>
    <col min="2052" max="2052" width="3.25" style="4" customWidth="1"/>
    <col min="2053" max="2053" width="9" style="4"/>
    <col min="2054" max="2054" width="11" style="4" customWidth="1"/>
    <col min="2055" max="2055" width="2.58203125" style="4" customWidth="1"/>
    <col min="2056" max="2056" width="9" style="4" customWidth="1"/>
    <col min="2057" max="2057" width="10.33203125" style="4" customWidth="1"/>
    <col min="2058" max="2304" width="9" style="4"/>
    <col min="2305" max="2305" width="9.75" style="4" customWidth="1"/>
    <col min="2306" max="2306" width="16.25" style="4" customWidth="1"/>
    <col min="2307" max="2307" width="10.33203125" style="4" customWidth="1"/>
    <col min="2308" max="2308" width="3.25" style="4" customWidth="1"/>
    <col min="2309" max="2309" width="9" style="4"/>
    <col min="2310" max="2310" width="11" style="4" customWidth="1"/>
    <col min="2311" max="2311" width="2.58203125" style="4" customWidth="1"/>
    <col min="2312" max="2312" width="9" style="4" customWidth="1"/>
    <col min="2313" max="2313" width="10.33203125" style="4" customWidth="1"/>
    <col min="2314" max="2560" width="9" style="4"/>
    <col min="2561" max="2561" width="9.75" style="4" customWidth="1"/>
    <col min="2562" max="2562" width="16.25" style="4" customWidth="1"/>
    <col min="2563" max="2563" width="10.33203125" style="4" customWidth="1"/>
    <col min="2564" max="2564" width="3.25" style="4" customWidth="1"/>
    <col min="2565" max="2565" width="9" style="4"/>
    <col min="2566" max="2566" width="11" style="4" customWidth="1"/>
    <col min="2567" max="2567" width="2.58203125" style="4" customWidth="1"/>
    <col min="2568" max="2568" width="9" style="4" customWidth="1"/>
    <col min="2569" max="2569" width="10.33203125" style="4" customWidth="1"/>
    <col min="2570" max="2816" width="9" style="4"/>
    <col min="2817" max="2817" width="9.75" style="4" customWidth="1"/>
    <col min="2818" max="2818" width="16.25" style="4" customWidth="1"/>
    <col min="2819" max="2819" width="10.33203125" style="4" customWidth="1"/>
    <col min="2820" max="2820" width="3.25" style="4" customWidth="1"/>
    <col min="2821" max="2821" width="9" style="4"/>
    <col min="2822" max="2822" width="11" style="4" customWidth="1"/>
    <col min="2823" max="2823" width="2.58203125" style="4" customWidth="1"/>
    <col min="2824" max="2824" width="9" style="4" customWidth="1"/>
    <col min="2825" max="2825" width="10.33203125" style="4" customWidth="1"/>
    <col min="2826" max="3072" width="9" style="4"/>
    <col min="3073" max="3073" width="9.75" style="4" customWidth="1"/>
    <col min="3074" max="3074" width="16.25" style="4" customWidth="1"/>
    <col min="3075" max="3075" width="10.33203125" style="4" customWidth="1"/>
    <col min="3076" max="3076" width="3.25" style="4" customWidth="1"/>
    <col min="3077" max="3077" width="9" style="4"/>
    <col min="3078" max="3078" width="11" style="4" customWidth="1"/>
    <col min="3079" max="3079" width="2.58203125" style="4" customWidth="1"/>
    <col min="3080" max="3080" width="9" style="4" customWidth="1"/>
    <col min="3081" max="3081" width="10.33203125" style="4" customWidth="1"/>
    <col min="3082" max="3328" width="9" style="4"/>
    <col min="3329" max="3329" width="9.75" style="4" customWidth="1"/>
    <col min="3330" max="3330" width="16.25" style="4" customWidth="1"/>
    <col min="3331" max="3331" width="10.33203125" style="4" customWidth="1"/>
    <col min="3332" max="3332" width="3.25" style="4" customWidth="1"/>
    <col min="3333" max="3333" width="9" style="4"/>
    <col min="3334" max="3334" width="11" style="4" customWidth="1"/>
    <col min="3335" max="3335" width="2.58203125" style="4" customWidth="1"/>
    <col min="3336" max="3336" width="9" style="4" customWidth="1"/>
    <col min="3337" max="3337" width="10.33203125" style="4" customWidth="1"/>
    <col min="3338" max="3584" width="9" style="4"/>
    <col min="3585" max="3585" width="9.75" style="4" customWidth="1"/>
    <col min="3586" max="3586" width="16.25" style="4" customWidth="1"/>
    <col min="3587" max="3587" width="10.33203125" style="4" customWidth="1"/>
    <col min="3588" max="3588" width="3.25" style="4" customWidth="1"/>
    <col min="3589" max="3589" width="9" style="4"/>
    <col min="3590" max="3590" width="11" style="4" customWidth="1"/>
    <col min="3591" max="3591" width="2.58203125" style="4" customWidth="1"/>
    <col min="3592" max="3592" width="9" style="4" customWidth="1"/>
    <col min="3593" max="3593" width="10.33203125" style="4" customWidth="1"/>
    <col min="3594" max="3840" width="9" style="4"/>
    <col min="3841" max="3841" width="9.75" style="4" customWidth="1"/>
    <col min="3842" max="3842" width="16.25" style="4" customWidth="1"/>
    <col min="3843" max="3843" width="10.33203125" style="4" customWidth="1"/>
    <col min="3844" max="3844" width="3.25" style="4" customWidth="1"/>
    <col min="3845" max="3845" width="9" style="4"/>
    <col min="3846" max="3846" width="11" style="4" customWidth="1"/>
    <col min="3847" max="3847" width="2.58203125" style="4" customWidth="1"/>
    <col min="3848" max="3848" width="9" style="4" customWidth="1"/>
    <col min="3849" max="3849" width="10.33203125" style="4" customWidth="1"/>
    <col min="3850" max="4096" width="9" style="4"/>
    <col min="4097" max="4097" width="9.75" style="4" customWidth="1"/>
    <col min="4098" max="4098" width="16.25" style="4" customWidth="1"/>
    <col min="4099" max="4099" width="10.33203125" style="4" customWidth="1"/>
    <col min="4100" max="4100" width="3.25" style="4" customWidth="1"/>
    <col min="4101" max="4101" width="9" style="4"/>
    <col min="4102" max="4102" width="11" style="4" customWidth="1"/>
    <col min="4103" max="4103" width="2.58203125" style="4" customWidth="1"/>
    <col min="4104" max="4104" width="9" style="4" customWidth="1"/>
    <col min="4105" max="4105" width="10.33203125" style="4" customWidth="1"/>
    <col min="4106" max="4352" width="9" style="4"/>
    <col min="4353" max="4353" width="9.75" style="4" customWidth="1"/>
    <col min="4354" max="4354" width="16.25" style="4" customWidth="1"/>
    <col min="4355" max="4355" width="10.33203125" style="4" customWidth="1"/>
    <col min="4356" max="4356" width="3.25" style="4" customWidth="1"/>
    <col min="4357" max="4357" width="9" style="4"/>
    <col min="4358" max="4358" width="11" style="4" customWidth="1"/>
    <col min="4359" max="4359" width="2.58203125" style="4" customWidth="1"/>
    <col min="4360" max="4360" width="9" style="4" customWidth="1"/>
    <col min="4361" max="4361" width="10.33203125" style="4" customWidth="1"/>
    <col min="4362" max="4608" width="9" style="4"/>
    <col min="4609" max="4609" width="9.75" style="4" customWidth="1"/>
    <col min="4610" max="4610" width="16.25" style="4" customWidth="1"/>
    <col min="4611" max="4611" width="10.33203125" style="4" customWidth="1"/>
    <col min="4612" max="4612" width="3.25" style="4" customWidth="1"/>
    <col min="4613" max="4613" width="9" style="4"/>
    <col min="4614" max="4614" width="11" style="4" customWidth="1"/>
    <col min="4615" max="4615" width="2.58203125" style="4" customWidth="1"/>
    <col min="4616" max="4616" width="9" style="4" customWidth="1"/>
    <col min="4617" max="4617" width="10.33203125" style="4" customWidth="1"/>
    <col min="4618" max="4864" width="9" style="4"/>
    <col min="4865" max="4865" width="9.75" style="4" customWidth="1"/>
    <col min="4866" max="4866" width="16.25" style="4" customWidth="1"/>
    <col min="4867" max="4867" width="10.33203125" style="4" customWidth="1"/>
    <col min="4868" max="4868" width="3.25" style="4" customWidth="1"/>
    <col min="4869" max="4869" width="9" style="4"/>
    <col min="4870" max="4870" width="11" style="4" customWidth="1"/>
    <col min="4871" max="4871" width="2.58203125" style="4" customWidth="1"/>
    <col min="4872" max="4872" width="9" style="4" customWidth="1"/>
    <col min="4873" max="4873" width="10.33203125" style="4" customWidth="1"/>
    <col min="4874" max="5120" width="9" style="4"/>
    <col min="5121" max="5121" width="9.75" style="4" customWidth="1"/>
    <col min="5122" max="5122" width="16.25" style="4" customWidth="1"/>
    <col min="5123" max="5123" width="10.33203125" style="4" customWidth="1"/>
    <col min="5124" max="5124" width="3.25" style="4" customWidth="1"/>
    <col min="5125" max="5125" width="9" style="4"/>
    <col min="5126" max="5126" width="11" style="4" customWidth="1"/>
    <col min="5127" max="5127" width="2.58203125" style="4" customWidth="1"/>
    <col min="5128" max="5128" width="9" style="4" customWidth="1"/>
    <col min="5129" max="5129" width="10.33203125" style="4" customWidth="1"/>
    <col min="5130" max="5376" width="9" style="4"/>
    <col min="5377" max="5377" width="9.75" style="4" customWidth="1"/>
    <col min="5378" max="5378" width="16.25" style="4" customWidth="1"/>
    <col min="5379" max="5379" width="10.33203125" style="4" customWidth="1"/>
    <col min="5380" max="5380" width="3.25" style="4" customWidth="1"/>
    <col min="5381" max="5381" width="9" style="4"/>
    <col min="5382" max="5382" width="11" style="4" customWidth="1"/>
    <col min="5383" max="5383" width="2.58203125" style="4" customWidth="1"/>
    <col min="5384" max="5384" width="9" style="4" customWidth="1"/>
    <col min="5385" max="5385" width="10.33203125" style="4" customWidth="1"/>
    <col min="5386" max="5632" width="9" style="4"/>
    <col min="5633" max="5633" width="9.75" style="4" customWidth="1"/>
    <col min="5634" max="5634" width="16.25" style="4" customWidth="1"/>
    <col min="5635" max="5635" width="10.33203125" style="4" customWidth="1"/>
    <col min="5636" max="5636" width="3.25" style="4" customWidth="1"/>
    <col min="5637" max="5637" width="9" style="4"/>
    <col min="5638" max="5638" width="11" style="4" customWidth="1"/>
    <col min="5639" max="5639" width="2.58203125" style="4" customWidth="1"/>
    <col min="5640" max="5640" width="9" style="4" customWidth="1"/>
    <col min="5641" max="5641" width="10.33203125" style="4" customWidth="1"/>
    <col min="5642" max="5888" width="9" style="4"/>
    <col min="5889" max="5889" width="9.75" style="4" customWidth="1"/>
    <col min="5890" max="5890" width="16.25" style="4" customWidth="1"/>
    <col min="5891" max="5891" width="10.33203125" style="4" customWidth="1"/>
    <col min="5892" max="5892" width="3.25" style="4" customWidth="1"/>
    <col min="5893" max="5893" width="9" style="4"/>
    <col min="5894" max="5894" width="11" style="4" customWidth="1"/>
    <col min="5895" max="5895" width="2.58203125" style="4" customWidth="1"/>
    <col min="5896" max="5896" width="9" style="4" customWidth="1"/>
    <col min="5897" max="5897" width="10.33203125" style="4" customWidth="1"/>
    <col min="5898" max="6144" width="9" style="4"/>
    <col min="6145" max="6145" width="9.75" style="4" customWidth="1"/>
    <col min="6146" max="6146" width="16.25" style="4" customWidth="1"/>
    <col min="6147" max="6147" width="10.33203125" style="4" customWidth="1"/>
    <col min="6148" max="6148" width="3.25" style="4" customWidth="1"/>
    <col min="6149" max="6149" width="9" style="4"/>
    <col min="6150" max="6150" width="11" style="4" customWidth="1"/>
    <col min="6151" max="6151" width="2.58203125" style="4" customWidth="1"/>
    <col min="6152" max="6152" width="9" style="4" customWidth="1"/>
    <col min="6153" max="6153" width="10.33203125" style="4" customWidth="1"/>
    <col min="6154" max="6400" width="9" style="4"/>
    <col min="6401" max="6401" width="9.75" style="4" customWidth="1"/>
    <col min="6402" max="6402" width="16.25" style="4" customWidth="1"/>
    <col min="6403" max="6403" width="10.33203125" style="4" customWidth="1"/>
    <col min="6404" max="6404" width="3.25" style="4" customWidth="1"/>
    <col min="6405" max="6405" width="9" style="4"/>
    <col min="6406" max="6406" width="11" style="4" customWidth="1"/>
    <col min="6407" max="6407" width="2.58203125" style="4" customWidth="1"/>
    <col min="6408" max="6408" width="9" style="4" customWidth="1"/>
    <col min="6409" max="6409" width="10.33203125" style="4" customWidth="1"/>
    <col min="6410" max="6656" width="9" style="4"/>
    <col min="6657" max="6657" width="9.75" style="4" customWidth="1"/>
    <col min="6658" max="6658" width="16.25" style="4" customWidth="1"/>
    <col min="6659" max="6659" width="10.33203125" style="4" customWidth="1"/>
    <col min="6660" max="6660" width="3.25" style="4" customWidth="1"/>
    <col min="6661" max="6661" width="9" style="4"/>
    <col min="6662" max="6662" width="11" style="4" customWidth="1"/>
    <col min="6663" max="6663" width="2.58203125" style="4" customWidth="1"/>
    <col min="6664" max="6664" width="9" style="4" customWidth="1"/>
    <col min="6665" max="6665" width="10.33203125" style="4" customWidth="1"/>
    <col min="6666" max="6912" width="9" style="4"/>
    <col min="6913" max="6913" width="9.75" style="4" customWidth="1"/>
    <col min="6914" max="6914" width="16.25" style="4" customWidth="1"/>
    <col min="6915" max="6915" width="10.33203125" style="4" customWidth="1"/>
    <col min="6916" max="6916" width="3.25" style="4" customWidth="1"/>
    <col min="6917" max="6917" width="9" style="4"/>
    <col min="6918" max="6918" width="11" style="4" customWidth="1"/>
    <col min="6919" max="6919" width="2.58203125" style="4" customWidth="1"/>
    <col min="6920" max="6920" width="9" style="4" customWidth="1"/>
    <col min="6921" max="6921" width="10.33203125" style="4" customWidth="1"/>
    <col min="6922" max="7168" width="9" style="4"/>
    <col min="7169" max="7169" width="9.75" style="4" customWidth="1"/>
    <col min="7170" max="7170" width="16.25" style="4" customWidth="1"/>
    <col min="7171" max="7171" width="10.33203125" style="4" customWidth="1"/>
    <col min="7172" max="7172" width="3.25" style="4" customWidth="1"/>
    <col min="7173" max="7173" width="9" style="4"/>
    <col min="7174" max="7174" width="11" style="4" customWidth="1"/>
    <col min="7175" max="7175" width="2.58203125" style="4" customWidth="1"/>
    <col min="7176" max="7176" width="9" style="4" customWidth="1"/>
    <col min="7177" max="7177" width="10.33203125" style="4" customWidth="1"/>
    <col min="7178" max="7424" width="9" style="4"/>
    <col min="7425" max="7425" width="9.75" style="4" customWidth="1"/>
    <col min="7426" max="7426" width="16.25" style="4" customWidth="1"/>
    <col min="7427" max="7427" width="10.33203125" style="4" customWidth="1"/>
    <col min="7428" max="7428" width="3.25" style="4" customWidth="1"/>
    <col min="7429" max="7429" width="9" style="4"/>
    <col min="7430" max="7430" width="11" style="4" customWidth="1"/>
    <col min="7431" max="7431" width="2.58203125" style="4" customWidth="1"/>
    <col min="7432" max="7432" width="9" style="4" customWidth="1"/>
    <col min="7433" max="7433" width="10.33203125" style="4" customWidth="1"/>
    <col min="7434" max="7680" width="9" style="4"/>
    <col min="7681" max="7681" width="9.75" style="4" customWidth="1"/>
    <col min="7682" max="7682" width="16.25" style="4" customWidth="1"/>
    <col min="7683" max="7683" width="10.33203125" style="4" customWidth="1"/>
    <col min="7684" max="7684" width="3.25" style="4" customWidth="1"/>
    <col min="7685" max="7685" width="9" style="4"/>
    <col min="7686" max="7686" width="11" style="4" customWidth="1"/>
    <col min="7687" max="7687" width="2.58203125" style="4" customWidth="1"/>
    <col min="7688" max="7688" width="9" style="4" customWidth="1"/>
    <col min="7689" max="7689" width="10.33203125" style="4" customWidth="1"/>
    <col min="7690" max="7936" width="9" style="4"/>
    <col min="7937" max="7937" width="9.75" style="4" customWidth="1"/>
    <col min="7938" max="7938" width="16.25" style="4" customWidth="1"/>
    <col min="7939" max="7939" width="10.33203125" style="4" customWidth="1"/>
    <col min="7940" max="7940" width="3.25" style="4" customWidth="1"/>
    <col min="7941" max="7941" width="9" style="4"/>
    <col min="7942" max="7942" width="11" style="4" customWidth="1"/>
    <col min="7943" max="7943" width="2.58203125" style="4" customWidth="1"/>
    <col min="7944" max="7944" width="9" style="4" customWidth="1"/>
    <col min="7945" max="7945" width="10.33203125" style="4" customWidth="1"/>
    <col min="7946" max="8192" width="9" style="4"/>
    <col min="8193" max="8193" width="9.75" style="4" customWidth="1"/>
    <col min="8194" max="8194" width="16.25" style="4" customWidth="1"/>
    <col min="8195" max="8195" width="10.33203125" style="4" customWidth="1"/>
    <col min="8196" max="8196" width="3.25" style="4" customWidth="1"/>
    <col min="8197" max="8197" width="9" style="4"/>
    <col min="8198" max="8198" width="11" style="4" customWidth="1"/>
    <col min="8199" max="8199" width="2.58203125" style="4" customWidth="1"/>
    <col min="8200" max="8200" width="9" style="4" customWidth="1"/>
    <col min="8201" max="8201" width="10.33203125" style="4" customWidth="1"/>
    <col min="8202" max="8448" width="9" style="4"/>
    <col min="8449" max="8449" width="9.75" style="4" customWidth="1"/>
    <col min="8450" max="8450" width="16.25" style="4" customWidth="1"/>
    <col min="8451" max="8451" width="10.33203125" style="4" customWidth="1"/>
    <col min="8452" max="8452" width="3.25" style="4" customWidth="1"/>
    <col min="8453" max="8453" width="9" style="4"/>
    <col min="8454" max="8454" width="11" style="4" customWidth="1"/>
    <col min="8455" max="8455" width="2.58203125" style="4" customWidth="1"/>
    <col min="8456" max="8456" width="9" style="4" customWidth="1"/>
    <col min="8457" max="8457" width="10.33203125" style="4" customWidth="1"/>
    <col min="8458" max="8704" width="9" style="4"/>
    <col min="8705" max="8705" width="9.75" style="4" customWidth="1"/>
    <col min="8706" max="8706" width="16.25" style="4" customWidth="1"/>
    <col min="8707" max="8707" width="10.33203125" style="4" customWidth="1"/>
    <col min="8708" max="8708" width="3.25" style="4" customWidth="1"/>
    <col min="8709" max="8709" width="9" style="4"/>
    <col min="8710" max="8710" width="11" style="4" customWidth="1"/>
    <col min="8711" max="8711" width="2.58203125" style="4" customWidth="1"/>
    <col min="8712" max="8712" width="9" style="4" customWidth="1"/>
    <col min="8713" max="8713" width="10.33203125" style="4" customWidth="1"/>
    <col min="8714" max="8960" width="9" style="4"/>
    <col min="8961" max="8961" width="9.75" style="4" customWidth="1"/>
    <col min="8962" max="8962" width="16.25" style="4" customWidth="1"/>
    <col min="8963" max="8963" width="10.33203125" style="4" customWidth="1"/>
    <col min="8964" max="8964" width="3.25" style="4" customWidth="1"/>
    <col min="8965" max="8965" width="9" style="4"/>
    <col min="8966" max="8966" width="11" style="4" customWidth="1"/>
    <col min="8967" max="8967" width="2.58203125" style="4" customWidth="1"/>
    <col min="8968" max="8968" width="9" style="4" customWidth="1"/>
    <col min="8969" max="8969" width="10.33203125" style="4" customWidth="1"/>
    <col min="8970" max="9216" width="9" style="4"/>
    <col min="9217" max="9217" width="9.75" style="4" customWidth="1"/>
    <col min="9218" max="9218" width="16.25" style="4" customWidth="1"/>
    <col min="9219" max="9219" width="10.33203125" style="4" customWidth="1"/>
    <col min="9220" max="9220" width="3.25" style="4" customWidth="1"/>
    <col min="9221" max="9221" width="9" style="4"/>
    <col min="9222" max="9222" width="11" style="4" customWidth="1"/>
    <col min="9223" max="9223" width="2.58203125" style="4" customWidth="1"/>
    <col min="9224" max="9224" width="9" style="4" customWidth="1"/>
    <col min="9225" max="9225" width="10.33203125" style="4" customWidth="1"/>
    <col min="9226" max="9472" width="9" style="4"/>
    <col min="9473" max="9473" width="9.75" style="4" customWidth="1"/>
    <col min="9474" max="9474" width="16.25" style="4" customWidth="1"/>
    <col min="9475" max="9475" width="10.33203125" style="4" customWidth="1"/>
    <col min="9476" max="9476" width="3.25" style="4" customWidth="1"/>
    <col min="9477" max="9477" width="9" style="4"/>
    <col min="9478" max="9478" width="11" style="4" customWidth="1"/>
    <col min="9479" max="9479" width="2.58203125" style="4" customWidth="1"/>
    <col min="9480" max="9480" width="9" style="4" customWidth="1"/>
    <col min="9481" max="9481" width="10.33203125" style="4" customWidth="1"/>
    <col min="9482" max="9728" width="9" style="4"/>
    <col min="9729" max="9729" width="9.75" style="4" customWidth="1"/>
    <col min="9730" max="9730" width="16.25" style="4" customWidth="1"/>
    <col min="9731" max="9731" width="10.33203125" style="4" customWidth="1"/>
    <col min="9732" max="9732" width="3.25" style="4" customWidth="1"/>
    <col min="9733" max="9733" width="9" style="4"/>
    <col min="9734" max="9734" width="11" style="4" customWidth="1"/>
    <col min="9735" max="9735" width="2.58203125" style="4" customWidth="1"/>
    <col min="9736" max="9736" width="9" style="4" customWidth="1"/>
    <col min="9737" max="9737" width="10.33203125" style="4" customWidth="1"/>
    <col min="9738" max="9984" width="9" style="4"/>
    <col min="9985" max="9985" width="9.75" style="4" customWidth="1"/>
    <col min="9986" max="9986" width="16.25" style="4" customWidth="1"/>
    <col min="9987" max="9987" width="10.33203125" style="4" customWidth="1"/>
    <col min="9988" max="9988" width="3.25" style="4" customWidth="1"/>
    <col min="9989" max="9989" width="9" style="4"/>
    <col min="9990" max="9990" width="11" style="4" customWidth="1"/>
    <col min="9991" max="9991" width="2.58203125" style="4" customWidth="1"/>
    <col min="9992" max="9992" width="9" style="4" customWidth="1"/>
    <col min="9993" max="9993" width="10.33203125" style="4" customWidth="1"/>
    <col min="9994" max="10240" width="9" style="4"/>
    <col min="10241" max="10241" width="9.75" style="4" customWidth="1"/>
    <col min="10242" max="10242" width="16.25" style="4" customWidth="1"/>
    <col min="10243" max="10243" width="10.33203125" style="4" customWidth="1"/>
    <col min="10244" max="10244" width="3.25" style="4" customWidth="1"/>
    <col min="10245" max="10245" width="9" style="4"/>
    <col min="10246" max="10246" width="11" style="4" customWidth="1"/>
    <col min="10247" max="10247" width="2.58203125" style="4" customWidth="1"/>
    <col min="10248" max="10248" width="9" style="4" customWidth="1"/>
    <col min="10249" max="10249" width="10.33203125" style="4" customWidth="1"/>
    <col min="10250" max="10496" width="9" style="4"/>
    <col min="10497" max="10497" width="9.75" style="4" customWidth="1"/>
    <col min="10498" max="10498" width="16.25" style="4" customWidth="1"/>
    <col min="10499" max="10499" width="10.33203125" style="4" customWidth="1"/>
    <col min="10500" max="10500" width="3.25" style="4" customWidth="1"/>
    <col min="10501" max="10501" width="9" style="4"/>
    <col min="10502" max="10502" width="11" style="4" customWidth="1"/>
    <col min="10503" max="10503" width="2.58203125" style="4" customWidth="1"/>
    <col min="10504" max="10504" width="9" style="4" customWidth="1"/>
    <col min="10505" max="10505" width="10.33203125" style="4" customWidth="1"/>
    <col min="10506" max="10752" width="9" style="4"/>
    <col min="10753" max="10753" width="9.75" style="4" customWidth="1"/>
    <col min="10754" max="10754" width="16.25" style="4" customWidth="1"/>
    <col min="10755" max="10755" width="10.33203125" style="4" customWidth="1"/>
    <col min="10756" max="10756" width="3.25" style="4" customWidth="1"/>
    <col min="10757" max="10757" width="9" style="4"/>
    <col min="10758" max="10758" width="11" style="4" customWidth="1"/>
    <col min="10759" max="10759" width="2.58203125" style="4" customWidth="1"/>
    <col min="10760" max="10760" width="9" style="4" customWidth="1"/>
    <col min="10761" max="10761" width="10.33203125" style="4" customWidth="1"/>
    <col min="10762" max="11008" width="9" style="4"/>
    <col min="11009" max="11009" width="9.75" style="4" customWidth="1"/>
    <col min="11010" max="11010" width="16.25" style="4" customWidth="1"/>
    <col min="11011" max="11011" width="10.33203125" style="4" customWidth="1"/>
    <col min="11012" max="11012" width="3.25" style="4" customWidth="1"/>
    <col min="11013" max="11013" width="9" style="4"/>
    <col min="11014" max="11014" width="11" style="4" customWidth="1"/>
    <col min="11015" max="11015" width="2.58203125" style="4" customWidth="1"/>
    <col min="11016" max="11016" width="9" style="4" customWidth="1"/>
    <col min="11017" max="11017" width="10.33203125" style="4" customWidth="1"/>
    <col min="11018" max="11264" width="9" style="4"/>
    <col min="11265" max="11265" width="9.75" style="4" customWidth="1"/>
    <col min="11266" max="11266" width="16.25" style="4" customWidth="1"/>
    <col min="11267" max="11267" width="10.33203125" style="4" customWidth="1"/>
    <col min="11268" max="11268" width="3.25" style="4" customWidth="1"/>
    <col min="11269" max="11269" width="9" style="4"/>
    <col min="11270" max="11270" width="11" style="4" customWidth="1"/>
    <col min="11271" max="11271" width="2.58203125" style="4" customWidth="1"/>
    <col min="11272" max="11272" width="9" style="4" customWidth="1"/>
    <col min="11273" max="11273" width="10.33203125" style="4" customWidth="1"/>
    <col min="11274" max="11520" width="9" style="4"/>
    <col min="11521" max="11521" width="9.75" style="4" customWidth="1"/>
    <col min="11522" max="11522" width="16.25" style="4" customWidth="1"/>
    <col min="11523" max="11523" width="10.33203125" style="4" customWidth="1"/>
    <col min="11524" max="11524" width="3.25" style="4" customWidth="1"/>
    <col min="11525" max="11525" width="9" style="4"/>
    <col min="11526" max="11526" width="11" style="4" customWidth="1"/>
    <col min="11527" max="11527" width="2.58203125" style="4" customWidth="1"/>
    <col min="11528" max="11528" width="9" style="4" customWidth="1"/>
    <col min="11529" max="11529" width="10.33203125" style="4" customWidth="1"/>
    <col min="11530" max="11776" width="9" style="4"/>
    <col min="11777" max="11777" width="9.75" style="4" customWidth="1"/>
    <col min="11778" max="11778" width="16.25" style="4" customWidth="1"/>
    <col min="11779" max="11779" width="10.33203125" style="4" customWidth="1"/>
    <col min="11780" max="11780" width="3.25" style="4" customWidth="1"/>
    <col min="11781" max="11781" width="9" style="4"/>
    <col min="11782" max="11782" width="11" style="4" customWidth="1"/>
    <col min="11783" max="11783" width="2.58203125" style="4" customWidth="1"/>
    <col min="11784" max="11784" width="9" style="4" customWidth="1"/>
    <col min="11785" max="11785" width="10.33203125" style="4" customWidth="1"/>
    <col min="11786" max="12032" width="9" style="4"/>
    <col min="12033" max="12033" width="9.75" style="4" customWidth="1"/>
    <col min="12034" max="12034" width="16.25" style="4" customWidth="1"/>
    <col min="12035" max="12035" width="10.33203125" style="4" customWidth="1"/>
    <col min="12036" max="12036" width="3.25" style="4" customWidth="1"/>
    <col min="12037" max="12037" width="9" style="4"/>
    <col min="12038" max="12038" width="11" style="4" customWidth="1"/>
    <col min="12039" max="12039" width="2.58203125" style="4" customWidth="1"/>
    <col min="12040" max="12040" width="9" style="4" customWidth="1"/>
    <col min="12041" max="12041" width="10.33203125" style="4" customWidth="1"/>
    <col min="12042" max="12288" width="9" style="4"/>
    <col min="12289" max="12289" width="9.75" style="4" customWidth="1"/>
    <col min="12290" max="12290" width="16.25" style="4" customWidth="1"/>
    <col min="12291" max="12291" width="10.33203125" style="4" customWidth="1"/>
    <col min="12292" max="12292" width="3.25" style="4" customWidth="1"/>
    <col min="12293" max="12293" width="9" style="4"/>
    <col min="12294" max="12294" width="11" style="4" customWidth="1"/>
    <col min="12295" max="12295" width="2.58203125" style="4" customWidth="1"/>
    <col min="12296" max="12296" width="9" style="4" customWidth="1"/>
    <col min="12297" max="12297" width="10.33203125" style="4" customWidth="1"/>
    <col min="12298" max="12544" width="9" style="4"/>
    <col min="12545" max="12545" width="9.75" style="4" customWidth="1"/>
    <col min="12546" max="12546" width="16.25" style="4" customWidth="1"/>
    <col min="12547" max="12547" width="10.33203125" style="4" customWidth="1"/>
    <col min="12548" max="12548" width="3.25" style="4" customWidth="1"/>
    <col min="12549" max="12549" width="9" style="4"/>
    <col min="12550" max="12550" width="11" style="4" customWidth="1"/>
    <col min="12551" max="12551" width="2.58203125" style="4" customWidth="1"/>
    <col min="12552" max="12552" width="9" style="4" customWidth="1"/>
    <col min="12553" max="12553" width="10.33203125" style="4" customWidth="1"/>
    <col min="12554" max="12800" width="9" style="4"/>
    <col min="12801" max="12801" width="9.75" style="4" customWidth="1"/>
    <col min="12802" max="12802" width="16.25" style="4" customWidth="1"/>
    <col min="12803" max="12803" width="10.33203125" style="4" customWidth="1"/>
    <col min="12804" max="12804" width="3.25" style="4" customWidth="1"/>
    <col min="12805" max="12805" width="9" style="4"/>
    <col min="12806" max="12806" width="11" style="4" customWidth="1"/>
    <col min="12807" max="12807" width="2.58203125" style="4" customWidth="1"/>
    <col min="12808" max="12808" width="9" style="4" customWidth="1"/>
    <col min="12809" max="12809" width="10.33203125" style="4" customWidth="1"/>
    <col min="12810" max="13056" width="9" style="4"/>
    <col min="13057" max="13057" width="9.75" style="4" customWidth="1"/>
    <col min="13058" max="13058" width="16.25" style="4" customWidth="1"/>
    <col min="13059" max="13059" width="10.33203125" style="4" customWidth="1"/>
    <col min="13060" max="13060" width="3.25" style="4" customWidth="1"/>
    <col min="13061" max="13061" width="9" style="4"/>
    <col min="13062" max="13062" width="11" style="4" customWidth="1"/>
    <col min="13063" max="13063" width="2.58203125" style="4" customWidth="1"/>
    <col min="13064" max="13064" width="9" style="4" customWidth="1"/>
    <col min="13065" max="13065" width="10.33203125" style="4" customWidth="1"/>
    <col min="13066" max="13312" width="9" style="4"/>
    <col min="13313" max="13313" width="9.75" style="4" customWidth="1"/>
    <col min="13314" max="13314" width="16.25" style="4" customWidth="1"/>
    <col min="13315" max="13315" width="10.33203125" style="4" customWidth="1"/>
    <col min="13316" max="13316" width="3.25" style="4" customWidth="1"/>
    <col min="13317" max="13317" width="9" style="4"/>
    <col min="13318" max="13318" width="11" style="4" customWidth="1"/>
    <col min="13319" max="13319" width="2.58203125" style="4" customWidth="1"/>
    <col min="13320" max="13320" width="9" style="4" customWidth="1"/>
    <col min="13321" max="13321" width="10.33203125" style="4" customWidth="1"/>
    <col min="13322" max="13568" width="9" style="4"/>
    <col min="13569" max="13569" width="9.75" style="4" customWidth="1"/>
    <col min="13570" max="13570" width="16.25" style="4" customWidth="1"/>
    <col min="13571" max="13571" width="10.33203125" style="4" customWidth="1"/>
    <col min="13572" max="13572" width="3.25" style="4" customWidth="1"/>
    <col min="13573" max="13573" width="9" style="4"/>
    <col min="13574" max="13574" width="11" style="4" customWidth="1"/>
    <col min="13575" max="13575" width="2.58203125" style="4" customWidth="1"/>
    <col min="13576" max="13576" width="9" style="4" customWidth="1"/>
    <col min="13577" max="13577" width="10.33203125" style="4" customWidth="1"/>
    <col min="13578" max="13824" width="9" style="4"/>
    <col min="13825" max="13825" width="9.75" style="4" customWidth="1"/>
    <col min="13826" max="13826" width="16.25" style="4" customWidth="1"/>
    <col min="13827" max="13827" width="10.33203125" style="4" customWidth="1"/>
    <col min="13828" max="13828" width="3.25" style="4" customWidth="1"/>
    <col min="13829" max="13829" width="9" style="4"/>
    <col min="13830" max="13830" width="11" style="4" customWidth="1"/>
    <col min="13831" max="13831" width="2.58203125" style="4" customWidth="1"/>
    <col min="13832" max="13832" width="9" style="4" customWidth="1"/>
    <col min="13833" max="13833" width="10.33203125" style="4" customWidth="1"/>
    <col min="13834" max="14080" width="9" style="4"/>
    <col min="14081" max="14081" width="9.75" style="4" customWidth="1"/>
    <col min="14082" max="14082" width="16.25" style="4" customWidth="1"/>
    <col min="14083" max="14083" width="10.33203125" style="4" customWidth="1"/>
    <col min="14084" max="14084" width="3.25" style="4" customWidth="1"/>
    <col min="14085" max="14085" width="9" style="4"/>
    <col min="14086" max="14086" width="11" style="4" customWidth="1"/>
    <col min="14087" max="14087" width="2.58203125" style="4" customWidth="1"/>
    <col min="14088" max="14088" width="9" style="4" customWidth="1"/>
    <col min="14089" max="14089" width="10.33203125" style="4" customWidth="1"/>
    <col min="14090" max="14336" width="9" style="4"/>
    <col min="14337" max="14337" width="9.75" style="4" customWidth="1"/>
    <col min="14338" max="14338" width="16.25" style="4" customWidth="1"/>
    <col min="14339" max="14339" width="10.33203125" style="4" customWidth="1"/>
    <col min="14340" max="14340" width="3.25" style="4" customWidth="1"/>
    <col min="14341" max="14341" width="9" style="4"/>
    <col min="14342" max="14342" width="11" style="4" customWidth="1"/>
    <col min="14343" max="14343" width="2.58203125" style="4" customWidth="1"/>
    <col min="14344" max="14344" width="9" style="4" customWidth="1"/>
    <col min="14345" max="14345" width="10.33203125" style="4" customWidth="1"/>
    <col min="14346" max="14592" width="9" style="4"/>
    <col min="14593" max="14593" width="9.75" style="4" customWidth="1"/>
    <col min="14594" max="14594" width="16.25" style="4" customWidth="1"/>
    <col min="14595" max="14595" width="10.33203125" style="4" customWidth="1"/>
    <col min="14596" max="14596" width="3.25" style="4" customWidth="1"/>
    <col min="14597" max="14597" width="9" style="4"/>
    <col min="14598" max="14598" width="11" style="4" customWidth="1"/>
    <col min="14599" max="14599" width="2.58203125" style="4" customWidth="1"/>
    <col min="14600" max="14600" width="9" style="4" customWidth="1"/>
    <col min="14601" max="14601" width="10.33203125" style="4" customWidth="1"/>
    <col min="14602" max="14848" width="9" style="4"/>
    <col min="14849" max="14849" width="9.75" style="4" customWidth="1"/>
    <col min="14850" max="14850" width="16.25" style="4" customWidth="1"/>
    <col min="14851" max="14851" width="10.33203125" style="4" customWidth="1"/>
    <col min="14852" max="14852" width="3.25" style="4" customWidth="1"/>
    <col min="14853" max="14853" width="9" style="4"/>
    <col min="14854" max="14854" width="11" style="4" customWidth="1"/>
    <col min="14855" max="14855" width="2.58203125" style="4" customWidth="1"/>
    <col min="14856" max="14856" width="9" style="4" customWidth="1"/>
    <col min="14857" max="14857" width="10.33203125" style="4" customWidth="1"/>
    <col min="14858" max="15104" width="9" style="4"/>
    <col min="15105" max="15105" width="9.75" style="4" customWidth="1"/>
    <col min="15106" max="15106" width="16.25" style="4" customWidth="1"/>
    <col min="15107" max="15107" width="10.33203125" style="4" customWidth="1"/>
    <col min="15108" max="15108" width="3.25" style="4" customWidth="1"/>
    <col min="15109" max="15109" width="9" style="4"/>
    <col min="15110" max="15110" width="11" style="4" customWidth="1"/>
    <col min="15111" max="15111" width="2.58203125" style="4" customWidth="1"/>
    <col min="15112" max="15112" width="9" style="4" customWidth="1"/>
    <col min="15113" max="15113" width="10.33203125" style="4" customWidth="1"/>
    <col min="15114" max="15360" width="9" style="4"/>
    <col min="15361" max="15361" width="9.75" style="4" customWidth="1"/>
    <col min="15362" max="15362" width="16.25" style="4" customWidth="1"/>
    <col min="15363" max="15363" width="10.33203125" style="4" customWidth="1"/>
    <col min="15364" max="15364" width="3.25" style="4" customWidth="1"/>
    <col min="15365" max="15365" width="9" style="4"/>
    <col min="15366" max="15366" width="11" style="4" customWidth="1"/>
    <col min="15367" max="15367" width="2.58203125" style="4" customWidth="1"/>
    <col min="15368" max="15368" width="9" style="4" customWidth="1"/>
    <col min="15369" max="15369" width="10.33203125" style="4" customWidth="1"/>
    <col min="15370" max="15616" width="9" style="4"/>
    <col min="15617" max="15617" width="9.75" style="4" customWidth="1"/>
    <col min="15618" max="15618" width="16.25" style="4" customWidth="1"/>
    <col min="15619" max="15619" width="10.33203125" style="4" customWidth="1"/>
    <col min="15620" max="15620" width="3.25" style="4" customWidth="1"/>
    <col min="15621" max="15621" width="9" style="4"/>
    <col min="15622" max="15622" width="11" style="4" customWidth="1"/>
    <col min="15623" max="15623" width="2.58203125" style="4" customWidth="1"/>
    <col min="15624" max="15624" width="9" style="4" customWidth="1"/>
    <col min="15625" max="15625" width="10.33203125" style="4" customWidth="1"/>
    <col min="15626" max="15872" width="9" style="4"/>
    <col min="15873" max="15873" width="9.75" style="4" customWidth="1"/>
    <col min="15874" max="15874" width="16.25" style="4" customWidth="1"/>
    <col min="15875" max="15875" width="10.33203125" style="4" customWidth="1"/>
    <col min="15876" max="15876" width="3.25" style="4" customWidth="1"/>
    <col min="15877" max="15877" width="9" style="4"/>
    <col min="15878" max="15878" width="11" style="4" customWidth="1"/>
    <col min="15879" max="15879" width="2.58203125" style="4" customWidth="1"/>
    <col min="15880" max="15880" width="9" style="4" customWidth="1"/>
    <col min="15881" max="15881" width="10.33203125" style="4" customWidth="1"/>
    <col min="15882" max="16128" width="9" style="4"/>
    <col min="16129" max="16129" width="9.75" style="4" customWidth="1"/>
    <col min="16130" max="16130" width="16.25" style="4" customWidth="1"/>
    <col min="16131" max="16131" width="10.33203125" style="4" customWidth="1"/>
    <col min="16132" max="16132" width="3.25" style="4" customWidth="1"/>
    <col min="16133" max="16133" width="9" style="4"/>
    <col min="16134" max="16134" width="11" style="4" customWidth="1"/>
    <col min="16135" max="16135" width="2.58203125" style="4" customWidth="1"/>
    <col min="16136" max="16136" width="9" style="4" customWidth="1"/>
    <col min="16137" max="16137" width="10.33203125" style="4" customWidth="1"/>
    <col min="16138" max="16384" width="9" style="4"/>
  </cols>
  <sheetData>
    <row r="1" spans="1:10" ht="14" x14ac:dyDescent="0.3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4" x14ac:dyDescent="0.3">
      <c r="A2" s="5" t="s">
        <v>0</v>
      </c>
      <c r="B2" s="6">
        <v>13</v>
      </c>
      <c r="C2" s="7"/>
      <c r="D2" s="7"/>
      <c r="E2" s="7"/>
      <c r="F2" s="7"/>
      <c r="G2" s="6">
        <v>53</v>
      </c>
      <c r="H2" s="160" t="s">
        <v>1</v>
      </c>
      <c r="I2" s="160"/>
      <c r="J2" s="8">
        <v>1</v>
      </c>
    </row>
    <row r="3" spans="1:10" ht="14" x14ac:dyDescent="0.3">
      <c r="A3" s="5"/>
      <c r="B3" s="7"/>
      <c r="C3" s="7"/>
      <c r="D3" s="7"/>
      <c r="E3" s="7"/>
      <c r="F3" s="7"/>
      <c r="G3" s="7"/>
      <c r="H3" s="7"/>
      <c r="I3" s="7"/>
      <c r="J3" s="9"/>
    </row>
    <row r="4" spans="1:10" ht="14" x14ac:dyDescent="0.3">
      <c r="A4" s="5" t="s">
        <v>2</v>
      </c>
      <c r="B4" s="7"/>
      <c r="C4" s="10" t="s">
        <v>3</v>
      </c>
      <c r="D4" s="10"/>
      <c r="E4" s="10"/>
      <c r="F4" s="10"/>
      <c r="G4" s="7"/>
      <c r="H4" s="7"/>
      <c r="I4" s="7"/>
      <c r="J4" s="9"/>
    </row>
    <row r="5" spans="1:10" ht="14" x14ac:dyDescent="0.3">
      <c r="A5" s="11" t="s">
        <v>4</v>
      </c>
      <c r="B5" s="12"/>
      <c r="C5" s="12" t="s">
        <v>5</v>
      </c>
      <c r="D5" s="12"/>
      <c r="E5" s="12"/>
      <c r="F5" s="12"/>
      <c r="G5" s="12"/>
      <c r="H5" s="12"/>
      <c r="I5" s="12"/>
      <c r="J5" s="13"/>
    </row>
    <row r="6" spans="1:10" ht="14" x14ac:dyDescent="0.3">
      <c r="A6" s="5"/>
      <c r="B6" s="7"/>
      <c r="C6" s="7"/>
      <c r="D6" s="7"/>
      <c r="E6" s="7"/>
      <c r="F6" s="7"/>
      <c r="G6" s="7"/>
      <c r="H6" s="7"/>
      <c r="I6" s="7"/>
      <c r="J6" s="9"/>
    </row>
    <row r="7" spans="1:10" ht="14" x14ac:dyDescent="0.3">
      <c r="A7" s="5"/>
      <c r="B7" s="7"/>
      <c r="C7" s="160" t="s">
        <v>6</v>
      </c>
      <c r="D7" s="160"/>
      <c r="E7" s="160"/>
      <c r="F7" s="160"/>
      <c r="G7" s="160"/>
      <c r="H7" s="160"/>
      <c r="I7" s="7"/>
      <c r="J7" s="9"/>
    </row>
    <row r="8" spans="1:10" ht="14" x14ac:dyDescent="0.3">
      <c r="A8" s="5"/>
      <c r="B8" s="7" t="s">
        <v>7</v>
      </c>
      <c r="C8" s="7"/>
      <c r="D8" s="7"/>
      <c r="E8" s="7"/>
      <c r="F8" s="7"/>
      <c r="G8" s="7"/>
      <c r="H8" s="7"/>
      <c r="I8" s="7"/>
      <c r="J8" s="9"/>
    </row>
    <row r="9" spans="1:10" ht="14" x14ac:dyDescent="0.3">
      <c r="A9" s="5"/>
      <c r="B9" s="7" t="s">
        <v>8</v>
      </c>
      <c r="C9" s="7"/>
      <c r="D9" s="7"/>
      <c r="E9" s="7"/>
      <c r="F9" s="7"/>
      <c r="G9" s="7"/>
      <c r="H9" s="7"/>
      <c r="I9" s="7"/>
      <c r="J9" s="9"/>
    </row>
    <row r="10" spans="1:10" ht="14" x14ac:dyDescent="0.3">
      <c r="A10" s="5"/>
      <c r="B10" s="7" t="s">
        <v>9</v>
      </c>
      <c r="C10" s="7"/>
      <c r="D10" s="7"/>
      <c r="E10" s="7"/>
      <c r="F10" s="7"/>
      <c r="G10" s="7"/>
      <c r="H10" s="7"/>
      <c r="I10" s="7"/>
      <c r="J10" s="9"/>
    </row>
    <row r="11" spans="1:10" ht="14" x14ac:dyDescent="0.3">
      <c r="A11" s="5"/>
      <c r="B11" s="7" t="s">
        <v>10</v>
      </c>
      <c r="C11" s="7"/>
      <c r="D11" s="7"/>
      <c r="E11" s="7"/>
      <c r="F11" s="7"/>
      <c r="G11" s="7"/>
      <c r="H11" s="7"/>
      <c r="I11" s="7"/>
      <c r="J11" s="9"/>
    </row>
    <row r="12" spans="1:10" ht="14" x14ac:dyDescent="0.3">
      <c r="A12" s="5"/>
      <c r="B12" s="7"/>
      <c r="C12" s="7"/>
      <c r="D12" s="7"/>
      <c r="E12" s="7"/>
      <c r="F12" s="7"/>
      <c r="G12" s="7"/>
      <c r="H12" s="7"/>
      <c r="I12" s="7"/>
      <c r="J12" s="9"/>
    </row>
    <row r="13" spans="1:10" ht="14" x14ac:dyDescent="0.3">
      <c r="A13" s="5"/>
      <c r="B13" s="14" t="s">
        <v>11</v>
      </c>
      <c r="C13" s="14" t="s">
        <v>12</v>
      </c>
      <c r="D13" s="7"/>
      <c r="E13" s="14" t="s">
        <v>11</v>
      </c>
      <c r="F13" s="14" t="s">
        <v>12</v>
      </c>
      <c r="G13" s="7"/>
      <c r="H13" s="14" t="s">
        <v>11</v>
      </c>
      <c r="I13" s="14" t="s">
        <v>12</v>
      </c>
      <c r="J13" s="9"/>
    </row>
    <row r="14" spans="1:10" ht="14" x14ac:dyDescent="0.3">
      <c r="A14" s="5"/>
      <c r="B14" s="15" t="s">
        <v>13</v>
      </c>
      <c r="C14" s="15" t="s">
        <v>14</v>
      </c>
      <c r="D14" s="7"/>
      <c r="E14" s="15" t="s">
        <v>13</v>
      </c>
      <c r="F14" s="15" t="s">
        <v>14</v>
      </c>
      <c r="G14" s="7"/>
      <c r="H14" s="15" t="s">
        <v>13</v>
      </c>
      <c r="I14" s="15" t="s">
        <v>14</v>
      </c>
      <c r="J14" s="9"/>
    </row>
    <row r="15" spans="1:10" ht="14" x14ac:dyDescent="0.3">
      <c r="A15" s="5"/>
      <c r="B15" s="16" t="s">
        <v>15</v>
      </c>
      <c r="C15" s="16">
        <v>0</v>
      </c>
      <c r="D15" s="7"/>
      <c r="E15" s="16">
        <v>23</v>
      </c>
      <c r="F15" s="16">
        <v>2</v>
      </c>
      <c r="G15" s="7"/>
      <c r="H15" s="16"/>
      <c r="I15" s="16"/>
      <c r="J15" s="9"/>
    </row>
    <row r="16" spans="1:10" ht="14" x14ac:dyDescent="0.3">
      <c r="A16" s="5"/>
      <c r="B16" s="16" t="s">
        <v>16</v>
      </c>
      <c r="C16" s="16">
        <v>53</v>
      </c>
      <c r="D16" s="7"/>
      <c r="E16" s="16">
        <v>24</v>
      </c>
      <c r="F16" s="16">
        <v>0</v>
      </c>
      <c r="G16" s="7"/>
      <c r="H16" s="16"/>
      <c r="I16" s="16"/>
      <c r="J16" s="9"/>
    </row>
    <row r="17" spans="1:10" ht="14" x14ac:dyDescent="0.3">
      <c r="A17" s="5"/>
      <c r="B17" s="16" t="s">
        <v>17</v>
      </c>
      <c r="C17" s="16">
        <v>0</v>
      </c>
      <c r="D17" s="7"/>
      <c r="E17" s="16">
        <v>25</v>
      </c>
      <c r="F17" s="16">
        <v>0</v>
      </c>
      <c r="G17" s="7"/>
      <c r="H17" s="16"/>
      <c r="I17" s="16"/>
      <c r="J17" s="9"/>
    </row>
    <row r="18" spans="1:10" ht="14" x14ac:dyDescent="0.3">
      <c r="A18" s="5"/>
      <c r="B18" s="16" t="s">
        <v>18</v>
      </c>
      <c r="C18" s="16">
        <v>0</v>
      </c>
      <c r="D18" s="7"/>
      <c r="E18" s="16">
        <v>26</v>
      </c>
      <c r="F18" s="16">
        <v>0</v>
      </c>
      <c r="G18" s="7"/>
      <c r="H18" s="16"/>
      <c r="I18" s="16"/>
      <c r="J18" s="9"/>
    </row>
    <row r="19" spans="1:10" ht="14" x14ac:dyDescent="0.3">
      <c r="A19" s="5"/>
      <c r="B19" s="16" t="s">
        <v>19</v>
      </c>
      <c r="C19" s="16">
        <v>0</v>
      </c>
      <c r="D19" s="7"/>
      <c r="E19" s="16">
        <v>27</v>
      </c>
      <c r="F19" s="16">
        <v>0</v>
      </c>
      <c r="G19" s="7"/>
      <c r="H19" s="16"/>
      <c r="I19" s="16"/>
      <c r="J19" s="9"/>
    </row>
    <row r="20" spans="1:10" ht="14" x14ac:dyDescent="0.3">
      <c r="A20" s="5"/>
      <c r="B20" s="16" t="s">
        <v>20</v>
      </c>
      <c r="C20" s="16">
        <v>0</v>
      </c>
      <c r="D20" s="7"/>
      <c r="E20" s="16">
        <v>28</v>
      </c>
      <c r="F20" s="16">
        <v>7</v>
      </c>
      <c r="G20" s="7"/>
      <c r="H20" s="16"/>
      <c r="I20" s="16"/>
      <c r="J20" s="9"/>
    </row>
    <row r="21" spans="1:10" ht="14" x14ac:dyDescent="0.3">
      <c r="A21" s="5"/>
      <c r="B21" s="16">
        <v>6</v>
      </c>
      <c r="C21" s="16">
        <v>0</v>
      </c>
      <c r="D21" s="7"/>
      <c r="E21" s="17" t="s">
        <v>21</v>
      </c>
      <c r="F21" s="16">
        <v>3</v>
      </c>
      <c r="G21" s="7"/>
      <c r="H21" s="16"/>
      <c r="I21" s="16"/>
      <c r="J21" s="9"/>
    </row>
    <row r="22" spans="1:10" ht="14" x14ac:dyDescent="0.3">
      <c r="A22" s="5"/>
      <c r="B22" s="16">
        <v>7</v>
      </c>
      <c r="C22" s="16">
        <v>0</v>
      </c>
      <c r="D22" s="7"/>
      <c r="E22" s="16">
        <v>29</v>
      </c>
      <c r="F22" s="16">
        <v>2</v>
      </c>
      <c r="G22" s="7"/>
      <c r="H22" s="16"/>
      <c r="I22" s="16"/>
      <c r="J22" s="9"/>
    </row>
    <row r="23" spans="1:10" ht="14" x14ac:dyDescent="0.3">
      <c r="A23" s="5"/>
      <c r="B23" s="16">
        <v>8</v>
      </c>
      <c r="C23" s="16">
        <v>0</v>
      </c>
      <c r="D23" s="7"/>
      <c r="E23" s="16">
        <v>30</v>
      </c>
      <c r="F23" s="16">
        <v>0</v>
      </c>
      <c r="G23" s="7"/>
      <c r="H23" s="16"/>
      <c r="I23" s="16"/>
      <c r="J23" s="9"/>
    </row>
    <row r="24" spans="1:10" ht="14" x14ac:dyDescent="0.3">
      <c r="A24" s="5"/>
      <c r="B24" s="16">
        <v>9</v>
      </c>
      <c r="C24" s="16">
        <v>0</v>
      </c>
      <c r="D24" s="7"/>
      <c r="E24" s="16">
        <v>31</v>
      </c>
      <c r="F24" s="16">
        <v>4</v>
      </c>
      <c r="G24" s="7"/>
      <c r="H24" s="16"/>
      <c r="I24" s="16"/>
      <c r="J24" s="9"/>
    </row>
    <row r="25" spans="1:10" ht="14" x14ac:dyDescent="0.3">
      <c r="A25" s="5"/>
      <c r="B25" s="16">
        <v>10</v>
      </c>
      <c r="C25" s="16">
        <v>1</v>
      </c>
      <c r="D25" s="7"/>
      <c r="E25" s="16">
        <v>32</v>
      </c>
      <c r="F25" s="16">
        <v>7</v>
      </c>
      <c r="G25" s="7"/>
      <c r="H25" s="16"/>
      <c r="I25" s="16"/>
      <c r="J25" s="9"/>
    </row>
    <row r="26" spans="1:10" ht="14" x14ac:dyDescent="0.3">
      <c r="A26" s="5"/>
      <c r="B26" s="16">
        <v>11</v>
      </c>
      <c r="C26" s="16">
        <v>0</v>
      </c>
      <c r="D26" s="7"/>
      <c r="E26" s="17" t="s">
        <v>22</v>
      </c>
      <c r="F26" s="16">
        <v>3</v>
      </c>
      <c r="G26" s="7"/>
      <c r="H26" s="16"/>
      <c r="I26" s="16"/>
      <c r="J26" s="9"/>
    </row>
    <row r="27" spans="1:10" ht="14" x14ac:dyDescent="0.3">
      <c r="A27" s="5"/>
      <c r="B27" s="16">
        <v>12</v>
      </c>
      <c r="C27" s="16">
        <v>0</v>
      </c>
      <c r="D27" s="7"/>
      <c r="E27" s="16">
        <v>33</v>
      </c>
      <c r="F27" s="16">
        <v>3</v>
      </c>
      <c r="G27" s="7"/>
      <c r="H27" s="16"/>
      <c r="I27" s="16"/>
      <c r="J27" s="9"/>
    </row>
    <row r="28" spans="1:10" ht="14" x14ac:dyDescent="0.3">
      <c r="A28" s="5"/>
      <c r="B28" s="16">
        <v>13</v>
      </c>
      <c r="C28" s="16">
        <v>1</v>
      </c>
      <c r="D28" s="7"/>
      <c r="E28" s="16">
        <v>34</v>
      </c>
      <c r="F28" s="16">
        <v>8</v>
      </c>
      <c r="G28" s="7"/>
      <c r="H28" s="16"/>
      <c r="I28" s="16"/>
      <c r="J28" s="9"/>
    </row>
    <row r="29" spans="1:10" ht="14" x14ac:dyDescent="0.3">
      <c r="A29" s="5"/>
      <c r="B29" s="17" t="s">
        <v>23</v>
      </c>
      <c r="C29" s="16">
        <v>0</v>
      </c>
      <c r="D29" s="7"/>
      <c r="E29" s="16">
        <v>35</v>
      </c>
      <c r="F29" s="16">
        <v>7</v>
      </c>
      <c r="G29" s="7"/>
      <c r="H29" s="16"/>
      <c r="I29" s="16"/>
      <c r="J29" s="9"/>
    </row>
    <row r="30" spans="1:10" ht="14" x14ac:dyDescent="0.3">
      <c r="A30" s="5"/>
      <c r="B30" s="17" t="s">
        <v>24</v>
      </c>
      <c r="C30" s="16">
        <v>0</v>
      </c>
      <c r="D30" s="7"/>
      <c r="E30" s="17" t="s">
        <v>25</v>
      </c>
      <c r="F30" s="16">
        <v>3</v>
      </c>
      <c r="G30" s="7"/>
      <c r="H30" s="16"/>
      <c r="I30" s="16"/>
      <c r="J30" s="9"/>
    </row>
    <row r="31" spans="1:10" ht="14" x14ac:dyDescent="0.3">
      <c r="A31" s="5"/>
      <c r="B31" s="16">
        <v>14</v>
      </c>
      <c r="C31" s="16">
        <v>3</v>
      </c>
      <c r="D31" s="7"/>
      <c r="E31" s="16">
        <v>36</v>
      </c>
      <c r="F31" s="16">
        <v>8</v>
      </c>
      <c r="G31" s="7"/>
      <c r="H31" s="16"/>
      <c r="I31" s="16"/>
      <c r="J31" s="9"/>
    </row>
    <row r="32" spans="1:10" ht="14" x14ac:dyDescent="0.3">
      <c r="A32" s="5"/>
      <c r="B32" s="16">
        <v>15</v>
      </c>
      <c r="C32" s="16">
        <v>4</v>
      </c>
      <c r="D32" s="7"/>
      <c r="E32" s="17" t="s">
        <v>26</v>
      </c>
      <c r="F32" s="16">
        <v>4</v>
      </c>
      <c r="G32" s="7"/>
      <c r="H32" s="16"/>
      <c r="I32" s="16"/>
      <c r="J32" s="9"/>
    </row>
    <row r="33" spans="1:10" ht="14" x14ac:dyDescent="0.3">
      <c r="A33" s="5"/>
      <c r="B33" s="16">
        <v>16</v>
      </c>
      <c r="C33" s="16">
        <v>7</v>
      </c>
      <c r="D33" s="7"/>
      <c r="E33" s="16">
        <v>37</v>
      </c>
      <c r="F33" s="16">
        <v>0</v>
      </c>
      <c r="G33" s="7"/>
      <c r="H33" s="16"/>
      <c r="I33" s="16"/>
      <c r="J33" s="9"/>
    </row>
    <row r="34" spans="1:10" ht="14" x14ac:dyDescent="0.3">
      <c r="A34" s="5"/>
      <c r="B34" s="17" t="s">
        <v>27</v>
      </c>
      <c r="C34" s="16">
        <v>3</v>
      </c>
      <c r="D34" s="7"/>
      <c r="E34" s="16">
        <v>38</v>
      </c>
      <c r="F34" s="16">
        <v>0</v>
      </c>
      <c r="G34" s="7"/>
      <c r="H34" s="16"/>
      <c r="I34" s="16"/>
      <c r="J34" s="9"/>
    </row>
    <row r="35" spans="1:10" ht="14" x14ac:dyDescent="0.3">
      <c r="A35" s="5"/>
      <c r="B35" s="16">
        <v>17</v>
      </c>
      <c r="C35" s="16">
        <v>4</v>
      </c>
      <c r="D35" s="7"/>
      <c r="E35" s="16">
        <v>39</v>
      </c>
      <c r="F35" s="16">
        <v>2</v>
      </c>
      <c r="G35" s="7"/>
      <c r="H35" s="16"/>
      <c r="I35" s="16"/>
      <c r="J35" s="9"/>
    </row>
    <row r="36" spans="1:10" ht="14" x14ac:dyDescent="0.3">
      <c r="A36" s="5"/>
      <c r="B36" s="16">
        <v>18</v>
      </c>
      <c r="C36" s="16">
        <v>0</v>
      </c>
      <c r="D36" s="7"/>
      <c r="E36" s="16">
        <v>40</v>
      </c>
      <c r="F36" s="16">
        <v>0</v>
      </c>
      <c r="G36" s="7"/>
      <c r="H36" s="16"/>
      <c r="I36" s="16"/>
      <c r="J36" s="9"/>
    </row>
    <row r="37" spans="1:10" ht="14" x14ac:dyDescent="0.3">
      <c r="A37" s="5"/>
      <c r="B37" s="16">
        <v>19</v>
      </c>
      <c r="C37" s="16">
        <v>3</v>
      </c>
      <c r="D37" s="7"/>
      <c r="E37" s="16">
        <v>41</v>
      </c>
      <c r="F37" s="16">
        <v>0</v>
      </c>
      <c r="G37" s="7"/>
      <c r="H37" s="16"/>
      <c r="I37" s="16"/>
      <c r="J37" s="9"/>
    </row>
    <row r="38" spans="1:10" ht="14" x14ac:dyDescent="0.3">
      <c r="A38" s="5"/>
      <c r="B38" s="16">
        <v>20</v>
      </c>
      <c r="C38" s="16">
        <v>2</v>
      </c>
      <c r="D38" s="7"/>
      <c r="E38" s="16">
        <v>42</v>
      </c>
      <c r="F38" s="16">
        <v>3</v>
      </c>
      <c r="G38" s="7"/>
      <c r="H38" s="16"/>
      <c r="I38" s="16"/>
      <c r="J38" s="9"/>
    </row>
    <row r="39" spans="1:10" ht="14" x14ac:dyDescent="0.3">
      <c r="A39" s="5"/>
      <c r="B39" s="16">
        <v>21</v>
      </c>
      <c r="C39" s="16">
        <v>15</v>
      </c>
      <c r="D39" s="7"/>
      <c r="E39" s="16">
        <v>43</v>
      </c>
      <c r="F39" s="16">
        <v>0</v>
      </c>
      <c r="G39" s="7"/>
      <c r="H39" s="16"/>
      <c r="I39" s="16"/>
      <c r="J39" s="9"/>
    </row>
    <row r="40" spans="1:10" ht="14" x14ac:dyDescent="0.3">
      <c r="A40" s="5"/>
      <c r="B40" s="17" t="s">
        <v>28</v>
      </c>
      <c r="C40" s="16">
        <v>11</v>
      </c>
      <c r="D40" s="7"/>
      <c r="E40" s="16"/>
      <c r="F40" s="16"/>
      <c r="G40" s="7"/>
      <c r="H40" s="16"/>
      <c r="I40" s="16"/>
      <c r="J40" s="9"/>
    </row>
    <row r="41" spans="1:10" ht="14" x14ac:dyDescent="0.3">
      <c r="A41" s="5"/>
      <c r="B41" s="16">
        <v>22</v>
      </c>
      <c r="C41" s="16">
        <v>9</v>
      </c>
      <c r="D41" s="7"/>
      <c r="E41" s="16"/>
      <c r="F41" s="16"/>
      <c r="G41" s="7"/>
      <c r="H41" s="16"/>
      <c r="I41" s="16"/>
      <c r="J41" s="9"/>
    </row>
    <row r="42" spans="1:10" ht="14" x14ac:dyDescent="0.3">
      <c r="A42" s="5"/>
      <c r="B42" s="17" t="s">
        <v>29</v>
      </c>
      <c r="C42" s="16">
        <v>5</v>
      </c>
      <c r="D42" s="7"/>
      <c r="E42" s="16"/>
      <c r="F42" s="16"/>
      <c r="G42" s="7"/>
      <c r="H42" s="16"/>
      <c r="I42" s="16"/>
      <c r="J42" s="9"/>
    </row>
    <row r="43" spans="1:10" ht="14" x14ac:dyDescent="0.3">
      <c r="A43" s="5"/>
      <c r="B43" s="18"/>
      <c r="C43" s="7"/>
      <c r="D43" s="7"/>
      <c r="E43" s="7"/>
      <c r="F43" s="7"/>
      <c r="G43" s="7"/>
      <c r="H43" s="7"/>
      <c r="I43" s="7"/>
      <c r="J43" s="9"/>
    </row>
    <row r="44" spans="1:10" ht="14" x14ac:dyDescent="0.3">
      <c r="A44" s="5"/>
      <c r="B44" s="18"/>
      <c r="C44" s="7"/>
      <c r="D44" s="7"/>
      <c r="E44" s="7"/>
      <c r="F44" s="7"/>
      <c r="G44" s="7"/>
      <c r="H44" s="7"/>
      <c r="I44" s="7"/>
      <c r="J44" s="9"/>
    </row>
    <row r="45" spans="1:10" ht="14" x14ac:dyDescent="0.3">
      <c r="A45" s="5"/>
      <c r="B45" s="7"/>
      <c r="C45" s="7"/>
      <c r="D45" s="161" t="s">
        <v>30</v>
      </c>
      <c r="E45" s="161"/>
      <c r="F45" s="161"/>
      <c r="G45" s="161"/>
      <c r="H45" s="7"/>
      <c r="I45" s="7"/>
      <c r="J45" s="9"/>
    </row>
    <row r="46" spans="1:10" ht="14" x14ac:dyDescent="0.3">
      <c r="A46" s="5"/>
      <c r="B46" s="7"/>
      <c r="C46" s="7"/>
      <c r="D46" s="7"/>
      <c r="E46" s="7"/>
      <c r="F46" s="7"/>
      <c r="G46" s="7"/>
      <c r="H46" s="7"/>
      <c r="I46" s="7"/>
      <c r="J46" s="9"/>
    </row>
    <row r="47" spans="1:10" ht="14" x14ac:dyDescent="0.3">
      <c r="A47" s="5"/>
      <c r="B47" s="7"/>
      <c r="C47" s="7"/>
      <c r="D47" s="7"/>
      <c r="E47" s="10"/>
      <c r="F47" s="10"/>
      <c r="G47" s="10"/>
      <c r="H47" s="7"/>
      <c r="I47" s="10"/>
      <c r="J47" s="9"/>
    </row>
    <row r="48" spans="1:10" ht="14" x14ac:dyDescent="0.3">
      <c r="A48" s="5"/>
      <c r="B48" s="7"/>
      <c r="C48" s="7"/>
      <c r="D48" s="7"/>
      <c r="E48" s="7"/>
      <c r="F48" s="7"/>
      <c r="G48" s="7"/>
      <c r="H48" s="7"/>
      <c r="I48" s="7"/>
      <c r="J48" s="9"/>
    </row>
    <row r="49" spans="1:10" ht="14" x14ac:dyDescent="0.3">
      <c r="A49" s="11"/>
      <c r="B49" s="12"/>
      <c r="C49" s="12"/>
      <c r="D49" s="12"/>
      <c r="E49" s="12"/>
      <c r="F49" s="12"/>
      <c r="G49" s="12"/>
      <c r="H49" s="12"/>
      <c r="I49" s="12"/>
      <c r="J49" s="13"/>
    </row>
    <row r="50" spans="1:10" ht="14" x14ac:dyDescent="0.3">
      <c r="A50" s="5" t="s">
        <v>31</v>
      </c>
      <c r="B50" s="7" t="s">
        <v>32</v>
      </c>
      <c r="C50" s="7"/>
      <c r="D50" s="7"/>
      <c r="E50" s="7"/>
      <c r="F50" s="7"/>
      <c r="G50" s="7"/>
      <c r="H50" s="7"/>
      <c r="I50" s="7"/>
      <c r="J50" s="9"/>
    </row>
    <row r="51" spans="1:10" ht="14" x14ac:dyDescent="0.3">
      <c r="A51" s="5"/>
      <c r="B51" s="7"/>
      <c r="C51" s="7"/>
      <c r="D51" s="7"/>
      <c r="E51" s="7"/>
      <c r="F51" s="7"/>
      <c r="G51" s="7"/>
      <c r="H51" s="7"/>
      <c r="I51" s="7"/>
      <c r="J51" s="9"/>
    </row>
    <row r="52" spans="1:10" ht="14" x14ac:dyDescent="0.3">
      <c r="A52" s="11" t="s">
        <v>33</v>
      </c>
      <c r="B52" s="155">
        <v>41957</v>
      </c>
      <c r="C52" s="12"/>
      <c r="D52" s="12"/>
      <c r="E52" s="12"/>
      <c r="F52" s="12"/>
      <c r="G52" s="12"/>
      <c r="H52" s="19" t="s">
        <v>34</v>
      </c>
      <c r="I52" s="162">
        <v>41964</v>
      </c>
      <c r="J52" s="163"/>
    </row>
    <row r="53" spans="1:10" ht="14.5" x14ac:dyDescent="0.35">
      <c r="A53" s="164" t="s">
        <v>35</v>
      </c>
      <c r="B53" s="165"/>
      <c r="C53" s="165"/>
      <c r="D53" s="165"/>
      <c r="E53" s="165"/>
      <c r="F53" s="165"/>
      <c r="G53" s="165"/>
      <c r="H53" s="165"/>
      <c r="I53" s="165"/>
      <c r="J53" s="166"/>
    </row>
    <row r="54" spans="1:10" ht="14" x14ac:dyDescent="0.3">
      <c r="A54" s="5"/>
      <c r="B54" s="7"/>
      <c r="C54" s="7"/>
      <c r="D54" s="7"/>
      <c r="E54" s="7"/>
      <c r="F54" s="7"/>
      <c r="G54" s="7"/>
      <c r="H54" s="7"/>
      <c r="I54" s="7"/>
      <c r="J54" s="9"/>
    </row>
    <row r="55" spans="1:10" ht="14" x14ac:dyDescent="0.3">
      <c r="A55" s="5" t="s">
        <v>36</v>
      </c>
      <c r="B55" s="7"/>
      <c r="C55" s="7"/>
      <c r="D55" s="7"/>
      <c r="E55" s="7"/>
      <c r="F55" s="7"/>
      <c r="G55" s="7"/>
      <c r="H55" s="7"/>
      <c r="I55" s="7"/>
      <c r="J55" s="9"/>
    </row>
    <row r="56" spans="1:10" x14ac:dyDescent="0.25">
      <c r="A56" s="157"/>
      <c r="B56" s="158"/>
      <c r="C56" s="158"/>
      <c r="D56" s="158"/>
      <c r="E56" s="158"/>
      <c r="F56" s="158"/>
      <c r="G56" s="158"/>
      <c r="H56" s="158"/>
      <c r="I56" s="158"/>
      <c r="J56" s="159"/>
    </row>
  </sheetData>
  <mergeCells count="5">
    <mergeCell ref="H2:I2"/>
    <mergeCell ref="C7:H7"/>
    <mergeCell ref="D45:G45"/>
    <mergeCell ref="I52:J52"/>
    <mergeCell ref="A53:J53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536"/>
  <sheetViews>
    <sheetView zoomScaleNormal="100" workbookViewId="0">
      <selection activeCell="V25" sqref="V25"/>
    </sheetView>
  </sheetViews>
  <sheetFormatPr defaultRowHeight="12.5" x14ac:dyDescent="0.25"/>
  <cols>
    <col min="1" max="1" width="10.33203125" style="23" customWidth="1"/>
    <col min="2" max="2" width="18.83203125" style="23" customWidth="1"/>
    <col min="3" max="3" width="8.25" style="23" customWidth="1"/>
    <col min="4" max="4" width="3.25" style="23" customWidth="1"/>
    <col min="5" max="5" width="7.08203125" style="23" customWidth="1"/>
    <col min="6" max="6" width="3" style="23" customWidth="1"/>
    <col min="7" max="7" width="9" style="23" customWidth="1"/>
    <col min="8" max="8" width="3" style="23" bestFit="1" customWidth="1"/>
    <col min="9" max="9" width="3.5" style="23" customWidth="1"/>
    <col min="10" max="10" width="12.08203125" style="23" customWidth="1"/>
    <col min="11" max="11" width="9" style="23"/>
    <col min="12" max="12" width="7.33203125" style="23" customWidth="1"/>
    <col min="13" max="13" width="3.5" style="23" customWidth="1"/>
    <col min="14" max="14" width="6.83203125" style="23" customWidth="1"/>
    <col min="15" max="15" width="4" style="23" bestFit="1" customWidth="1"/>
    <col min="16" max="16" width="7.83203125" style="79" customWidth="1"/>
    <col min="17" max="17" width="10.08203125" style="23" customWidth="1"/>
    <col min="18" max="256" width="9" style="23"/>
    <col min="257" max="257" width="10.33203125" style="23" customWidth="1"/>
    <col min="258" max="258" width="18.83203125" style="23" customWidth="1"/>
    <col min="259" max="259" width="8.25" style="23" customWidth="1"/>
    <col min="260" max="260" width="3.25" style="23" customWidth="1"/>
    <col min="261" max="261" width="7.08203125" style="23" customWidth="1"/>
    <col min="262" max="262" width="3" style="23" customWidth="1"/>
    <col min="263" max="263" width="9" style="23" customWidth="1"/>
    <col min="264" max="264" width="3" style="23" bestFit="1" customWidth="1"/>
    <col min="265" max="265" width="3.5" style="23" customWidth="1"/>
    <col min="266" max="266" width="12.08203125" style="23" customWidth="1"/>
    <col min="267" max="267" width="9" style="23"/>
    <col min="268" max="268" width="7.33203125" style="23" customWidth="1"/>
    <col min="269" max="269" width="3.5" style="23" customWidth="1"/>
    <col min="270" max="270" width="6.83203125" style="23" customWidth="1"/>
    <col min="271" max="271" width="4" style="23" bestFit="1" customWidth="1"/>
    <col min="272" max="272" width="7.83203125" style="23" customWidth="1"/>
    <col min="273" max="273" width="8.5" style="23" customWidth="1"/>
    <col min="274" max="512" width="9" style="23"/>
    <col min="513" max="513" width="10.33203125" style="23" customWidth="1"/>
    <col min="514" max="514" width="18.83203125" style="23" customWidth="1"/>
    <col min="515" max="515" width="8.25" style="23" customWidth="1"/>
    <col min="516" max="516" width="3.25" style="23" customWidth="1"/>
    <col min="517" max="517" width="7.08203125" style="23" customWidth="1"/>
    <col min="518" max="518" width="3" style="23" customWidth="1"/>
    <col min="519" max="519" width="9" style="23" customWidth="1"/>
    <col min="520" max="520" width="3" style="23" bestFit="1" customWidth="1"/>
    <col min="521" max="521" width="3.5" style="23" customWidth="1"/>
    <col min="522" max="522" width="12.08203125" style="23" customWidth="1"/>
    <col min="523" max="523" width="9" style="23"/>
    <col min="524" max="524" width="7.33203125" style="23" customWidth="1"/>
    <col min="525" max="525" width="3.5" style="23" customWidth="1"/>
    <col min="526" max="526" width="6.83203125" style="23" customWidth="1"/>
    <col min="527" max="527" width="4" style="23" bestFit="1" customWidth="1"/>
    <col min="528" max="528" width="7.83203125" style="23" customWidth="1"/>
    <col min="529" max="529" width="8.5" style="23" customWidth="1"/>
    <col min="530" max="768" width="9" style="23"/>
    <col min="769" max="769" width="10.33203125" style="23" customWidth="1"/>
    <col min="770" max="770" width="18.83203125" style="23" customWidth="1"/>
    <col min="771" max="771" width="8.25" style="23" customWidth="1"/>
    <col min="772" max="772" width="3.25" style="23" customWidth="1"/>
    <col min="773" max="773" width="7.08203125" style="23" customWidth="1"/>
    <col min="774" max="774" width="3" style="23" customWidth="1"/>
    <col min="775" max="775" width="9" style="23" customWidth="1"/>
    <col min="776" max="776" width="3" style="23" bestFit="1" customWidth="1"/>
    <col min="777" max="777" width="3.5" style="23" customWidth="1"/>
    <col min="778" max="778" width="12.08203125" style="23" customWidth="1"/>
    <col min="779" max="779" width="9" style="23"/>
    <col min="780" max="780" width="7.33203125" style="23" customWidth="1"/>
    <col min="781" max="781" width="3.5" style="23" customWidth="1"/>
    <col min="782" max="782" width="6.83203125" style="23" customWidth="1"/>
    <col min="783" max="783" width="4" style="23" bestFit="1" customWidth="1"/>
    <col min="784" max="784" width="7.83203125" style="23" customWidth="1"/>
    <col min="785" max="785" width="8.5" style="23" customWidth="1"/>
    <col min="786" max="1024" width="9" style="23"/>
    <col min="1025" max="1025" width="10.33203125" style="23" customWidth="1"/>
    <col min="1026" max="1026" width="18.83203125" style="23" customWidth="1"/>
    <col min="1027" max="1027" width="8.25" style="23" customWidth="1"/>
    <col min="1028" max="1028" width="3.25" style="23" customWidth="1"/>
    <col min="1029" max="1029" width="7.08203125" style="23" customWidth="1"/>
    <col min="1030" max="1030" width="3" style="23" customWidth="1"/>
    <col min="1031" max="1031" width="9" style="23" customWidth="1"/>
    <col min="1032" max="1032" width="3" style="23" bestFit="1" customWidth="1"/>
    <col min="1033" max="1033" width="3.5" style="23" customWidth="1"/>
    <col min="1034" max="1034" width="12.08203125" style="23" customWidth="1"/>
    <col min="1035" max="1035" width="9" style="23"/>
    <col min="1036" max="1036" width="7.33203125" style="23" customWidth="1"/>
    <col min="1037" max="1037" width="3.5" style="23" customWidth="1"/>
    <col min="1038" max="1038" width="6.83203125" style="23" customWidth="1"/>
    <col min="1039" max="1039" width="4" style="23" bestFit="1" customWidth="1"/>
    <col min="1040" max="1040" width="7.83203125" style="23" customWidth="1"/>
    <col min="1041" max="1041" width="8.5" style="23" customWidth="1"/>
    <col min="1042" max="1280" width="9" style="23"/>
    <col min="1281" max="1281" width="10.33203125" style="23" customWidth="1"/>
    <col min="1282" max="1282" width="18.83203125" style="23" customWidth="1"/>
    <col min="1283" max="1283" width="8.25" style="23" customWidth="1"/>
    <col min="1284" max="1284" width="3.25" style="23" customWidth="1"/>
    <col min="1285" max="1285" width="7.08203125" style="23" customWidth="1"/>
    <col min="1286" max="1286" width="3" style="23" customWidth="1"/>
    <col min="1287" max="1287" width="9" style="23" customWidth="1"/>
    <col min="1288" max="1288" width="3" style="23" bestFit="1" customWidth="1"/>
    <col min="1289" max="1289" width="3.5" style="23" customWidth="1"/>
    <col min="1290" max="1290" width="12.08203125" style="23" customWidth="1"/>
    <col min="1291" max="1291" width="9" style="23"/>
    <col min="1292" max="1292" width="7.33203125" style="23" customWidth="1"/>
    <col min="1293" max="1293" width="3.5" style="23" customWidth="1"/>
    <col min="1294" max="1294" width="6.83203125" style="23" customWidth="1"/>
    <col min="1295" max="1295" width="4" style="23" bestFit="1" customWidth="1"/>
    <col min="1296" max="1296" width="7.83203125" style="23" customWidth="1"/>
    <col min="1297" max="1297" width="8.5" style="23" customWidth="1"/>
    <col min="1298" max="1536" width="9" style="23"/>
    <col min="1537" max="1537" width="10.33203125" style="23" customWidth="1"/>
    <col min="1538" max="1538" width="18.83203125" style="23" customWidth="1"/>
    <col min="1539" max="1539" width="8.25" style="23" customWidth="1"/>
    <col min="1540" max="1540" width="3.25" style="23" customWidth="1"/>
    <col min="1541" max="1541" width="7.08203125" style="23" customWidth="1"/>
    <col min="1542" max="1542" width="3" style="23" customWidth="1"/>
    <col min="1543" max="1543" width="9" style="23" customWidth="1"/>
    <col min="1544" max="1544" width="3" style="23" bestFit="1" customWidth="1"/>
    <col min="1545" max="1545" width="3.5" style="23" customWidth="1"/>
    <col min="1546" max="1546" width="12.08203125" style="23" customWidth="1"/>
    <col min="1547" max="1547" width="9" style="23"/>
    <col min="1548" max="1548" width="7.33203125" style="23" customWidth="1"/>
    <col min="1549" max="1549" width="3.5" style="23" customWidth="1"/>
    <col min="1550" max="1550" width="6.83203125" style="23" customWidth="1"/>
    <col min="1551" max="1551" width="4" style="23" bestFit="1" customWidth="1"/>
    <col min="1552" max="1552" width="7.83203125" style="23" customWidth="1"/>
    <col min="1553" max="1553" width="8.5" style="23" customWidth="1"/>
    <col min="1554" max="1792" width="9" style="23"/>
    <col min="1793" max="1793" width="10.33203125" style="23" customWidth="1"/>
    <col min="1794" max="1794" width="18.83203125" style="23" customWidth="1"/>
    <col min="1795" max="1795" width="8.25" style="23" customWidth="1"/>
    <col min="1796" max="1796" width="3.25" style="23" customWidth="1"/>
    <col min="1797" max="1797" width="7.08203125" style="23" customWidth="1"/>
    <col min="1798" max="1798" width="3" style="23" customWidth="1"/>
    <col min="1799" max="1799" width="9" style="23" customWidth="1"/>
    <col min="1800" max="1800" width="3" style="23" bestFit="1" customWidth="1"/>
    <col min="1801" max="1801" width="3.5" style="23" customWidth="1"/>
    <col min="1802" max="1802" width="12.08203125" style="23" customWidth="1"/>
    <col min="1803" max="1803" width="9" style="23"/>
    <col min="1804" max="1804" width="7.33203125" style="23" customWidth="1"/>
    <col min="1805" max="1805" width="3.5" style="23" customWidth="1"/>
    <col min="1806" max="1806" width="6.83203125" style="23" customWidth="1"/>
    <col min="1807" max="1807" width="4" style="23" bestFit="1" customWidth="1"/>
    <col min="1808" max="1808" width="7.83203125" style="23" customWidth="1"/>
    <col min="1809" max="1809" width="8.5" style="23" customWidth="1"/>
    <col min="1810" max="2048" width="9" style="23"/>
    <col min="2049" max="2049" width="10.33203125" style="23" customWidth="1"/>
    <col min="2050" max="2050" width="18.83203125" style="23" customWidth="1"/>
    <col min="2051" max="2051" width="8.25" style="23" customWidth="1"/>
    <col min="2052" max="2052" width="3.25" style="23" customWidth="1"/>
    <col min="2053" max="2053" width="7.08203125" style="23" customWidth="1"/>
    <col min="2054" max="2054" width="3" style="23" customWidth="1"/>
    <col min="2055" max="2055" width="9" style="23" customWidth="1"/>
    <col min="2056" max="2056" width="3" style="23" bestFit="1" customWidth="1"/>
    <col min="2057" max="2057" width="3.5" style="23" customWidth="1"/>
    <col min="2058" max="2058" width="12.08203125" style="23" customWidth="1"/>
    <col min="2059" max="2059" width="9" style="23"/>
    <col min="2060" max="2060" width="7.33203125" style="23" customWidth="1"/>
    <col min="2061" max="2061" width="3.5" style="23" customWidth="1"/>
    <col min="2062" max="2062" width="6.83203125" style="23" customWidth="1"/>
    <col min="2063" max="2063" width="4" style="23" bestFit="1" customWidth="1"/>
    <col min="2064" max="2064" width="7.83203125" style="23" customWidth="1"/>
    <col min="2065" max="2065" width="8.5" style="23" customWidth="1"/>
    <col min="2066" max="2304" width="9" style="23"/>
    <col min="2305" max="2305" width="10.33203125" style="23" customWidth="1"/>
    <col min="2306" max="2306" width="18.83203125" style="23" customWidth="1"/>
    <col min="2307" max="2307" width="8.25" style="23" customWidth="1"/>
    <col min="2308" max="2308" width="3.25" style="23" customWidth="1"/>
    <col min="2309" max="2309" width="7.08203125" style="23" customWidth="1"/>
    <col min="2310" max="2310" width="3" style="23" customWidth="1"/>
    <col min="2311" max="2311" width="9" style="23" customWidth="1"/>
    <col min="2312" max="2312" width="3" style="23" bestFit="1" customWidth="1"/>
    <col min="2313" max="2313" width="3.5" style="23" customWidth="1"/>
    <col min="2314" max="2314" width="12.08203125" style="23" customWidth="1"/>
    <col min="2315" max="2315" width="9" style="23"/>
    <col min="2316" max="2316" width="7.33203125" style="23" customWidth="1"/>
    <col min="2317" max="2317" width="3.5" style="23" customWidth="1"/>
    <col min="2318" max="2318" width="6.83203125" style="23" customWidth="1"/>
    <col min="2319" max="2319" width="4" style="23" bestFit="1" customWidth="1"/>
    <col min="2320" max="2320" width="7.83203125" style="23" customWidth="1"/>
    <col min="2321" max="2321" width="8.5" style="23" customWidth="1"/>
    <col min="2322" max="2560" width="9" style="23"/>
    <col min="2561" max="2561" width="10.33203125" style="23" customWidth="1"/>
    <col min="2562" max="2562" width="18.83203125" style="23" customWidth="1"/>
    <col min="2563" max="2563" width="8.25" style="23" customWidth="1"/>
    <col min="2564" max="2564" width="3.25" style="23" customWidth="1"/>
    <col min="2565" max="2565" width="7.08203125" style="23" customWidth="1"/>
    <col min="2566" max="2566" width="3" style="23" customWidth="1"/>
    <col min="2567" max="2567" width="9" style="23" customWidth="1"/>
    <col min="2568" max="2568" width="3" style="23" bestFit="1" customWidth="1"/>
    <col min="2569" max="2569" width="3.5" style="23" customWidth="1"/>
    <col min="2570" max="2570" width="12.08203125" style="23" customWidth="1"/>
    <col min="2571" max="2571" width="9" style="23"/>
    <col min="2572" max="2572" width="7.33203125" style="23" customWidth="1"/>
    <col min="2573" max="2573" width="3.5" style="23" customWidth="1"/>
    <col min="2574" max="2574" width="6.83203125" style="23" customWidth="1"/>
    <col min="2575" max="2575" width="4" style="23" bestFit="1" customWidth="1"/>
    <col min="2576" max="2576" width="7.83203125" style="23" customWidth="1"/>
    <col min="2577" max="2577" width="8.5" style="23" customWidth="1"/>
    <col min="2578" max="2816" width="9" style="23"/>
    <col min="2817" max="2817" width="10.33203125" style="23" customWidth="1"/>
    <col min="2818" max="2818" width="18.83203125" style="23" customWidth="1"/>
    <col min="2819" max="2819" width="8.25" style="23" customWidth="1"/>
    <col min="2820" max="2820" width="3.25" style="23" customWidth="1"/>
    <col min="2821" max="2821" width="7.08203125" style="23" customWidth="1"/>
    <col min="2822" max="2822" width="3" style="23" customWidth="1"/>
    <col min="2823" max="2823" width="9" style="23" customWidth="1"/>
    <col min="2824" max="2824" width="3" style="23" bestFit="1" customWidth="1"/>
    <col min="2825" max="2825" width="3.5" style="23" customWidth="1"/>
    <col min="2826" max="2826" width="12.08203125" style="23" customWidth="1"/>
    <col min="2827" max="2827" width="9" style="23"/>
    <col min="2828" max="2828" width="7.33203125" style="23" customWidth="1"/>
    <col min="2829" max="2829" width="3.5" style="23" customWidth="1"/>
    <col min="2830" max="2830" width="6.83203125" style="23" customWidth="1"/>
    <col min="2831" max="2831" width="4" style="23" bestFit="1" customWidth="1"/>
    <col min="2832" max="2832" width="7.83203125" style="23" customWidth="1"/>
    <col min="2833" max="2833" width="8.5" style="23" customWidth="1"/>
    <col min="2834" max="3072" width="9" style="23"/>
    <col min="3073" max="3073" width="10.33203125" style="23" customWidth="1"/>
    <col min="3074" max="3074" width="18.83203125" style="23" customWidth="1"/>
    <col min="3075" max="3075" width="8.25" style="23" customWidth="1"/>
    <col min="3076" max="3076" width="3.25" style="23" customWidth="1"/>
    <col min="3077" max="3077" width="7.08203125" style="23" customWidth="1"/>
    <col min="3078" max="3078" width="3" style="23" customWidth="1"/>
    <col min="3079" max="3079" width="9" style="23" customWidth="1"/>
    <col min="3080" max="3080" width="3" style="23" bestFit="1" customWidth="1"/>
    <col min="3081" max="3081" width="3.5" style="23" customWidth="1"/>
    <col min="3082" max="3082" width="12.08203125" style="23" customWidth="1"/>
    <col min="3083" max="3083" width="9" style="23"/>
    <col min="3084" max="3084" width="7.33203125" style="23" customWidth="1"/>
    <col min="3085" max="3085" width="3.5" style="23" customWidth="1"/>
    <col min="3086" max="3086" width="6.83203125" style="23" customWidth="1"/>
    <col min="3087" max="3087" width="4" style="23" bestFit="1" customWidth="1"/>
    <col min="3088" max="3088" width="7.83203125" style="23" customWidth="1"/>
    <col min="3089" max="3089" width="8.5" style="23" customWidth="1"/>
    <col min="3090" max="3328" width="9" style="23"/>
    <col min="3329" max="3329" width="10.33203125" style="23" customWidth="1"/>
    <col min="3330" max="3330" width="18.83203125" style="23" customWidth="1"/>
    <col min="3331" max="3331" width="8.25" style="23" customWidth="1"/>
    <col min="3332" max="3332" width="3.25" style="23" customWidth="1"/>
    <col min="3333" max="3333" width="7.08203125" style="23" customWidth="1"/>
    <col min="3334" max="3334" width="3" style="23" customWidth="1"/>
    <col min="3335" max="3335" width="9" style="23" customWidth="1"/>
    <col min="3336" max="3336" width="3" style="23" bestFit="1" customWidth="1"/>
    <col min="3337" max="3337" width="3.5" style="23" customWidth="1"/>
    <col min="3338" max="3338" width="12.08203125" style="23" customWidth="1"/>
    <col min="3339" max="3339" width="9" style="23"/>
    <col min="3340" max="3340" width="7.33203125" style="23" customWidth="1"/>
    <col min="3341" max="3341" width="3.5" style="23" customWidth="1"/>
    <col min="3342" max="3342" width="6.83203125" style="23" customWidth="1"/>
    <col min="3343" max="3343" width="4" style="23" bestFit="1" customWidth="1"/>
    <col min="3344" max="3344" width="7.83203125" style="23" customWidth="1"/>
    <col min="3345" max="3345" width="8.5" style="23" customWidth="1"/>
    <col min="3346" max="3584" width="9" style="23"/>
    <col min="3585" max="3585" width="10.33203125" style="23" customWidth="1"/>
    <col min="3586" max="3586" width="18.83203125" style="23" customWidth="1"/>
    <col min="3587" max="3587" width="8.25" style="23" customWidth="1"/>
    <col min="3588" max="3588" width="3.25" style="23" customWidth="1"/>
    <col min="3589" max="3589" width="7.08203125" style="23" customWidth="1"/>
    <col min="3590" max="3590" width="3" style="23" customWidth="1"/>
    <col min="3591" max="3591" width="9" style="23" customWidth="1"/>
    <col min="3592" max="3592" width="3" style="23" bestFit="1" customWidth="1"/>
    <col min="3593" max="3593" width="3.5" style="23" customWidth="1"/>
    <col min="3594" max="3594" width="12.08203125" style="23" customWidth="1"/>
    <col min="3595" max="3595" width="9" style="23"/>
    <col min="3596" max="3596" width="7.33203125" style="23" customWidth="1"/>
    <col min="3597" max="3597" width="3.5" style="23" customWidth="1"/>
    <col min="3598" max="3598" width="6.83203125" style="23" customWidth="1"/>
    <col min="3599" max="3599" width="4" style="23" bestFit="1" customWidth="1"/>
    <col min="3600" max="3600" width="7.83203125" style="23" customWidth="1"/>
    <col min="3601" max="3601" width="8.5" style="23" customWidth="1"/>
    <col min="3602" max="3840" width="9" style="23"/>
    <col min="3841" max="3841" width="10.33203125" style="23" customWidth="1"/>
    <col min="3842" max="3842" width="18.83203125" style="23" customWidth="1"/>
    <col min="3843" max="3843" width="8.25" style="23" customWidth="1"/>
    <col min="3844" max="3844" width="3.25" style="23" customWidth="1"/>
    <col min="3845" max="3845" width="7.08203125" style="23" customWidth="1"/>
    <col min="3846" max="3846" width="3" style="23" customWidth="1"/>
    <col min="3847" max="3847" width="9" style="23" customWidth="1"/>
    <col min="3848" max="3848" width="3" style="23" bestFit="1" customWidth="1"/>
    <col min="3849" max="3849" width="3.5" style="23" customWidth="1"/>
    <col min="3850" max="3850" width="12.08203125" style="23" customWidth="1"/>
    <col min="3851" max="3851" width="9" style="23"/>
    <col min="3852" max="3852" width="7.33203125" style="23" customWidth="1"/>
    <col min="3853" max="3853" width="3.5" style="23" customWidth="1"/>
    <col min="3854" max="3854" width="6.83203125" style="23" customWidth="1"/>
    <col min="3855" max="3855" width="4" style="23" bestFit="1" customWidth="1"/>
    <col min="3856" max="3856" width="7.83203125" style="23" customWidth="1"/>
    <col min="3857" max="3857" width="8.5" style="23" customWidth="1"/>
    <col min="3858" max="4096" width="9" style="23"/>
    <col min="4097" max="4097" width="10.33203125" style="23" customWidth="1"/>
    <col min="4098" max="4098" width="18.83203125" style="23" customWidth="1"/>
    <col min="4099" max="4099" width="8.25" style="23" customWidth="1"/>
    <col min="4100" max="4100" width="3.25" style="23" customWidth="1"/>
    <col min="4101" max="4101" width="7.08203125" style="23" customWidth="1"/>
    <col min="4102" max="4102" width="3" style="23" customWidth="1"/>
    <col min="4103" max="4103" width="9" style="23" customWidth="1"/>
    <col min="4104" max="4104" width="3" style="23" bestFit="1" customWidth="1"/>
    <col min="4105" max="4105" width="3.5" style="23" customWidth="1"/>
    <col min="4106" max="4106" width="12.08203125" style="23" customWidth="1"/>
    <col min="4107" max="4107" width="9" style="23"/>
    <col min="4108" max="4108" width="7.33203125" style="23" customWidth="1"/>
    <col min="4109" max="4109" width="3.5" style="23" customWidth="1"/>
    <col min="4110" max="4110" width="6.83203125" style="23" customWidth="1"/>
    <col min="4111" max="4111" width="4" style="23" bestFit="1" customWidth="1"/>
    <col min="4112" max="4112" width="7.83203125" style="23" customWidth="1"/>
    <col min="4113" max="4113" width="8.5" style="23" customWidth="1"/>
    <col min="4114" max="4352" width="9" style="23"/>
    <col min="4353" max="4353" width="10.33203125" style="23" customWidth="1"/>
    <col min="4354" max="4354" width="18.83203125" style="23" customWidth="1"/>
    <col min="4355" max="4355" width="8.25" style="23" customWidth="1"/>
    <col min="4356" max="4356" width="3.25" style="23" customWidth="1"/>
    <col min="4357" max="4357" width="7.08203125" style="23" customWidth="1"/>
    <col min="4358" max="4358" width="3" style="23" customWidth="1"/>
    <col min="4359" max="4359" width="9" style="23" customWidth="1"/>
    <col min="4360" max="4360" width="3" style="23" bestFit="1" customWidth="1"/>
    <col min="4361" max="4361" width="3.5" style="23" customWidth="1"/>
    <col min="4362" max="4362" width="12.08203125" style="23" customWidth="1"/>
    <col min="4363" max="4363" width="9" style="23"/>
    <col min="4364" max="4364" width="7.33203125" style="23" customWidth="1"/>
    <col min="4365" max="4365" width="3.5" style="23" customWidth="1"/>
    <col min="4366" max="4366" width="6.83203125" style="23" customWidth="1"/>
    <col min="4367" max="4367" width="4" style="23" bestFit="1" customWidth="1"/>
    <col min="4368" max="4368" width="7.83203125" style="23" customWidth="1"/>
    <col min="4369" max="4369" width="8.5" style="23" customWidth="1"/>
    <col min="4370" max="4608" width="9" style="23"/>
    <col min="4609" max="4609" width="10.33203125" style="23" customWidth="1"/>
    <col min="4610" max="4610" width="18.83203125" style="23" customWidth="1"/>
    <col min="4611" max="4611" width="8.25" style="23" customWidth="1"/>
    <col min="4612" max="4612" width="3.25" style="23" customWidth="1"/>
    <col min="4613" max="4613" width="7.08203125" style="23" customWidth="1"/>
    <col min="4614" max="4614" width="3" style="23" customWidth="1"/>
    <col min="4615" max="4615" width="9" style="23" customWidth="1"/>
    <col min="4616" max="4616" width="3" style="23" bestFit="1" customWidth="1"/>
    <col min="4617" max="4617" width="3.5" style="23" customWidth="1"/>
    <col min="4618" max="4618" width="12.08203125" style="23" customWidth="1"/>
    <col min="4619" max="4619" width="9" style="23"/>
    <col min="4620" max="4620" width="7.33203125" style="23" customWidth="1"/>
    <col min="4621" max="4621" width="3.5" style="23" customWidth="1"/>
    <col min="4622" max="4622" width="6.83203125" style="23" customWidth="1"/>
    <col min="4623" max="4623" width="4" style="23" bestFit="1" customWidth="1"/>
    <col min="4624" max="4624" width="7.83203125" style="23" customWidth="1"/>
    <col min="4625" max="4625" width="8.5" style="23" customWidth="1"/>
    <col min="4626" max="4864" width="9" style="23"/>
    <col min="4865" max="4865" width="10.33203125" style="23" customWidth="1"/>
    <col min="4866" max="4866" width="18.83203125" style="23" customWidth="1"/>
    <col min="4867" max="4867" width="8.25" style="23" customWidth="1"/>
    <col min="4868" max="4868" width="3.25" style="23" customWidth="1"/>
    <col min="4869" max="4869" width="7.08203125" style="23" customWidth="1"/>
    <col min="4870" max="4870" width="3" style="23" customWidth="1"/>
    <col min="4871" max="4871" width="9" style="23" customWidth="1"/>
    <col min="4872" max="4872" width="3" style="23" bestFit="1" customWidth="1"/>
    <col min="4873" max="4873" width="3.5" style="23" customWidth="1"/>
    <col min="4874" max="4874" width="12.08203125" style="23" customWidth="1"/>
    <col min="4875" max="4875" width="9" style="23"/>
    <col min="4876" max="4876" width="7.33203125" style="23" customWidth="1"/>
    <col min="4877" max="4877" width="3.5" style="23" customWidth="1"/>
    <col min="4878" max="4878" width="6.83203125" style="23" customWidth="1"/>
    <col min="4879" max="4879" width="4" style="23" bestFit="1" customWidth="1"/>
    <col min="4880" max="4880" width="7.83203125" style="23" customWidth="1"/>
    <col min="4881" max="4881" width="8.5" style="23" customWidth="1"/>
    <col min="4882" max="5120" width="9" style="23"/>
    <col min="5121" max="5121" width="10.33203125" style="23" customWidth="1"/>
    <col min="5122" max="5122" width="18.83203125" style="23" customWidth="1"/>
    <col min="5123" max="5123" width="8.25" style="23" customWidth="1"/>
    <col min="5124" max="5124" width="3.25" style="23" customWidth="1"/>
    <col min="5125" max="5125" width="7.08203125" style="23" customWidth="1"/>
    <col min="5126" max="5126" width="3" style="23" customWidth="1"/>
    <col min="5127" max="5127" width="9" style="23" customWidth="1"/>
    <col min="5128" max="5128" width="3" style="23" bestFit="1" customWidth="1"/>
    <col min="5129" max="5129" width="3.5" style="23" customWidth="1"/>
    <col min="5130" max="5130" width="12.08203125" style="23" customWidth="1"/>
    <col min="5131" max="5131" width="9" style="23"/>
    <col min="5132" max="5132" width="7.33203125" style="23" customWidth="1"/>
    <col min="5133" max="5133" width="3.5" style="23" customWidth="1"/>
    <col min="5134" max="5134" width="6.83203125" style="23" customWidth="1"/>
    <col min="5135" max="5135" width="4" style="23" bestFit="1" customWidth="1"/>
    <col min="5136" max="5136" width="7.83203125" style="23" customWidth="1"/>
    <col min="5137" max="5137" width="8.5" style="23" customWidth="1"/>
    <col min="5138" max="5376" width="9" style="23"/>
    <col min="5377" max="5377" width="10.33203125" style="23" customWidth="1"/>
    <col min="5378" max="5378" width="18.83203125" style="23" customWidth="1"/>
    <col min="5379" max="5379" width="8.25" style="23" customWidth="1"/>
    <col min="5380" max="5380" width="3.25" style="23" customWidth="1"/>
    <col min="5381" max="5381" width="7.08203125" style="23" customWidth="1"/>
    <col min="5382" max="5382" width="3" style="23" customWidth="1"/>
    <col min="5383" max="5383" width="9" style="23" customWidth="1"/>
    <col min="5384" max="5384" width="3" style="23" bestFit="1" customWidth="1"/>
    <col min="5385" max="5385" width="3.5" style="23" customWidth="1"/>
    <col min="5386" max="5386" width="12.08203125" style="23" customWidth="1"/>
    <col min="5387" max="5387" width="9" style="23"/>
    <col min="5388" max="5388" width="7.33203125" style="23" customWidth="1"/>
    <col min="5389" max="5389" width="3.5" style="23" customWidth="1"/>
    <col min="5390" max="5390" width="6.83203125" style="23" customWidth="1"/>
    <col min="5391" max="5391" width="4" style="23" bestFit="1" customWidth="1"/>
    <col min="5392" max="5392" width="7.83203125" style="23" customWidth="1"/>
    <col min="5393" max="5393" width="8.5" style="23" customWidth="1"/>
    <col min="5394" max="5632" width="9" style="23"/>
    <col min="5633" max="5633" width="10.33203125" style="23" customWidth="1"/>
    <col min="5634" max="5634" width="18.83203125" style="23" customWidth="1"/>
    <col min="5635" max="5635" width="8.25" style="23" customWidth="1"/>
    <col min="5636" max="5636" width="3.25" style="23" customWidth="1"/>
    <col min="5637" max="5637" width="7.08203125" style="23" customWidth="1"/>
    <col min="5638" max="5638" width="3" style="23" customWidth="1"/>
    <col min="5639" max="5639" width="9" style="23" customWidth="1"/>
    <col min="5640" max="5640" width="3" style="23" bestFit="1" customWidth="1"/>
    <col min="5641" max="5641" width="3.5" style="23" customWidth="1"/>
    <col min="5642" max="5642" width="12.08203125" style="23" customWidth="1"/>
    <col min="5643" max="5643" width="9" style="23"/>
    <col min="5644" max="5644" width="7.33203125" style="23" customWidth="1"/>
    <col min="5645" max="5645" width="3.5" style="23" customWidth="1"/>
    <col min="5646" max="5646" width="6.83203125" style="23" customWidth="1"/>
    <col min="5647" max="5647" width="4" style="23" bestFit="1" customWidth="1"/>
    <col min="5648" max="5648" width="7.83203125" style="23" customWidth="1"/>
    <col min="5649" max="5649" width="8.5" style="23" customWidth="1"/>
    <col min="5650" max="5888" width="9" style="23"/>
    <col min="5889" max="5889" width="10.33203125" style="23" customWidth="1"/>
    <col min="5890" max="5890" width="18.83203125" style="23" customWidth="1"/>
    <col min="5891" max="5891" width="8.25" style="23" customWidth="1"/>
    <col min="5892" max="5892" width="3.25" style="23" customWidth="1"/>
    <col min="5893" max="5893" width="7.08203125" style="23" customWidth="1"/>
    <col min="5894" max="5894" width="3" style="23" customWidth="1"/>
    <col min="5895" max="5895" width="9" style="23" customWidth="1"/>
    <col min="5896" max="5896" width="3" style="23" bestFit="1" customWidth="1"/>
    <col min="5897" max="5897" width="3.5" style="23" customWidth="1"/>
    <col min="5898" max="5898" width="12.08203125" style="23" customWidth="1"/>
    <col min="5899" max="5899" width="9" style="23"/>
    <col min="5900" max="5900" width="7.33203125" style="23" customWidth="1"/>
    <col min="5901" max="5901" width="3.5" style="23" customWidth="1"/>
    <col min="5902" max="5902" width="6.83203125" style="23" customWidth="1"/>
    <col min="5903" max="5903" width="4" style="23" bestFit="1" customWidth="1"/>
    <col min="5904" max="5904" width="7.83203125" style="23" customWidth="1"/>
    <col min="5905" max="5905" width="8.5" style="23" customWidth="1"/>
    <col min="5906" max="6144" width="9" style="23"/>
    <col min="6145" max="6145" width="10.33203125" style="23" customWidth="1"/>
    <col min="6146" max="6146" width="18.83203125" style="23" customWidth="1"/>
    <col min="6147" max="6147" width="8.25" style="23" customWidth="1"/>
    <col min="6148" max="6148" width="3.25" style="23" customWidth="1"/>
    <col min="6149" max="6149" width="7.08203125" style="23" customWidth="1"/>
    <col min="6150" max="6150" width="3" style="23" customWidth="1"/>
    <col min="6151" max="6151" width="9" style="23" customWidth="1"/>
    <col min="6152" max="6152" width="3" style="23" bestFit="1" customWidth="1"/>
    <col min="6153" max="6153" width="3.5" style="23" customWidth="1"/>
    <col min="6154" max="6154" width="12.08203125" style="23" customWidth="1"/>
    <col min="6155" max="6155" width="9" style="23"/>
    <col min="6156" max="6156" width="7.33203125" style="23" customWidth="1"/>
    <col min="6157" max="6157" width="3.5" style="23" customWidth="1"/>
    <col min="6158" max="6158" width="6.83203125" style="23" customWidth="1"/>
    <col min="6159" max="6159" width="4" style="23" bestFit="1" customWidth="1"/>
    <col min="6160" max="6160" width="7.83203125" style="23" customWidth="1"/>
    <col min="6161" max="6161" width="8.5" style="23" customWidth="1"/>
    <col min="6162" max="6400" width="9" style="23"/>
    <col min="6401" max="6401" width="10.33203125" style="23" customWidth="1"/>
    <col min="6402" max="6402" width="18.83203125" style="23" customWidth="1"/>
    <col min="6403" max="6403" width="8.25" style="23" customWidth="1"/>
    <col min="6404" max="6404" width="3.25" style="23" customWidth="1"/>
    <col min="6405" max="6405" width="7.08203125" style="23" customWidth="1"/>
    <col min="6406" max="6406" width="3" style="23" customWidth="1"/>
    <col min="6407" max="6407" width="9" style="23" customWidth="1"/>
    <col min="6408" max="6408" width="3" style="23" bestFit="1" customWidth="1"/>
    <col min="6409" max="6409" width="3.5" style="23" customWidth="1"/>
    <col min="6410" max="6410" width="12.08203125" style="23" customWidth="1"/>
    <col min="6411" max="6411" width="9" style="23"/>
    <col min="6412" max="6412" width="7.33203125" style="23" customWidth="1"/>
    <col min="6413" max="6413" width="3.5" style="23" customWidth="1"/>
    <col min="6414" max="6414" width="6.83203125" style="23" customWidth="1"/>
    <col min="6415" max="6415" width="4" style="23" bestFit="1" customWidth="1"/>
    <col min="6416" max="6416" width="7.83203125" style="23" customWidth="1"/>
    <col min="6417" max="6417" width="8.5" style="23" customWidth="1"/>
    <col min="6418" max="6656" width="9" style="23"/>
    <col min="6657" max="6657" width="10.33203125" style="23" customWidth="1"/>
    <col min="6658" max="6658" width="18.83203125" style="23" customWidth="1"/>
    <col min="6659" max="6659" width="8.25" style="23" customWidth="1"/>
    <col min="6660" max="6660" width="3.25" style="23" customWidth="1"/>
    <col min="6661" max="6661" width="7.08203125" style="23" customWidth="1"/>
    <col min="6662" max="6662" width="3" style="23" customWidth="1"/>
    <col min="6663" max="6663" width="9" style="23" customWidth="1"/>
    <col min="6664" max="6664" width="3" style="23" bestFit="1" customWidth="1"/>
    <col min="6665" max="6665" width="3.5" style="23" customWidth="1"/>
    <col min="6666" max="6666" width="12.08203125" style="23" customWidth="1"/>
    <col min="6667" max="6667" width="9" style="23"/>
    <col min="6668" max="6668" width="7.33203125" style="23" customWidth="1"/>
    <col min="6669" max="6669" width="3.5" style="23" customWidth="1"/>
    <col min="6670" max="6670" width="6.83203125" style="23" customWidth="1"/>
    <col min="6671" max="6671" width="4" style="23" bestFit="1" customWidth="1"/>
    <col min="6672" max="6672" width="7.83203125" style="23" customWidth="1"/>
    <col min="6673" max="6673" width="8.5" style="23" customWidth="1"/>
    <col min="6674" max="6912" width="9" style="23"/>
    <col min="6913" max="6913" width="10.33203125" style="23" customWidth="1"/>
    <col min="6914" max="6914" width="18.83203125" style="23" customWidth="1"/>
    <col min="6915" max="6915" width="8.25" style="23" customWidth="1"/>
    <col min="6916" max="6916" width="3.25" style="23" customWidth="1"/>
    <col min="6917" max="6917" width="7.08203125" style="23" customWidth="1"/>
    <col min="6918" max="6918" width="3" style="23" customWidth="1"/>
    <col min="6919" max="6919" width="9" style="23" customWidth="1"/>
    <col min="6920" max="6920" width="3" style="23" bestFit="1" customWidth="1"/>
    <col min="6921" max="6921" width="3.5" style="23" customWidth="1"/>
    <col min="6922" max="6922" width="12.08203125" style="23" customWidth="1"/>
    <col min="6923" max="6923" width="9" style="23"/>
    <col min="6924" max="6924" width="7.33203125" style="23" customWidth="1"/>
    <col min="6925" max="6925" width="3.5" style="23" customWidth="1"/>
    <col min="6926" max="6926" width="6.83203125" style="23" customWidth="1"/>
    <col min="6927" max="6927" width="4" style="23" bestFit="1" customWidth="1"/>
    <col min="6928" max="6928" width="7.83203125" style="23" customWidth="1"/>
    <col min="6929" max="6929" width="8.5" style="23" customWidth="1"/>
    <col min="6930" max="7168" width="9" style="23"/>
    <col min="7169" max="7169" width="10.33203125" style="23" customWidth="1"/>
    <col min="7170" max="7170" width="18.83203125" style="23" customWidth="1"/>
    <col min="7171" max="7171" width="8.25" style="23" customWidth="1"/>
    <col min="7172" max="7172" width="3.25" style="23" customWidth="1"/>
    <col min="7173" max="7173" width="7.08203125" style="23" customWidth="1"/>
    <col min="7174" max="7174" width="3" style="23" customWidth="1"/>
    <col min="7175" max="7175" width="9" style="23" customWidth="1"/>
    <col min="7176" max="7176" width="3" style="23" bestFit="1" customWidth="1"/>
    <col min="7177" max="7177" width="3.5" style="23" customWidth="1"/>
    <col min="7178" max="7178" width="12.08203125" style="23" customWidth="1"/>
    <col min="7179" max="7179" width="9" style="23"/>
    <col min="7180" max="7180" width="7.33203125" style="23" customWidth="1"/>
    <col min="7181" max="7181" width="3.5" style="23" customWidth="1"/>
    <col min="7182" max="7182" width="6.83203125" style="23" customWidth="1"/>
    <col min="7183" max="7183" width="4" style="23" bestFit="1" customWidth="1"/>
    <col min="7184" max="7184" width="7.83203125" style="23" customWidth="1"/>
    <col min="7185" max="7185" width="8.5" style="23" customWidth="1"/>
    <col min="7186" max="7424" width="9" style="23"/>
    <col min="7425" max="7425" width="10.33203125" style="23" customWidth="1"/>
    <col min="7426" max="7426" width="18.83203125" style="23" customWidth="1"/>
    <col min="7427" max="7427" width="8.25" style="23" customWidth="1"/>
    <col min="7428" max="7428" width="3.25" style="23" customWidth="1"/>
    <col min="7429" max="7429" width="7.08203125" style="23" customWidth="1"/>
    <col min="7430" max="7430" width="3" style="23" customWidth="1"/>
    <col min="7431" max="7431" width="9" style="23" customWidth="1"/>
    <col min="7432" max="7432" width="3" style="23" bestFit="1" customWidth="1"/>
    <col min="7433" max="7433" width="3.5" style="23" customWidth="1"/>
    <col min="7434" max="7434" width="12.08203125" style="23" customWidth="1"/>
    <col min="7435" max="7435" width="9" style="23"/>
    <col min="7436" max="7436" width="7.33203125" style="23" customWidth="1"/>
    <col min="7437" max="7437" width="3.5" style="23" customWidth="1"/>
    <col min="7438" max="7438" width="6.83203125" style="23" customWidth="1"/>
    <col min="7439" max="7439" width="4" style="23" bestFit="1" customWidth="1"/>
    <col min="7440" max="7440" width="7.83203125" style="23" customWidth="1"/>
    <col min="7441" max="7441" width="8.5" style="23" customWidth="1"/>
    <col min="7442" max="7680" width="9" style="23"/>
    <col min="7681" max="7681" width="10.33203125" style="23" customWidth="1"/>
    <col min="7682" max="7682" width="18.83203125" style="23" customWidth="1"/>
    <col min="7683" max="7683" width="8.25" style="23" customWidth="1"/>
    <col min="7684" max="7684" width="3.25" style="23" customWidth="1"/>
    <col min="7685" max="7685" width="7.08203125" style="23" customWidth="1"/>
    <col min="7686" max="7686" width="3" style="23" customWidth="1"/>
    <col min="7687" max="7687" width="9" style="23" customWidth="1"/>
    <col min="7688" max="7688" width="3" style="23" bestFit="1" customWidth="1"/>
    <col min="7689" max="7689" width="3.5" style="23" customWidth="1"/>
    <col min="7690" max="7690" width="12.08203125" style="23" customWidth="1"/>
    <col min="7691" max="7691" width="9" style="23"/>
    <col min="7692" max="7692" width="7.33203125" style="23" customWidth="1"/>
    <col min="7693" max="7693" width="3.5" style="23" customWidth="1"/>
    <col min="7694" max="7694" width="6.83203125" style="23" customWidth="1"/>
    <col min="7695" max="7695" width="4" style="23" bestFit="1" customWidth="1"/>
    <col min="7696" max="7696" width="7.83203125" style="23" customWidth="1"/>
    <col min="7697" max="7697" width="8.5" style="23" customWidth="1"/>
    <col min="7698" max="7936" width="9" style="23"/>
    <col min="7937" max="7937" width="10.33203125" style="23" customWidth="1"/>
    <col min="7938" max="7938" width="18.83203125" style="23" customWidth="1"/>
    <col min="7939" max="7939" width="8.25" style="23" customWidth="1"/>
    <col min="7940" max="7940" width="3.25" style="23" customWidth="1"/>
    <col min="7941" max="7941" width="7.08203125" style="23" customWidth="1"/>
    <col min="7942" max="7942" width="3" style="23" customWidth="1"/>
    <col min="7943" max="7943" width="9" style="23" customWidth="1"/>
    <col min="7944" max="7944" width="3" style="23" bestFit="1" customWidth="1"/>
    <col min="7945" max="7945" width="3.5" style="23" customWidth="1"/>
    <col min="7946" max="7946" width="12.08203125" style="23" customWidth="1"/>
    <col min="7947" max="7947" width="9" style="23"/>
    <col min="7948" max="7948" width="7.33203125" style="23" customWidth="1"/>
    <col min="7949" max="7949" width="3.5" style="23" customWidth="1"/>
    <col min="7950" max="7950" width="6.83203125" style="23" customWidth="1"/>
    <col min="7951" max="7951" width="4" style="23" bestFit="1" customWidth="1"/>
    <col min="7952" max="7952" width="7.83203125" style="23" customWidth="1"/>
    <col min="7953" max="7953" width="8.5" style="23" customWidth="1"/>
    <col min="7954" max="8192" width="9" style="23"/>
    <col min="8193" max="8193" width="10.33203125" style="23" customWidth="1"/>
    <col min="8194" max="8194" width="18.83203125" style="23" customWidth="1"/>
    <col min="8195" max="8195" width="8.25" style="23" customWidth="1"/>
    <col min="8196" max="8196" width="3.25" style="23" customWidth="1"/>
    <col min="8197" max="8197" width="7.08203125" style="23" customWidth="1"/>
    <col min="8198" max="8198" width="3" style="23" customWidth="1"/>
    <col min="8199" max="8199" width="9" style="23" customWidth="1"/>
    <col min="8200" max="8200" width="3" style="23" bestFit="1" customWidth="1"/>
    <col min="8201" max="8201" width="3.5" style="23" customWidth="1"/>
    <col min="8202" max="8202" width="12.08203125" style="23" customWidth="1"/>
    <col min="8203" max="8203" width="9" style="23"/>
    <col min="8204" max="8204" width="7.33203125" style="23" customWidth="1"/>
    <col min="8205" max="8205" width="3.5" style="23" customWidth="1"/>
    <col min="8206" max="8206" width="6.83203125" style="23" customWidth="1"/>
    <col min="8207" max="8207" width="4" style="23" bestFit="1" customWidth="1"/>
    <col min="8208" max="8208" width="7.83203125" style="23" customWidth="1"/>
    <col min="8209" max="8209" width="8.5" style="23" customWidth="1"/>
    <col min="8210" max="8448" width="9" style="23"/>
    <col min="8449" max="8449" width="10.33203125" style="23" customWidth="1"/>
    <col min="8450" max="8450" width="18.83203125" style="23" customWidth="1"/>
    <col min="8451" max="8451" width="8.25" style="23" customWidth="1"/>
    <col min="8452" max="8452" width="3.25" style="23" customWidth="1"/>
    <col min="8453" max="8453" width="7.08203125" style="23" customWidth="1"/>
    <col min="8454" max="8454" width="3" style="23" customWidth="1"/>
    <col min="8455" max="8455" width="9" style="23" customWidth="1"/>
    <col min="8456" max="8456" width="3" style="23" bestFit="1" customWidth="1"/>
    <col min="8457" max="8457" width="3.5" style="23" customWidth="1"/>
    <col min="8458" max="8458" width="12.08203125" style="23" customWidth="1"/>
    <col min="8459" max="8459" width="9" style="23"/>
    <col min="8460" max="8460" width="7.33203125" style="23" customWidth="1"/>
    <col min="8461" max="8461" width="3.5" style="23" customWidth="1"/>
    <col min="8462" max="8462" width="6.83203125" style="23" customWidth="1"/>
    <col min="8463" max="8463" width="4" style="23" bestFit="1" customWidth="1"/>
    <col min="8464" max="8464" width="7.83203125" style="23" customWidth="1"/>
    <col min="8465" max="8465" width="8.5" style="23" customWidth="1"/>
    <col min="8466" max="8704" width="9" style="23"/>
    <col min="8705" max="8705" width="10.33203125" style="23" customWidth="1"/>
    <col min="8706" max="8706" width="18.83203125" style="23" customWidth="1"/>
    <col min="8707" max="8707" width="8.25" style="23" customWidth="1"/>
    <col min="8708" max="8708" width="3.25" style="23" customWidth="1"/>
    <col min="8709" max="8709" width="7.08203125" style="23" customWidth="1"/>
    <col min="8710" max="8710" width="3" style="23" customWidth="1"/>
    <col min="8711" max="8711" width="9" style="23" customWidth="1"/>
    <col min="8712" max="8712" width="3" style="23" bestFit="1" customWidth="1"/>
    <col min="8713" max="8713" width="3.5" style="23" customWidth="1"/>
    <col min="8714" max="8714" width="12.08203125" style="23" customWidth="1"/>
    <col min="8715" max="8715" width="9" style="23"/>
    <col min="8716" max="8716" width="7.33203125" style="23" customWidth="1"/>
    <col min="8717" max="8717" width="3.5" style="23" customWidth="1"/>
    <col min="8718" max="8718" width="6.83203125" style="23" customWidth="1"/>
    <col min="8719" max="8719" width="4" style="23" bestFit="1" customWidth="1"/>
    <col min="8720" max="8720" width="7.83203125" style="23" customWidth="1"/>
    <col min="8721" max="8721" width="8.5" style="23" customWidth="1"/>
    <col min="8722" max="8960" width="9" style="23"/>
    <col min="8961" max="8961" width="10.33203125" style="23" customWidth="1"/>
    <col min="8962" max="8962" width="18.83203125" style="23" customWidth="1"/>
    <col min="8963" max="8963" width="8.25" style="23" customWidth="1"/>
    <col min="8964" max="8964" width="3.25" style="23" customWidth="1"/>
    <col min="8965" max="8965" width="7.08203125" style="23" customWidth="1"/>
    <col min="8966" max="8966" width="3" style="23" customWidth="1"/>
    <col min="8967" max="8967" width="9" style="23" customWidth="1"/>
    <col min="8968" max="8968" width="3" style="23" bestFit="1" customWidth="1"/>
    <col min="8969" max="8969" width="3.5" style="23" customWidth="1"/>
    <col min="8970" max="8970" width="12.08203125" style="23" customWidth="1"/>
    <col min="8971" max="8971" width="9" style="23"/>
    <col min="8972" max="8972" width="7.33203125" style="23" customWidth="1"/>
    <col min="8973" max="8973" width="3.5" style="23" customWidth="1"/>
    <col min="8974" max="8974" width="6.83203125" style="23" customWidth="1"/>
    <col min="8975" max="8975" width="4" style="23" bestFit="1" customWidth="1"/>
    <col min="8976" max="8976" width="7.83203125" style="23" customWidth="1"/>
    <col min="8977" max="8977" width="8.5" style="23" customWidth="1"/>
    <col min="8978" max="9216" width="9" style="23"/>
    <col min="9217" max="9217" width="10.33203125" style="23" customWidth="1"/>
    <col min="9218" max="9218" width="18.83203125" style="23" customWidth="1"/>
    <col min="9219" max="9219" width="8.25" style="23" customWidth="1"/>
    <col min="9220" max="9220" width="3.25" style="23" customWidth="1"/>
    <col min="9221" max="9221" width="7.08203125" style="23" customWidth="1"/>
    <col min="9222" max="9222" width="3" style="23" customWidth="1"/>
    <col min="9223" max="9223" width="9" style="23" customWidth="1"/>
    <col min="9224" max="9224" width="3" style="23" bestFit="1" customWidth="1"/>
    <col min="9225" max="9225" width="3.5" style="23" customWidth="1"/>
    <col min="9226" max="9226" width="12.08203125" style="23" customWidth="1"/>
    <col min="9227" max="9227" width="9" style="23"/>
    <col min="9228" max="9228" width="7.33203125" style="23" customWidth="1"/>
    <col min="9229" max="9229" width="3.5" style="23" customWidth="1"/>
    <col min="9230" max="9230" width="6.83203125" style="23" customWidth="1"/>
    <col min="9231" max="9231" width="4" style="23" bestFit="1" customWidth="1"/>
    <col min="9232" max="9232" width="7.83203125" style="23" customWidth="1"/>
    <col min="9233" max="9233" width="8.5" style="23" customWidth="1"/>
    <col min="9234" max="9472" width="9" style="23"/>
    <col min="9473" max="9473" width="10.33203125" style="23" customWidth="1"/>
    <col min="9474" max="9474" width="18.83203125" style="23" customWidth="1"/>
    <col min="9475" max="9475" width="8.25" style="23" customWidth="1"/>
    <col min="9476" max="9476" width="3.25" style="23" customWidth="1"/>
    <col min="9477" max="9477" width="7.08203125" style="23" customWidth="1"/>
    <col min="9478" max="9478" width="3" style="23" customWidth="1"/>
    <col min="9479" max="9479" width="9" style="23" customWidth="1"/>
    <col min="9480" max="9480" width="3" style="23" bestFit="1" customWidth="1"/>
    <col min="9481" max="9481" width="3.5" style="23" customWidth="1"/>
    <col min="9482" max="9482" width="12.08203125" style="23" customWidth="1"/>
    <col min="9483" max="9483" width="9" style="23"/>
    <col min="9484" max="9484" width="7.33203125" style="23" customWidth="1"/>
    <col min="9485" max="9485" width="3.5" style="23" customWidth="1"/>
    <col min="9486" max="9486" width="6.83203125" style="23" customWidth="1"/>
    <col min="9487" max="9487" width="4" style="23" bestFit="1" customWidth="1"/>
    <col min="9488" max="9488" width="7.83203125" style="23" customWidth="1"/>
    <col min="9489" max="9489" width="8.5" style="23" customWidth="1"/>
    <col min="9490" max="9728" width="9" style="23"/>
    <col min="9729" max="9729" width="10.33203125" style="23" customWidth="1"/>
    <col min="9730" max="9730" width="18.83203125" style="23" customWidth="1"/>
    <col min="9731" max="9731" width="8.25" style="23" customWidth="1"/>
    <col min="9732" max="9732" width="3.25" style="23" customWidth="1"/>
    <col min="9733" max="9733" width="7.08203125" style="23" customWidth="1"/>
    <col min="9734" max="9734" width="3" style="23" customWidth="1"/>
    <col min="9735" max="9735" width="9" style="23" customWidth="1"/>
    <col min="9736" max="9736" width="3" style="23" bestFit="1" customWidth="1"/>
    <col min="9737" max="9737" width="3.5" style="23" customWidth="1"/>
    <col min="9738" max="9738" width="12.08203125" style="23" customWidth="1"/>
    <col min="9739" max="9739" width="9" style="23"/>
    <col min="9740" max="9740" width="7.33203125" style="23" customWidth="1"/>
    <col min="9741" max="9741" width="3.5" style="23" customWidth="1"/>
    <col min="9742" max="9742" width="6.83203125" style="23" customWidth="1"/>
    <col min="9743" max="9743" width="4" style="23" bestFit="1" customWidth="1"/>
    <col min="9744" max="9744" width="7.83203125" style="23" customWidth="1"/>
    <col min="9745" max="9745" width="8.5" style="23" customWidth="1"/>
    <col min="9746" max="9984" width="9" style="23"/>
    <col min="9985" max="9985" width="10.33203125" style="23" customWidth="1"/>
    <col min="9986" max="9986" width="18.83203125" style="23" customWidth="1"/>
    <col min="9987" max="9987" width="8.25" style="23" customWidth="1"/>
    <col min="9988" max="9988" width="3.25" style="23" customWidth="1"/>
    <col min="9989" max="9989" width="7.08203125" style="23" customWidth="1"/>
    <col min="9990" max="9990" width="3" style="23" customWidth="1"/>
    <col min="9991" max="9991" width="9" style="23" customWidth="1"/>
    <col min="9992" max="9992" width="3" style="23" bestFit="1" customWidth="1"/>
    <col min="9993" max="9993" width="3.5" style="23" customWidth="1"/>
    <col min="9994" max="9994" width="12.08203125" style="23" customWidth="1"/>
    <col min="9995" max="9995" width="9" style="23"/>
    <col min="9996" max="9996" width="7.33203125" style="23" customWidth="1"/>
    <col min="9997" max="9997" width="3.5" style="23" customWidth="1"/>
    <col min="9998" max="9998" width="6.83203125" style="23" customWidth="1"/>
    <col min="9999" max="9999" width="4" style="23" bestFit="1" customWidth="1"/>
    <col min="10000" max="10000" width="7.83203125" style="23" customWidth="1"/>
    <col min="10001" max="10001" width="8.5" style="23" customWidth="1"/>
    <col min="10002" max="10240" width="9" style="23"/>
    <col min="10241" max="10241" width="10.33203125" style="23" customWidth="1"/>
    <col min="10242" max="10242" width="18.83203125" style="23" customWidth="1"/>
    <col min="10243" max="10243" width="8.25" style="23" customWidth="1"/>
    <col min="10244" max="10244" width="3.25" style="23" customWidth="1"/>
    <col min="10245" max="10245" width="7.08203125" style="23" customWidth="1"/>
    <col min="10246" max="10246" width="3" style="23" customWidth="1"/>
    <col min="10247" max="10247" width="9" style="23" customWidth="1"/>
    <col min="10248" max="10248" width="3" style="23" bestFit="1" customWidth="1"/>
    <col min="10249" max="10249" width="3.5" style="23" customWidth="1"/>
    <col min="10250" max="10250" width="12.08203125" style="23" customWidth="1"/>
    <col min="10251" max="10251" width="9" style="23"/>
    <col min="10252" max="10252" width="7.33203125" style="23" customWidth="1"/>
    <col min="10253" max="10253" width="3.5" style="23" customWidth="1"/>
    <col min="10254" max="10254" width="6.83203125" style="23" customWidth="1"/>
    <col min="10255" max="10255" width="4" style="23" bestFit="1" customWidth="1"/>
    <col min="10256" max="10256" width="7.83203125" style="23" customWidth="1"/>
    <col min="10257" max="10257" width="8.5" style="23" customWidth="1"/>
    <col min="10258" max="10496" width="9" style="23"/>
    <col min="10497" max="10497" width="10.33203125" style="23" customWidth="1"/>
    <col min="10498" max="10498" width="18.83203125" style="23" customWidth="1"/>
    <col min="10499" max="10499" width="8.25" style="23" customWidth="1"/>
    <col min="10500" max="10500" width="3.25" style="23" customWidth="1"/>
    <col min="10501" max="10501" width="7.08203125" style="23" customWidth="1"/>
    <col min="10502" max="10502" width="3" style="23" customWidth="1"/>
    <col min="10503" max="10503" width="9" style="23" customWidth="1"/>
    <col min="10504" max="10504" width="3" style="23" bestFit="1" customWidth="1"/>
    <col min="10505" max="10505" width="3.5" style="23" customWidth="1"/>
    <col min="10506" max="10506" width="12.08203125" style="23" customWidth="1"/>
    <col min="10507" max="10507" width="9" style="23"/>
    <col min="10508" max="10508" width="7.33203125" style="23" customWidth="1"/>
    <col min="10509" max="10509" width="3.5" style="23" customWidth="1"/>
    <col min="10510" max="10510" width="6.83203125" style="23" customWidth="1"/>
    <col min="10511" max="10511" width="4" style="23" bestFit="1" customWidth="1"/>
    <col min="10512" max="10512" width="7.83203125" style="23" customWidth="1"/>
    <col min="10513" max="10513" width="8.5" style="23" customWidth="1"/>
    <col min="10514" max="10752" width="9" style="23"/>
    <col min="10753" max="10753" width="10.33203125" style="23" customWidth="1"/>
    <col min="10754" max="10754" width="18.83203125" style="23" customWidth="1"/>
    <col min="10755" max="10755" width="8.25" style="23" customWidth="1"/>
    <col min="10756" max="10756" width="3.25" style="23" customWidth="1"/>
    <col min="10757" max="10757" width="7.08203125" style="23" customWidth="1"/>
    <col min="10758" max="10758" width="3" style="23" customWidth="1"/>
    <col min="10759" max="10759" width="9" style="23" customWidth="1"/>
    <col min="10760" max="10760" width="3" style="23" bestFit="1" customWidth="1"/>
    <col min="10761" max="10761" width="3.5" style="23" customWidth="1"/>
    <col min="10762" max="10762" width="12.08203125" style="23" customWidth="1"/>
    <col min="10763" max="10763" width="9" style="23"/>
    <col min="10764" max="10764" width="7.33203125" style="23" customWidth="1"/>
    <col min="10765" max="10765" width="3.5" style="23" customWidth="1"/>
    <col min="10766" max="10766" width="6.83203125" style="23" customWidth="1"/>
    <col min="10767" max="10767" width="4" style="23" bestFit="1" customWidth="1"/>
    <col min="10768" max="10768" width="7.83203125" style="23" customWidth="1"/>
    <col min="10769" max="10769" width="8.5" style="23" customWidth="1"/>
    <col min="10770" max="11008" width="9" style="23"/>
    <col min="11009" max="11009" width="10.33203125" style="23" customWidth="1"/>
    <col min="11010" max="11010" width="18.83203125" style="23" customWidth="1"/>
    <col min="11011" max="11011" width="8.25" style="23" customWidth="1"/>
    <col min="11012" max="11012" width="3.25" style="23" customWidth="1"/>
    <col min="11013" max="11013" width="7.08203125" style="23" customWidth="1"/>
    <col min="11014" max="11014" width="3" style="23" customWidth="1"/>
    <col min="11015" max="11015" width="9" style="23" customWidth="1"/>
    <col min="11016" max="11016" width="3" style="23" bestFit="1" customWidth="1"/>
    <col min="11017" max="11017" width="3.5" style="23" customWidth="1"/>
    <col min="11018" max="11018" width="12.08203125" style="23" customWidth="1"/>
    <col min="11019" max="11019" width="9" style="23"/>
    <col min="11020" max="11020" width="7.33203125" style="23" customWidth="1"/>
    <col min="11021" max="11021" width="3.5" style="23" customWidth="1"/>
    <col min="11022" max="11022" width="6.83203125" style="23" customWidth="1"/>
    <col min="11023" max="11023" width="4" style="23" bestFit="1" customWidth="1"/>
    <col min="11024" max="11024" width="7.83203125" style="23" customWidth="1"/>
    <col min="11025" max="11025" width="8.5" style="23" customWidth="1"/>
    <col min="11026" max="11264" width="9" style="23"/>
    <col min="11265" max="11265" width="10.33203125" style="23" customWidth="1"/>
    <col min="11266" max="11266" width="18.83203125" style="23" customWidth="1"/>
    <col min="11267" max="11267" width="8.25" style="23" customWidth="1"/>
    <col min="11268" max="11268" width="3.25" style="23" customWidth="1"/>
    <col min="11269" max="11269" width="7.08203125" style="23" customWidth="1"/>
    <col min="11270" max="11270" width="3" style="23" customWidth="1"/>
    <col min="11271" max="11271" width="9" style="23" customWidth="1"/>
    <col min="11272" max="11272" width="3" style="23" bestFit="1" customWidth="1"/>
    <col min="11273" max="11273" width="3.5" style="23" customWidth="1"/>
    <col min="11274" max="11274" width="12.08203125" style="23" customWidth="1"/>
    <col min="11275" max="11275" width="9" style="23"/>
    <col min="11276" max="11276" width="7.33203125" style="23" customWidth="1"/>
    <col min="11277" max="11277" width="3.5" style="23" customWidth="1"/>
    <col min="11278" max="11278" width="6.83203125" style="23" customWidth="1"/>
    <col min="11279" max="11279" width="4" style="23" bestFit="1" customWidth="1"/>
    <col min="11280" max="11280" width="7.83203125" style="23" customWidth="1"/>
    <col min="11281" max="11281" width="8.5" style="23" customWidth="1"/>
    <col min="11282" max="11520" width="9" style="23"/>
    <col min="11521" max="11521" width="10.33203125" style="23" customWidth="1"/>
    <col min="11522" max="11522" width="18.83203125" style="23" customWidth="1"/>
    <col min="11523" max="11523" width="8.25" style="23" customWidth="1"/>
    <col min="11524" max="11524" width="3.25" style="23" customWidth="1"/>
    <col min="11525" max="11525" width="7.08203125" style="23" customWidth="1"/>
    <col min="11526" max="11526" width="3" style="23" customWidth="1"/>
    <col min="11527" max="11527" width="9" style="23" customWidth="1"/>
    <col min="11528" max="11528" width="3" style="23" bestFit="1" customWidth="1"/>
    <col min="11529" max="11529" width="3.5" style="23" customWidth="1"/>
    <col min="11530" max="11530" width="12.08203125" style="23" customWidth="1"/>
    <col min="11531" max="11531" width="9" style="23"/>
    <col min="11532" max="11532" width="7.33203125" style="23" customWidth="1"/>
    <col min="11533" max="11533" width="3.5" style="23" customWidth="1"/>
    <col min="11534" max="11534" width="6.83203125" style="23" customWidth="1"/>
    <col min="11535" max="11535" width="4" style="23" bestFit="1" customWidth="1"/>
    <col min="11536" max="11536" width="7.83203125" style="23" customWidth="1"/>
    <col min="11537" max="11537" width="8.5" style="23" customWidth="1"/>
    <col min="11538" max="11776" width="9" style="23"/>
    <col min="11777" max="11777" width="10.33203125" style="23" customWidth="1"/>
    <col min="11778" max="11778" width="18.83203125" style="23" customWidth="1"/>
    <col min="11779" max="11779" width="8.25" style="23" customWidth="1"/>
    <col min="11780" max="11780" width="3.25" style="23" customWidth="1"/>
    <col min="11781" max="11781" width="7.08203125" style="23" customWidth="1"/>
    <col min="11782" max="11782" width="3" style="23" customWidth="1"/>
    <col min="11783" max="11783" width="9" style="23" customWidth="1"/>
    <col min="11784" max="11784" width="3" style="23" bestFit="1" customWidth="1"/>
    <col min="11785" max="11785" width="3.5" style="23" customWidth="1"/>
    <col min="11786" max="11786" width="12.08203125" style="23" customWidth="1"/>
    <col min="11787" max="11787" width="9" style="23"/>
    <col min="11788" max="11788" width="7.33203125" style="23" customWidth="1"/>
    <col min="11789" max="11789" width="3.5" style="23" customWidth="1"/>
    <col min="11790" max="11790" width="6.83203125" style="23" customWidth="1"/>
    <col min="11791" max="11791" width="4" style="23" bestFit="1" customWidth="1"/>
    <col min="11792" max="11792" width="7.83203125" style="23" customWidth="1"/>
    <col min="11793" max="11793" width="8.5" style="23" customWidth="1"/>
    <col min="11794" max="12032" width="9" style="23"/>
    <col min="12033" max="12033" width="10.33203125" style="23" customWidth="1"/>
    <col min="12034" max="12034" width="18.83203125" style="23" customWidth="1"/>
    <col min="12035" max="12035" width="8.25" style="23" customWidth="1"/>
    <col min="12036" max="12036" width="3.25" style="23" customWidth="1"/>
    <col min="12037" max="12037" width="7.08203125" style="23" customWidth="1"/>
    <col min="12038" max="12038" width="3" style="23" customWidth="1"/>
    <col min="12039" max="12039" width="9" style="23" customWidth="1"/>
    <col min="12040" max="12040" width="3" style="23" bestFit="1" customWidth="1"/>
    <col min="12041" max="12041" width="3.5" style="23" customWidth="1"/>
    <col min="12042" max="12042" width="12.08203125" style="23" customWidth="1"/>
    <col min="12043" max="12043" width="9" style="23"/>
    <col min="12044" max="12044" width="7.33203125" style="23" customWidth="1"/>
    <col min="12045" max="12045" width="3.5" style="23" customWidth="1"/>
    <col min="12046" max="12046" width="6.83203125" style="23" customWidth="1"/>
    <col min="12047" max="12047" width="4" style="23" bestFit="1" customWidth="1"/>
    <col min="12048" max="12048" width="7.83203125" style="23" customWidth="1"/>
    <col min="12049" max="12049" width="8.5" style="23" customWidth="1"/>
    <col min="12050" max="12288" width="9" style="23"/>
    <col min="12289" max="12289" width="10.33203125" style="23" customWidth="1"/>
    <col min="12290" max="12290" width="18.83203125" style="23" customWidth="1"/>
    <col min="12291" max="12291" width="8.25" style="23" customWidth="1"/>
    <col min="12292" max="12292" width="3.25" style="23" customWidth="1"/>
    <col min="12293" max="12293" width="7.08203125" style="23" customWidth="1"/>
    <col min="12294" max="12294" width="3" style="23" customWidth="1"/>
    <col min="12295" max="12295" width="9" style="23" customWidth="1"/>
    <col min="12296" max="12296" width="3" style="23" bestFit="1" customWidth="1"/>
    <col min="12297" max="12297" width="3.5" style="23" customWidth="1"/>
    <col min="12298" max="12298" width="12.08203125" style="23" customWidth="1"/>
    <col min="12299" max="12299" width="9" style="23"/>
    <col min="12300" max="12300" width="7.33203125" style="23" customWidth="1"/>
    <col min="12301" max="12301" width="3.5" style="23" customWidth="1"/>
    <col min="12302" max="12302" width="6.83203125" style="23" customWidth="1"/>
    <col min="12303" max="12303" width="4" style="23" bestFit="1" customWidth="1"/>
    <col min="12304" max="12304" width="7.83203125" style="23" customWidth="1"/>
    <col min="12305" max="12305" width="8.5" style="23" customWidth="1"/>
    <col min="12306" max="12544" width="9" style="23"/>
    <col min="12545" max="12545" width="10.33203125" style="23" customWidth="1"/>
    <col min="12546" max="12546" width="18.83203125" style="23" customWidth="1"/>
    <col min="12547" max="12547" width="8.25" style="23" customWidth="1"/>
    <col min="12548" max="12548" width="3.25" style="23" customWidth="1"/>
    <col min="12549" max="12549" width="7.08203125" style="23" customWidth="1"/>
    <col min="12550" max="12550" width="3" style="23" customWidth="1"/>
    <col min="12551" max="12551" width="9" style="23" customWidth="1"/>
    <col min="12552" max="12552" width="3" style="23" bestFit="1" customWidth="1"/>
    <col min="12553" max="12553" width="3.5" style="23" customWidth="1"/>
    <col min="12554" max="12554" width="12.08203125" style="23" customWidth="1"/>
    <col min="12555" max="12555" width="9" style="23"/>
    <col min="12556" max="12556" width="7.33203125" style="23" customWidth="1"/>
    <col min="12557" max="12557" width="3.5" style="23" customWidth="1"/>
    <col min="12558" max="12558" width="6.83203125" style="23" customWidth="1"/>
    <col min="12559" max="12559" width="4" style="23" bestFit="1" customWidth="1"/>
    <col min="12560" max="12560" width="7.83203125" style="23" customWidth="1"/>
    <col min="12561" max="12561" width="8.5" style="23" customWidth="1"/>
    <col min="12562" max="12800" width="9" style="23"/>
    <col min="12801" max="12801" width="10.33203125" style="23" customWidth="1"/>
    <col min="12802" max="12802" width="18.83203125" style="23" customWidth="1"/>
    <col min="12803" max="12803" width="8.25" style="23" customWidth="1"/>
    <col min="12804" max="12804" width="3.25" style="23" customWidth="1"/>
    <col min="12805" max="12805" width="7.08203125" style="23" customWidth="1"/>
    <col min="12806" max="12806" width="3" style="23" customWidth="1"/>
    <col min="12807" max="12807" width="9" style="23" customWidth="1"/>
    <col min="12808" max="12808" width="3" style="23" bestFit="1" customWidth="1"/>
    <col min="12809" max="12809" width="3.5" style="23" customWidth="1"/>
    <col min="12810" max="12810" width="12.08203125" style="23" customWidth="1"/>
    <col min="12811" max="12811" width="9" style="23"/>
    <col min="12812" max="12812" width="7.33203125" style="23" customWidth="1"/>
    <col min="12813" max="12813" width="3.5" style="23" customWidth="1"/>
    <col min="12814" max="12814" width="6.83203125" style="23" customWidth="1"/>
    <col min="12815" max="12815" width="4" style="23" bestFit="1" customWidth="1"/>
    <col min="12816" max="12816" width="7.83203125" style="23" customWidth="1"/>
    <col min="12817" max="12817" width="8.5" style="23" customWidth="1"/>
    <col min="12818" max="13056" width="9" style="23"/>
    <col min="13057" max="13057" width="10.33203125" style="23" customWidth="1"/>
    <col min="13058" max="13058" width="18.83203125" style="23" customWidth="1"/>
    <col min="13059" max="13059" width="8.25" style="23" customWidth="1"/>
    <col min="13060" max="13060" width="3.25" style="23" customWidth="1"/>
    <col min="13061" max="13061" width="7.08203125" style="23" customWidth="1"/>
    <col min="13062" max="13062" width="3" style="23" customWidth="1"/>
    <col min="13063" max="13063" width="9" style="23" customWidth="1"/>
    <col min="13064" max="13064" width="3" style="23" bestFit="1" customWidth="1"/>
    <col min="13065" max="13065" width="3.5" style="23" customWidth="1"/>
    <col min="13066" max="13066" width="12.08203125" style="23" customWidth="1"/>
    <col min="13067" max="13067" width="9" style="23"/>
    <col min="13068" max="13068" width="7.33203125" style="23" customWidth="1"/>
    <col min="13069" max="13069" width="3.5" style="23" customWidth="1"/>
    <col min="13070" max="13070" width="6.83203125" style="23" customWidth="1"/>
    <col min="13071" max="13071" width="4" style="23" bestFit="1" customWidth="1"/>
    <col min="13072" max="13072" width="7.83203125" style="23" customWidth="1"/>
    <col min="13073" max="13073" width="8.5" style="23" customWidth="1"/>
    <col min="13074" max="13312" width="9" style="23"/>
    <col min="13313" max="13313" width="10.33203125" style="23" customWidth="1"/>
    <col min="13314" max="13314" width="18.83203125" style="23" customWidth="1"/>
    <col min="13315" max="13315" width="8.25" style="23" customWidth="1"/>
    <col min="13316" max="13316" width="3.25" style="23" customWidth="1"/>
    <col min="13317" max="13317" width="7.08203125" style="23" customWidth="1"/>
    <col min="13318" max="13318" width="3" style="23" customWidth="1"/>
    <col min="13319" max="13319" width="9" style="23" customWidth="1"/>
    <col min="13320" max="13320" width="3" style="23" bestFit="1" customWidth="1"/>
    <col min="13321" max="13321" width="3.5" style="23" customWidth="1"/>
    <col min="13322" max="13322" width="12.08203125" style="23" customWidth="1"/>
    <col min="13323" max="13323" width="9" style="23"/>
    <col min="13324" max="13324" width="7.33203125" style="23" customWidth="1"/>
    <col min="13325" max="13325" width="3.5" style="23" customWidth="1"/>
    <col min="13326" max="13326" width="6.83203125" style="23" customWidth="1"/>
    <col min="13327" max="13327" width="4" style="23" bestFit="1" customWidth="1"/>
    <col min="13328" max="13328" width="7.83203125" style="23" customWidth="1"/>
    <col min="13329" max="13329" width="8.5" style="23" customWidth="1"/>
    <col min="13330" max="13568" width="9" style="23"/>
    <col min="13569" max="13569" width="10.33203125" style="23" customWidth="1"/>
    <col min="13570" max="13570" width="18.83203125" style="23" customWidth="1"/>
    <col min="13571" max="13571" width="8.25" style="23" customWidth="1"/>
    <col min="13572" max="13572" width="3.25" style="23" customWidth="1"/>
    <col min="13573" max="13573" width="7.08203125" style="23" customWidth="1"/>
    <col min="13574" max="13574" width="3" style="23" customWidth="1"/>
    <col min="13575" max="13575" width="9" style="23" customWidth="1"/>
    <col min="13576" max="13576" width="3" style="23" bestFit="1" customWidth="1"/>
    <col min="13577" max="13577" width="3.5" style="23" customWidth="1"/>
    <col min="13578" max="13578" width="12.08203125" style="23" customWidth="1"/>
    <col min="13579" max="13579" width="9" style="23"/>
    <col min="13580" max="13580" width="7.33203125" style="23" customWidth="1"/>
    <col min="13581" max="13581" width="3.5" style="23" customWidth="1"/>
    <col min="13582" max="13582" width="6.83203125" style="23" customWidth="1"/>
    <col min="13583" max="13583" width="4" style="23" bestFit="1" customWidth="1"/>
    <col min="13584" max="13584" width="7.83203125" style="23" customWidth="1"/>
    <col min="13585" max="13585" width="8.5" style="23" customWidth="1"/>
    <col min="13586" max="13824" width="9" style="23"/>
    <col min="13825" max="13825" width="10.33203125" style="23" customWidth="1"/>
    <col min="13826" max="13826" width="18.83203125" style="23" customWidth="1"/>
    <col min="13827" max="13827" width="8.25" style="23" customWidth="1"/>
    <col min="13828" max="13828" width="3.25" style="23" customWidth="1"/>
    <col min="13829" max="13829" width="7.08203125" style="23" customWidth="1"/>
    <col min="13830" max="13830" width="3" style="23" customWidth="1"/>
    <col min="13831" max="13831" width="9" style="23" customWidth="1"/>
    <col min="13832" max="13832" width="3" style="23" bestFit="1" customWidth="1"/>
    <col min="13833" max="13833" width="3.5" style="23" customWidth="1"/>
    <col min="13834" max="13834" width="12.08203125" style="23" customWidth="1"/>
    <col min="13835" max="13835" width="9" style="23"/>
    <col min="13836" max="13836" width="7.33203125" style="23" customWidth="1"/>
    <col min="13837" max="13837" width="3.5" style="23" customWidth="1"/>
    <col min="13838" max="13838" width="6.83203125" style="23" customWidth="1"/>
    <col min="13839" max="13839" width="4" style="23" bestFit="1" customWidth="1"/>
    <col min="13840" max="13840" width="7.83203125" style="23" customWidth="1"/>
    <col min="13841" max="13841" width="8.5" style="23" customWidth="1"/>
    <col min="13842" max="14080" width="9" style="23"/>
    <col min="14081" max="14081" width="10.33203125" style="23" customWidth="1"/>
    <col min="14082" max="14082" width="18.83203125" style="23" customWidth="1"/>
    <col min="14083" max="14083" width="8.25" style="23" customWidth="1"/>
    <col min="14084" max="14084" width="3.25" style="23" customWidth="1"/>
    <col min="14085" max="14085" width="7.08203125" style="23" customWidth="1"/>
    <col min="14086" max="14086" width="3" style="23" customWidth="1"/>
    <col min="14087" max="14087" width="9" style="23" customWidth="1"/>
    <col min="14088" max="14088" width="3" style="23" bestFit="1" customWidth="1"/>
    <col min="14089" max="14089" width="3.5" style="23" customWidth="1"/>
    <col min="14090" max="14090" width="12.08203125" style="23" customWidth="1"/>
    <col min="14091" max="14091" width="9" style="23"/>
    <col min="14092" max="14092" width="7.33203125" style="23" customWidth="1"/>
    <col min="14093" max="14093" width="3.5" style="23" customWidth="1"/>
    <col min="14094" max="14094" width="6.83203125" style="23" customWidth="1"/>
    <col min="14095" max="14095" width="4" style="23" bestFit="1" customWidth="1"/>
    <col min="14096" max="14096" width="7.83203125" style="23" customWidth="1"/>
    <col min="14097" max="14097" width="8.5" style="23" customWidth="1"/>
    <col min="14098" max="14336" width="9" style="23"/>
    <col min="14337" max="14337" width="10.33203125" style="23" customWidth="1"/>
    <col min="14338" max="14338" width="18.83203125" style="23" customWidth="1"/>
    <col min="14339" max="14339" width="8.25" style="23" customWidth="1"/>
    <col min="14340" max="14340" width="3.25" style="23" customWidth="1"/>
    <col min="14341" max="14341" width="7.08203125" style="23" customWidth="1"/>
    <col min="14342" max="14342" width="3" style="23" customWidth="1"/>
    <col min="14343" max="14343" width="9" style="23" customWidth="1"/>
    <col min="14344" max="14344" width="3" style="23" bestFit="1" customWidth="1"/>
    <col min="14345" max="14345" width="3.5" style="23" customWidth="1"/>
    <col min="14346" max="14346" width="12.08203125" style="23" customWidth="1"/>
    <col min="14347" max="14347" width="9" style="23"/>
    <col min="14348" max="14348" width="7.33203125" style="23" customWidth="1"/>
    <col min="14349" max="14349" width="3.5" style="23" customWidth="1"/>
    <col min="14350" max="14350" width="6.83203125" style="23" customWidth="1"/>
    <col min="14351" max="14351" width="4" style="23" bestFit="1" customWidth="1"/>
    <col min="14352" max="14352" width="7.83203125" style="23" customWidth="1"/>
    <col min="14353" max="14353" width="8.5" style="23" customWidth="1"/>
    <col min="14354" max="14592" width="9" style="23"/>
    <col min="14593" max="14593" width="10.33203125" style="23" customWidth="1"/>
    <col min="14594" max="14594" width="18.83203125" style="23" customWidth="1"/>
    <col min="14595" max="14595" width="8.25" style="23" customWidth="1"/>
    <col min="14596" max="14596" width="3.25" style="23" customWidth="1"/>
    <col min="14597" max="14597" width="7.08203125" style="23" customWidth="1"/>
    <col min="14598" max="14598" width="3" style="23" customWidth="1"/>
    <col min="14599" max="14599" width="9" style="23" customWidth="1"/>
    <col min="14600" max="14600" width="3" style="23" bestFit="1" customWidth="1"/>
    <col min="14601" max="14601" width="3.5" style="23" customWidth="1"/>
    <col min="14602" max="14602" width="12.08203125" style="23" customWidth="1"/>
    <col min="14603" max="14603" width="9" style="23"/>
    <col min="14604" max="14604" width="7.33203125" style="23" customWidth="1"/>
    <col min="14605" max="14605" width="3.5" style="23" customWidth="1"/>
    <col min="14606" max="14606" width="6.83203125" style="23" customWidth="1"/>
    <col min="14607" max="14607" width="4" style="23" bestFit="1" customWidth="1"/>
    <col min="14608" max="14608" width="7.83203125" style="23" customWidth="1"/>
    <col min="14609" max="14609" width="8.5" style="23" customWidth="1"/>
    <col min="14610" max="14848" width="9" style="23"/>
    <col min="14849" max="14849" width="10.33203125" style="23" customWidth="1"/>
    <col min="14850" max="14850" width="18.83203125" style="23" customWidth="1"/>
    <col min="14851" max="14851" width="8.25" style="23" customWidth="1"/>
    <col min="14852" max="14852" width="3.25" style="23" customWidth="1"/>
    <col min="14853" max="14853" width="7.08203125" style="23" customWidth="1"/>
    <col min="14854" max="14854" width="3" style="23" customWidth="1"/>
    <col min="14855" max="14855" width="9" style="23" customWidth="1"/>
    <col min="14856" max="14856" width="3" style="23" bestFit="1" customWidth="1"/>
    <col min="14857" max="14857" width="3.5" style="23" customWidth="1"/>
    <col min="14858" max="14858" width="12.08203125" style="23" customWidth="1"/>
    <col min="14859" max="14859" width="9" style="23"/>
    <col min="14860" max="14860" width="7.33203125" style="23" customWidth="1"/>
    <col min="14861" max="14861" width="3.5" style="23" customWidth="1"/>
    <col min="14862" max="14862" width="6.83203125" style="23" customWidth="1"/>
    <col min="14863" max="14863" width="4" style="23" bestFit="1" customWidth="1"/>
    <col min="14864" max="14864" width="7.83203125" style="23" customWidth="1"/>
    <col min="14865" max="14865" width="8.5" style="23" customWidth="1"/>
    <col min="14866" max="15104" width="9" style="23"/>
    <col min="15105" max="15105" width="10.33203125" style="23" customWidth="1"/>
    <col min="15106" max="15106" width="18.83203125" style="23" customWidth="1"/>
    <col min="15107" max="15107" width="8.25" style="23" customWidth="1"/>
    <col min="15108" max="15108" width="3.25" style="23" customWidth="1"/>
    <col min="15109" max="15109" width="7.08203125" style="23" customWidth="1"/>
    <col min="15110" max="15110" width="3" style="23" customWidth="1"/>
    <col min="15111" max="15111" width="9" style="23" customWidth="1"/>
    <col min="15112" max="15112" width="3" style="23" bestFit="1" customWidth="1"/>
    <col min="15113" max="15113" width="3.5" style="23" customWidth="1"/>
    <col min="15114" max="15114" width="12.08203125" style="23" customWidth="1"/>
    <col min="15115" max="15115" width="9" style="23"/>
    <col min="15116" max="15116" width="7.33203125" style="23" customWidth="1"/>
    <col min="15117" max="15117" width="3.5" style="23" customWidth="1"/>
    <col min="15118" max="15118" width="6.83203125" style="23" customWidth="1"/>
    <col min="15119" max="15119" width="4" style="23" bestFit="1" customWidth="1"/>
    <col min="15120" max="15120" width="7.83203125" style="23" customWidth="1"/>
    <col min="15121" max="15121" width="8.5" style="23" customWidth="1"/>
    <col min="15122" max="15360" width="9" style="23"/>
    <col min="15361" max="15361" width="10.33203125" style="23" customWidth="1"/>
    <col min="15362" max="15362" width="18.83203125" style="23" customWidth="1"/>
    <col min="15363" max="15363" width="8.25" style="23" customWidth="1"/>
    <col min="15364" max="15364" width="3.25" style="23" customWidth="1"/>
    <col min="15365" max="15365" width="7.08203125" style="23" customWidth="1"/>
    <col min="15366" max="15366" width="3" style="23" customWidth="1"/>
    <col min="15367" max="15367" width="9" style="23" customWidth="1"/>
    <col min="15368" max="15368" width="3" style="23" bestFit="1" customWidth="1"/>
    <col min="15369" max="15369" width="3.5" style="23" customWidth="1"/>
    <col min="15370" max="15370" width="12.08203125" style="23" customWidth="1"/>
    <col min="15371" max="15371" width="9" style="23"/>
    <col min="15372" max="15372" width="7.33203125" style="23" customWidth="1"/>
    <col min="15373" max="15373" width="3.5" style="23" customWidth="1"/>
    <col min="15374" max="15374" width="6.83203125" style="23" customWidth="1"/>
    <col min="15375" max="15375" width="4" style="23" bestFit="1" customWidth="1"/>
    <col min="15376" max="15376" width="7.83203125" style="23" customWidth="1"/>
    <col min="15377" max="15377" width="8.5" style="23" customWidth="1"/>
    <col min="15378" max="15616" width="9" style="23"/>
    <col min="15617" max="15617" width="10.33203125" style="23" customWidth="1"/>
    <col min="15618" max="15618" width="18.83203125" style="23" customWidth="1"/>
    <col min="15619" max="15619" width="8.25" style="23" customWidth="1"/>
    <col min="15620" max="15620" width="3.25" style="23" customWidth="1"/>
    <col min="15621" max="15621" width="7.08203125" style="23" customWidth="1"/>
    <col min="15622" max="15622" width="3" style="23" customWidth="1"/>
    <col min="15623" max="15623" width="9" style="23" customWidth="1"/>
    <col min="15624" max="15624" width="3" style="23" bestFit="1" customWidth="1"/>
    <col min="15625" max="15625" width="3.5" style="23" customWidth="1"/>
    <col min="15626" max="15626" width="12.08203125" style="23" customWidth="1"/>
    <col min="15627" max="15627" width="9" style="23"/>
    <col min="15628" max="15628" width="7.33203125" style="23" customWidth="1"/>
    <col min="15629" max="15629" width="3.5" style="23" customWidth="1"/>
    <col min="15630" max="15630" width="6.83203125" style="23" customWidth="1"/>
    <col min="15631" max="15631" width="4" style="23" bestFit="1" customWidth="1"/>
    <col min="15632" max="15632" width="7.83203125" style="23" customWidth="1"/>
    <col min="15633" max="15633" width="8.5" style="23" customWidth="1"/>
    <col min="15634" max="15872" width="9" style="23"/>
    <col min="15873" max="15873" width="10.33203125" style="23" customWidth="1"/>
    <col min="15874" max="15874" width="18.83203125" style="23" customWidth="1"/>
    <col min="15875" max="15875" width="8.25" style="23" customWidth="1"/>
    <col min="15876" max="15876" width="3.25" style="23" customWidth="1"/>
    <col min="15877" max="15877" width="7.08203125" style="23" customWidth="1"/>
    <col min="15878" max="15878" width="3" style="23" customWidth="1"/>
    <col min="15879" max="15879" width="9" style="23" customWidth="1"/>
    <col min="15880" max="15880" width="3" style="23" bestFit="1" customWidth="1"/>
    <col min="15881" max="15881" width="3.5" style="23" customWidth="1"/>
    <col min="15882" max="15882" width="12.08203125" style="23" customWidth="1"/>
    <col min="15883" max="15883" width="9" style="23"/>
    <col min="15884" max="15884" width="7.33203125" style="23" customWidth="1"/>
    <col min="15885" max="15885" width="3.5" style="23" customWidth="1"/>
    <col min="15886" max="15886" width="6.83203125" style="23" customWidth="1"/>
    <col min="15887" max="15887" width="4" style="23" bestFit="1" customWidth="1"/>
    <col min="15888" max="15888" width="7.83203125" style="23" customWidth="1"/>
    <col min="15889" max="15889" width="8.5" style="23" customWidth="1"/>
    <col min="15890" max="16128" width="9" style="23"/>
    <col min="16129" max="16129" width="10.33203125" style="23" customWidth="1"/>
    <col min="16130" max="16130" width="18.83203125" style="23" customWidth="1"/>
    <col min="16131" max="16131" width="8.25" style="23" customWidth="1"/>
    <col min="16132" max="16132" width="3.25" style="23" customWidth="1"/>
    <col min="16133" max="16133" width="7.08203125" style="23" customWidth="1"/>
    <col min="16134" max="16134" width="3" style="23" customWidth="1"/>
    <col min="16135" max="16135" width="9" style="23" customWidth="1"/>
    <col min="16136" max="16136" width="3" style="23" bestFit="1" customWidth="1"/>
    <col min="16137" max="16137" width="3.5" style="23" customWidth="1"/>
    <col min="16138" max="16138" width="12.08203125" style="23" customWidth="1"/>
    <col min="16139" max="16139" width="9" style="23"/>
    <col min="16140" max="16140" width="7.33203125" style="23" customWidth="1"/>
    <col min="16141" max="16141" width="3.5" style="23" customWidth="1"/>
    <col min="16142" max="16142" width="6.83203125" style="23" customWidth="1"/>
    <col min="16143" max="16143" width="4" style="23" bestFit="1" customWidth="1"/>
    <col min="16144" max="16144" width="7.83203125" style="23" customWidth="1"/>
    <col min="16145" max="16145" width="8.5" style="23" customWidth="1"/>
    <col min="16146" max="16384" width="9" style="23"/>
  </cols>
  <sheetData>
    <row r="1" spans="1:17" ht="14" x14ac:dyDescent="0.3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17" ht="14" x14ac:dyDescent="0.3">
      <c r="A2" s="24" t="s">
        <v>0</v>
      </c>
      <c r="B2" s="25">
        <v>13</v>
      </c>
      <c r="C2" s="26"/>
      <c r="D2" s="26"/>
      <c r="E2" s="26"/>
      <c r="F2" s="26"/>
      <c r="G2" s="26"/>
      <c r="H2" s="26"/>
      <c r="I2" s="26"/>
      <c r="J2" s="26"/>
      <c r="K2" s="26"/>
      <c r="L2" s="25">
        <v>16</v>
      </c>
      <c r="M2" s="27"/>
      <c r="N2" s="28" t="s">
        <v>37</v>
      </c>
      <c r="O2" s="28"/>
      <c r="P2" s="27"/>
      <c r="Q2" s="29">
        <v>21</v>
      </c>
    </row>
    <row r="3" spans="1:17" ht="14" x14ac:dyDescent="0.3">
      <c r="A3" s="2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0"/>
    </row>
    <row r="4" spans="1:17" ht="14" x14ac:dyDescent="0.3">
      <c r="A4" s="24" t="s">
        <v>38</v>
      </c>
      <c r="B4" s="26"/>
      <c r="C4" s="31" t="str">
        <f>'[1]Item 55,60, page 16'!D4</f>
        <v>Mason County Garbage Co., Inc G88</v>
      </c>
      <c r="D4" s="31"/>
      <c r="E4" s="31"/>
      <c r="F4" s="31"/>
      <c r="G4" s="31"/>
      <c r="H4" s="31"/>
      <c r="I4" s="31"/>
      <c r="J4" s="31"/>
      <c r="K4" s="26"/>
      <c r="L4" s="26"/>
      <c r="M4" s="26"/>
      <c r="N4" s="26"/>
      <c r="O4" s="26"/>
      <c r="P4" s="26"/>
      <c r="Q4" s="30"/>
    </row>
    <row r="5" spans="1:17" ht="14" x14ac:dyDescent="0.3">
      <c r="A5" s="32" t="s">
        <v>4</v>
      </c>
      <c r="B5" s="33"/>
      <c r="C5" s="33" t="str">
        <f>'[1]Item 55,60, page 16'!D5</f>
        <v>Mason County Garbage, Inc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4"/>
    </row>
    <row r="6" spans="1:17" ht="14" x14ac:dyDescent="0.3">
      <c r="A6" s="167" t="s">
        <v>39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30"/>
    </row>
    <row r="7" spans="1:17" ht="14" x14ac:dyDescent="0.3">
      <c r="A7" s="35" t="s">
        <v>40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0"/>
    </row>
    <row r="8" spans="1:17" ht="14" x14ac:dyDescent="0.3">
      <c r="A8" s="24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30"/>
    </row>
    <row r="9" spans="1:17" ht="14" x14ac:dyDescent="0.3">
      <c r="A9" s="35" t="s">
        <v>41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30"/>
    </row>
    <row r="10" spans="1:17" ht="14" x14ac:dyDescent="0.3">
      <c r="A10" s="37" t="s">
        <v>42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30"/>
    </row>
    <row r="11" spans="1:17" ht="14" x14ac:dyDescent="0.3">
      <c r="A11" s="37" t="s">
        <v>43</v>
      </c>
      <c r="B11" s="3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30"/>
    </row>
    <row r="12" spans="1:17" ht="14" x14ac:dyDescent="0.3">
      <c r="A12" s="39" t="s">
        <v>44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30"/>
    </row>
    <row r="13" spans="1:17" ht="14" x14ac:dyDescent="0.3">
      <c r="A13" s="37" t="s">
        <v>45</v>
      </c>
      <c r="B13" s="40"/>
      <c r="C13" s="27"/>
      <c r="D13" s="27"/>
      <c r="E13" s="26"/>
      <c r="F13" s="26"/>
      <c r="G13" s="40"/>
      <c r="H13" s="40"/>
      <c r="I13" s="40"/>
      <c r="J13" s="27"/>
      <c r="K13" s="26"/>
      <c r="L13" s="40"/>
      <c r="M13" s="40"/>
      <c r="N13" s="27"/>
      <c r="O13" s="27"/>
      <c r="P13" s="26"/>
      <c r="Q13" s="30"/>
    </row>
    <row r="14" spans="1:17" ht="14" x14ac:dyDescent="0.3">
      <c r="A14" s="41" t="s">
        <v>46</v>
      </c>
      <c r="B14" s="40"/>
      <c r="C14" s="27"/>
      <c r="D14" s="27"/>
      <c r="E14" s="26"/>
      <c r="F14" s="26"/>
      <c r="G14" s="40"/>
      <c r="H14" s="40"/>
      <c r="I14" s="40"/>
      <c r="J14" s="27"/>
      <c r="K14" s="26"/>
      <c r="L14" s="40"/>
      <c r="M14" s="40"/>
      <c r="N14" s="27"/>
      <c r="O14" s="27"/>
      <c r="P14" s="26"/>
      <c r="Q14" s="30"/>
    </row>
    <row r="15" spans="1:17" ht="14" x14ac:dyDescent="0.3">
      <c r="A15" s="41" t="s">
        <v>47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30"/>
    </row>
    <row r="16" spans="1:17" ht="14" x14ac:dyDescent="0.3">
      <c r="A16" s="3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30"/>
    </row>
    <row r="17" spans="1:17" ht="14" x14ac:dyDescent="0.3">
      <c r="A17" s="24" t="s">
        <v>48</v>
      </c>
      <c r="B17" s="26"/>
      <c r="C17" s="26"/>
      <c r="D17" s="26"/>
      <c r="E17" s="26"/>
      <c r="F17" s="26"/>
      <c r="G17" s="31" t="s">
        <v>49</v>
      </c>
      <c r="H17" s="31"/>
      <c r="I17" s="31"/>
      <c r="J17" s="31"/>
      <c r="K17" s="26"/>
      <c r="L17" s="26"/>
      <c r="M17" s="26"/>
      <c r="N17" s="26"/>
      <c r="O17" s="26"/>
      <c r="P17" s="26"/>
      <c r="Q17" s="30"/>
    </row>
    <row r="18" spans="1:17" ht="14" x14ac:dyDescent="0.3">
      <c r="A18" s="42"/>
      <c r="B18" s="36"/>
      <c r="C18" s="36"/>
      <c r="D18" s="36"/>
      <c r="E18" s="36"/>
      <c r="F18" s="36"/>
      <c r="G18" s="43"/>
      <c r="H18" s="36"/>
      <c r="I18" s="36"/>
      <c r="J18" s="36"/>
      <c r="K18" s="36"/>
      <c r="L18" s="36"/>
      <c r="M18" s="36"/>
      <c r="N18" s="36"/>
      <c r="O18" s="36"/>
      <c r="P18" s="43"/>
      <c r="Q18" s="30"/>
    </row>
    <row r="19" spans="1:17" ht="14" x14ac:dyDescent="0.3">
      <c r="A19" s="44" t="s">
        <v>50</v>
      </c>
      <c r="B19" s="44" t="s">
        <v>51</v>
      </c>
      <c r="C19" s="44" t="s">
        <v>52</v>
      </c>
      <c r="D19" s="44"/>
      <c r="E19" s="44" t="s">
        <v>53</v>
      </c>
      <c r="F19" s="44"/>
      <c r="G19" s="44" t="s">
        <v>54</v>
      </c>
      <c r="H19" s="45"/>
      <c r="I19" s="27"/>
      <c r="J19" s="44" t="s">
        <v>50</v>
      </c>
      <c r="K19" s="44" t="s">
        <v>51</v>
      </c>
      <c r="L19" s="44" t="s">
        <v>52</v>
      </c>
      <c r="M19" s="44"/>
      <c r="N19" s="44" t="s">
        <v>53</v>
      </c>
      <c r="O19" s="44"/>
      <c r="P19" s="44" t="s">
        <v>54</v>
      </c>
      <c r="Q19" s="46" t="s">
        <v>55</v>
      </c>
    </row>
    <row r="20" spans="1:17" ht="14" x14ac:dyDescent="0.3">
      <c r="A20" s="47" t="s">
        <v>56</v>
      </c>
      <c r="B20" s="47" t="s">
        <v>57</v>
      </c>
      <c r="C20" s="47" t="s">
        <v>58</v>
      </c>
      <c r="D20" s="47"/>
      <c r="E20" s="47" t="s">
        <v>58</v>
      </c>
      <c r="F20" s="47"/>
      <c r="G20" s="44" t="s">
        <v>53</v>
      </c>
      <c r="H20" s="48"/>
      <c r="I20" s="27"/>
      <c r="J20" s="47" t="s">
        <v>56</v>
      </c>
      <c r="K20" s="47" t="s">
        <v>57</v>
      </c>
      <c r="L20" s="47" t="s">
        <v>58</v>
      </c>
      <c r="M20" s="47"/>
      <c r="N20" s="47" t="s">
        <v>58</v>
      </c>
      <c r="O20" s="47"/>
      <c r="P20" s="44" t="s">
        <v>53</v>
      </c>
      <c r="Q20" s="49"/>
    </row>
    <row r="21" spans="1:17" ht="14" x14ac:dyDescent="0.3">
      <c r="A21" s="50" t="s">
        <v>59</v>
      </c>
      <c r="B21" s="50" t="s">
        <v>58</v>
      </c>
      <c r="C21" s="50" t="s">
        <v>60</v>
      </c>
      <c r="D21" s="50"/>
      <c r="E21" s="50" t="s">
        <v>60</v>
      </c>
      <c r="F21" s="50"/>
      <c r="G21" s="50" t="s">
        <v>60</v>
      </c>
      <c r="H21" s="51"/>
      <c r="I21" s="27"/>
      <c r="J21" s="50" t="s">
        <v>59</v>
      </c>
      <c r="K21" s="50" t="s">
        <v>58</v>
      </c>
      <c r="L21" s="50" t="s">
        <v>60</v>
      </c>
      <c r="M21" s="50"/>
      <c r="N21" s="50" t="s">
        <v>60</v>
      </c>
      <c r="O21" s="50"/>
      <c r="P21" s="50" t="s">
        <v>60</v>
      </c>
      <c r="Q21" s="29"/>
    </row>
    <row r="22" spans="1:17" ht="14" x14ac:dyDescent="0.3">
      <c r="A22" s="52">
        <v>1</v>
      </c>
      <c r="B22" s="52" t="s">
        <v>61</v>
      </c>
      <c r="C22" s="53">
        <v>15.37</v>
      </c>
      <c r="D22" s="53"/>
      <c r="E22" s="54">
        <v>9.16</v>
      </c>
      <c r="F22" s="54" t="s">
        <v>82</v>
      </c>
      <c r="G22" s="55">
        <f>C22+E22</f>
        <v>24.53</v>
      </c>
      <c r="H22" s="56"/>
      <c r="I22" s="57"/>
      <c r="J22" s="52" t="s">
        <v>62</v>
      </c>
      <c r="K22" s="52"/>
      <c r="L22" s="52"/>
      <c r="M22" s="58"/>
      <c r="N22" s="58"/>
      <c r="O22" s="58"/>
      <c r="P22" s="52"/>
      <c r="Q22" s="59"/>
    </row>
    <row r="23" spans="1:17" ht="14" x14ac:dyDescent="0.3">
      <c r="A23" s="52">
        <v>2</v>
      </c>
      <c r="B23" s="52" t="s">
        <v>61</v>
      </c>
      <c r="C23" s="53">
        <v>22.96</v>
      </c>
      <c r="D23" s="53"/>
      <c r="E23" s="54">
        <f>$E$22</f>
        <v>9.16</v>
      </c>
      <c r="F23" s="54" t="s">
        <v>82</v>
      </c>
      <c r="G23" s="55">
        <f t="shared" ref="G23:G32" si="0">C23+E23</f>
        <v>32.120000000000005</v>
      </c>
      <c r="H23" s="56"/>
      <c r="I23" s="57"/>
      <c r="J23" s="60" t="s">
        <v>63</v>
      </c>
      <c r="K23" s="52" t="s">
        <v>61</v>
      </c>
      <c r="L23" s="61">
        <v>17.649999999999999</v>
      </c>
      <c r="M23" s="53"/>
      <c r="N23" s="54">
        <f>$E$22</f>
        <v>9.16</v>
      </c>
      <c r="O23" s="54" t="s">
        <v>82</v>
      </c>
      <c r="P23" s="62">
        <f>L23+N23</f>
        <v>26.81</v>
      </c>
      <c r="Q23" s="59"/>
    </row>
    <row r="24" spans="1:17" ht="14" x14ac:dyDescent="0.3">
      <c r="A24" s="52">
        <v>3</v>
      </c>
      <c r="B24" s="52" t="s">
        <v>61</v>
      </c>
      <c r="C24" s="53">
        <v>30.91</v>
      </c>
      <c r="D24" s="53"/>
      <c r="E24" s="54">
        <f t="shared" ref="E24:E32" si="1">$E$22</f>
        <v>9.16</v>
      </c>
      <c r="F24" s="54" t="s">
        <v>82</v>
      </c>
      <c r="G24" s="55">
        <f t="shared" si="0"/>
        <v>40.07</v>
      </c>
      <c r="H24" s="56"/>
      <c r="I24" s="57"/>
      <c r="J24" s="60" t="s">
        <v>64</v>
      </c>
      <c r="K24" s="52" t="s">
        <v>61</v>
      </c>
      <c r="L24" s="61">
        <v>22.39</v>
      </c>
      <c r="M24" s="53"/>
      <c r="N24" s="54">
        <f t="shared" ref="N24:N34" si="2">$E$22</f>
        <v>9.16</v>
      </c>
      <c r="O24" s="54" t="s">
        <v>82</v>
      </c>
      <c r="P24" s="62">
        <f t="shared" ref="P24:P34" si="3">L24+N24</f>
        <v>31.55</v>
      </c>
      <c r="Q24" s="59"/>
    </row>
    <row r="25" spans="1:17" ht="14" x14ac:dyDescent="0.3">
      <c r="A25" s="52">
        <v>4</v>
      </c>
      <c r="B25" s="52" t="s">
        <v>61</v>
      </c>
      <c r="C25" s="53">
        <v>39.659999999999997</v>
      </c>
      <c r="D25" s="53"/>
      <c r="E25" s="54">
        <f t="shared" si="1"/>
        <v>9.16</v>
      </c>
      <c r="F25" s="54" t="s">
        <v>82</v>
      </c>
      <c r="G25" s="55">
        <f t="shared" si="0"/>
        <v>48.819999999999993</v>
      </c>
      <c r="H25" s="56"/>
      <c r="I25" s="57"/>
      <c r="J25" s="60" t="s">
        <v>65</v>
      </c>
      <c r="K25" s="52" t="s">
        <v>61</v>
      </c>
      <c r="L25" s="62">
        <v>27.5</v>
      </c>
      <c r="M25" s="53"/>
      <c r="N25" s="54">
        <f t="shared" si="2"/>
        <v>9.16</v>
      </c>
      <c r="O25" s="54" t="s">
        <v>82</v>
      </c>
      <c r="P25" s="62">
        <f t="shared" si="3"/>
        <v>36.659999999999997</v>
      </c>
      <c r="Q25" s="59"/>
    </row>
    <row r="26" spans="1:17" ht="14" x14ac:dyDescent="0.3">
      <c r="A26" s="52">
        <v>5</v>
      </c>
      <c r="B26" s="52" t="s">
        <v>61</v>
      </c>
      <c r="C26" s="53">
        <v>47.43</v>
      </c>
      <c r="D26" s="53"/>
      <c r="E26" s="54">
        <f t="shared" si="1"/>
        <v>9.16</v>
      </c>
      <c r="F26" s="54" t="s">
        <v>82</v>
      </c>
      <c r="G26" s="55">
        <f t="shared" si="0"/>
        <v>56.59</v>
      </c>
      <c r="H26" s="56"/>
      <c r="I26" s="57"/>
      <c r="J26" s="60" t="s">
        <v>66</v>
      </c>
      <c r="K26" s="52" t="s">
        <v>61</v>
      </c>
      <c r="L26" s="62">
        <v>34.1</v>
      </c>
      <c r="M26" s="53"/>
      <c r="N26" s="54">
        <f t="shared" si="2"/>
        <v>9.16</v>
      </c>
      <c r="O26" s="54" t="s">
        <v>82</v>
      </c>
      <c r="P26" s="62">
        <f t="shared" si="3"/>
        <v>43.260000000000005</v>
      </c>
      <c r="Q26" s="59"/>
    </row>
    <row r="27" spans="1:17" ht="14" x14ac:dyDescent="0.3">
      <c r="A27" s="52">
        <v>6</v>
      </c>
      <c r="B27" s="52" t="s">
        <v>61</v>
      </c>
      <c r="C27" s="53">
        <v>54.91</v>
      </c>
      <c r="D27" s="53"/>
      <c r="E27" s="54">
        <f t="shared" si="1"/>
        <v>9.16</v>
      </c>
      <c r="F27" s="54" t="s">
        <v>82</v>
      </c>
      <c r="G27" s="55">
        <f t="shared" si="0"/>
        <v>64.069999999999993</v>
      </c>
      <c r="H27" s="56"/>
      <c r="I27" s="57"/>
      <c r="J27" s="60" t="s">
        <v>63</v>
      </c>
      <c r="K27" s="52" t="s">
        <v>67</v>
      </c>
      <c r="L27" s="62">
        <v>10.53</v>
      </c>
      <c r="M27" s="53"/>
      <c r="N27" s="54">
        <f t="shared" si="2"/>
        <v>9.16</v>
      </c>
      <c r="O27" s="54" t="s">
        <v>82</v>
      </c>
      <c r="P27" s="62">
        <f t="shared" si="3"/>
        <v>19.689999999999998</v>
      </c>
      <c r="Q27" s="59"/>
    </row>
    <row r="28" spans="1:17" ht="14" x14ac:dyDescent="0.3">
      <c r="A28" s="63" t="s">
        <v>68</v>
      </c>
      <c r="B28" s="52" t="s">
        <v>61</v>
      </c>
      <c r="C28" s="53">
        <v>20.65</v>
      </c>
      <c r="D28" s="53"/>
      <c r="E28" s="54">
        <f t="shared" si="1"/>
        <v>9.16</v>
      </c>
      <c r="F28" s="54" t="s">
        <v>82</v>
      </c>
      <c r="G28" s="55">
        <f t="shared" si="0"/>
        <v>29.81</v>
      </c>
      <c r="H28" s="56"/>
      <c r="I28" s="57"/>
      <c r="J28" s="60" t="s">
        <v>64</v>
      </c>
      <c r="K28" s="52" t="s">
        <v>67</v>
      </c>
      <c r="L28" s="62">
        <v>13.95</v>
      </c>
      <c r="M28" s="53"/>
      <c r="N28" s="54">
        <f t="shared" si="2"/>
        <v>9.16</v>
      </c>
      <c r="O28" s="54" t="s">
        <v>82</v>
      </c>
      <c r="P28" s="62">
        <f t="shared" si="3"/>
        <v>23.11</v>
      </c>
      <c r="Q28" s="59"/>
    </row>
    <row r="29" spans="1:17" ht="14" x14ac:dyDescent="0.3">
      <c r="A29" s="52">
        <v>1</v>
      </c>
      <c r="B29" s="52" t="s">
        <v>67</v>
      </c>
      <c r="C29" s="53">
        <v>8.81</v>
      </c>
      <c r="D29" s="53"/>
      <c r="E29" s="54">
        <f t="shared" si="1"/>
        <v>9.16</v>
      </c>
      <c r="F29" s="54" t="s">
        <v>82</v>
      </c>
      <c r="G29" s="55">
        <f t="shared" si="0"/>
        <v>17.97</v>
      </c>
      <c r="H29" s="56"/>
      <c r="I29" s="57"/>
      <c r="J29" s="60" t="s">
        <v>65</v>
      </c>
      <c r="K29" s="52" t="s">
        <v>67</v>
      </c>
      <c r="L29" s="62">
        <v>16.690000000000001</v>
      </c>
      <c r="M29" s="53"/>
      <c r="N29" s="54">
        <f t="shared" si="2"/>
        <v>9.16</v>
      </c>
      <c r="O29" s="54" t="s">
        <v>82</v>
      </c>
      <c r="P29" s="62">
        <f t="shared" si="3"/>
        <v>25.85</v>
      </c>
      <c r="Q29" s="59"/>
    </row>
    <row r="30" spans="1:17" ht="14" x14ac:dyDescent="0.3">
      <c r="A30" s="52">
        <v>2</v>
      </c>
      <c r="B30" s="52" t="s">
        <v>67</v>
      </c>
      <c r="C30" s="53">
        <v>14.17</v>
      </c>
      <c r="D30" s="53"/>
      <c r="E30" s="54">
        <f t="shared" si="1"/>
        <v>9.16</v>
      </c>
      <c r="F30" s="54" t="s">
        <v>82</v>
      </c>
      <c r="G30" s="55">
        <f t="shared" si="0"/>
        <v>23.33</v>
      </c>
      <c r="H30" s="56"/>
      <c r="I30" s="57"/>
      <c r="J30" s="60" t="s">
        <v>66</v>
      </c>
      <c r="K30" s="52" t="s">
        <v>67</v>
      </c>
      <c r="L30" s="62">
        <v>20.83</v>
      </c>
      <c r="M30" s="53"/>
      <c r="N30" s="54">
        <f t="shared" si="2"/>
        <v>9.16</v>
      </c>
      <c r="O30" s="54" t="s">
        <v>82</v>
      </c>
      <c r="P30" s="62">
        <f t="shared" si="3"/>
        <v>29.99</v>
      </c>
      <c r="Q30" s="59"/>
    </row>
    <row r="31" spans="1:17" ht="14" x14ac:dyDescent="0.3">
      <c r="A31" s="52">
        <v>1</v>
      </c>
      <c r="B31" s="52" t="s">
        <v>69</v>
      </c>
      <c r="C31" s="53">
        <v>4.88</v>
      </c>
      <c r="D31" s="53"/>
      <c r="E31" s="54">
        <f t="shared" si="1"/>
        <v>9.16</v>
      </c>
      <c r="F31" s="54" t="s">
        <v>82</v>
      </c>
      <c r="G31" s="55">
        <f t="shared" si="0"/>
        <v>14.04</v>
      </c>
      <c r="H31" s="56"/>
      <c r="I31" s="57"/>
      <c r="J31" s="60" t="s">
        <v>63</v>
      </c>
      <c r="K31" s="52" t="s">
        <v>69</v>
      </c>
      <c r="L31" s="64">
        <v>6.3</v>
      </c>
      <c r="M31" s="53"/>
      <c r="N31" s="54">
        <f t="shared" si="2"/>
        <v>9.16</v>
      </c>
      <c r="O31" s="54" t="s">
        <v>82</v>
      </c>
      <c r="P31" s="62">
        <f t="shared" si="3"/>
        <v>15.46</v>
      </c>
      <c r="Q31" s="59"/>
    </row>
    <row r="32" spans="1:17" ht="14" x14ac:dyDescent="0.3">
      <c r="A32" s="63" t="s">
        <v>70</v>
      </c>
      <c r="B32" s="60" t="s">
        <v>61</v>
      </c>
      <c r="C32" s="65">
        <v>13.02</v>
      </c>
      <c r="D32" s="53"/>
      <c r="E32" s="54">
        <f t="shared" si="1"/>
        <v>9.16</v>
      </c>
      <c r="F32" s="54" t="s">
        <v>82</v>
      </c>
      <c r="G32" s="55">
        <f t="shared" si="0"/>
        <v>22.18</v>
      </c>
      <c r="H32" s="56"/>
      <c r="I32" s="57"/>
      <c r="J32" s="60" t="s">
        <v>64</v>
      </c>
      <c r="K32" s="52" t="s">
        <v>69</v>
      </c>
      <c r="L32" s="62">
        <v>7.89</v>
      </c>
      <c r="M32" s="53"/>
      <c r="N32" s="54">
        <f t="shared" si="2"/>
        <v>9.16</v>
      </c>
      <c r="O32" s="54" t="s">
        <v>82</v>
      </c>
      <c r="P32" s="62">
        <f t="shared" si="3"/>
        <v>17.05</v>
      </c>
      <c r="Q32" s="59"/>
    </row>
    <row r="33" spans="1:17" ht="14" x14ac:dyDescent="0.3">
      <c r="A33" s="63" t="s">
        <v>71</v>
      </c>
      <c r="B33" s="52" t="s">
        <v>72</v>
      </c>
      <c r="C33" s="52"/>
      <c r="D33" s="52"/>
      <c r="E33" s="66">
        <v>9.81</v>
      </c>
      <c r="F33" s="54" t="s">
        <v>82</v>
      </c>
      <c r="G33" s="55"/>
      <c r="H33" s="56"/>
      <c r="I33" s="67"/>
      <c r="J33" s="60" t="s">
        <v>65</v>
      </c>
      <c r="K33" s="52" t="s">
        <v>69</v>
      </c>
      <c r="L33" s="62">
        <v>9.33</v>
      </c>
      <c r="M33" s="53"/>
      <c r="N33" s="54">
        <f t="shared" si="2"/>
        <v>9.16</v>
      </c>
      <c r="O33" s="54" t="s">
        <v>82</v>
      </c>
      <c r="P33" s="62">
        <f t="shared" si="3"/>
        <v>18.490000000000002</v>
      </c>
      <c r="Q33" s="59"/>
    </row>
    <row r="34" spans="1:17" ht="14" x14ac:dyDescent="0.3">
      <c r="A34" s="52"/>
      <c r="B34" s="52"/>
      <c r="C34" s="52"/>
      <c r="D34" s="52"/>
      <c r="E34" s="52"/>
      <c r="F34" s="54"/>
      <c r="G34" s="52"/>
      <c r="H34" s="60"/>
      <c r="I34" s="26"/>
      <c r="J34" s="60" t="s">
        <v>66</v>
      </c>
      <c r="K34" s="52" t="s">
        <v>69</v>
      </c>
      <c r="L34" s="62">
        <v>11.47</v>
      </c>
      <c r="M34" s="53"/>
      <c r="N34" s="54">
        <f t="shared" si="2"/>
        <v>9.16</v>
      </c>
      <c r="O34" s="54" t="s">
        <v>82</v>
      </c>
      <c r="P34" s="62">
        <f t="shared" si="3"/>
        <v>20.630000000000003</v>
      </c>
      <c r="Q34" s="59"/>
    </row>
    <row r="35" spans="1:17" ht="14" x14ac:dyDescent="0.3">
      <c r="A35" s="24" t="s">
        <v>73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56"/>
      <c r="P35" s="26"/>
      <c r="Q35" s="30"/>
    </row>
    <row r="36" spans="1:17" ht="14" x14ac:dyDescent="0.3">
      <c r="A36" s="24"/>
      <c r="B36" s="26"/>
      <c r="C36" s="26" t="s">
        <v>74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30"/>
    </row>
    <row r="37" spans="1:17" ht="14" x14ac:dyDescent="0.3">
      <c r="A37" s="2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30"/>
    </row>
    <row r="38" spans="1:17" ht="14" x14ac:dyDescent="0.3">
      <c r="A38" s="24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30"/>
    </row>
    <row r="39" spans="1:17" ht="14" x14ac:dyDescent="0.3">
      <c r="A39" s="24" t="s">
        <v>75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30"/>
    </row>
    <row r="40" spans="1:17" ht="14" x14ac:dyDescent="0.3">
      <c r="A40" s="35" t="s">
        <v>76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30"/>
    </row>
    <row r="41" spans="1:17" ht="14" x14ac:dyDescent="0.3">
      <c r="A41" s="24" t="s">
        <v>77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30"/>
    </row>
    <row r="42" spans="1:17" ht="14" x14ac:dyDescent="0.3">
      <c r="A42" s="24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30"/>
    </row>
    <row r="43" spans="1:17" s="154" customFormat="1" ht="14" x14ac:dyDescent="0.3">
      <c r="A43" s="68" t="s">
        <v>83</v>
      </c>
      <c r="B43" s="38"/>
      <c r="C43" s="38"/>
      <c r="D43" s="38"/>
      <c r="E43" s="69"/>
      <c r="F43" s="69"/>
      <c r="G43" s="69"/>
      <c r="H43" s="69"/>
      <c r="I43" s="69"/>
      <c r="J43" s="69"/>
      <c r="K43" s="69"/>
      <c r="L43" s="38"/>
      <c r="M43" s="38"/>
      <c r="N43" s="38"/>
      <c r="O43" s="38"/>
      <c r="P43" s="38"/>
      <c r="Q43" s="153"/>
    </row>
    <row r="44" spans="1:17" ht="14" x14ac:dyDescent="0.3">
      <c r="A44" s="68" t="s">
        <v>78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0"/>
    </row>
    <row r="45" spans="1:17" ht="14" x14ac:dyDescent="0.3">
      <c r="A45" s="6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0"/>
    </row>
    <row r="46" spans="1:17" ht="14" x14ac:dyDescent="0.3">
      <c r="A46" s="6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0"/>
    </row>
    <row r="47" spans="1:17" ht="14" x14ac:dyDescent="0.3">
      <c r="A47" s="68" t="s">
        <v>55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0"/>
    </row>
    <row r="48" spans="1:17" s="71" customFormat="1" ht="14" x14ac:dyDescent="0.3">
      <c r="A48" s="6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0"/>
    </row>
    <row r="49" spans="1:17" ht="14" x14ac:dyDescent="0.3">
      <c r="A49" s="6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0"/>
    </row>
    <row r="50" spans="1:17" ht="14" x14ac:dyDescent="0.3">
      <c r="A50" s="68"/>
      <c r="B50" s="38"/>
      <c r="C50" s="38"/>
      <c r="D50" s="38"/>
      <c r="E50" s="38"/>
      <c r="F50" s="38"/>
      <c r="G50" s="72"/>
      <c r="H50" s="72"/>
      <c r="I50" s="73" t="s">
        <v>84</v>
      </c>
      <c r="J50" s="73"/>
      <c r="K50" s="72"/>
      <c r="L50" s="72"/>
      <c r="M50" s="72"/>
      <c r="N50" s="72"/>
      <c r="O50" s="72"/>
      <c r="P50" s="74"/>
      <c r="Q50" s="30"/>
    </row>
    <row r="51" spans="1:17" ht="14" x14ac:dyDescent="0.3">
      <c r="A51" s="6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0"/>
    </row>
    <row r="52" spans="1:17" ht="14" x14ac:dyDescent="0.3">
      <c r="A52" s="75" t="s">
        <v>55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34"/>
    </row>
    <row r="53" spans="1:17" ht="14" x14ac:dyDescent="0.3">
      <c r="A53" s="24" t="s">
        <v>31</v>
      </c>
      <c r="B53" s="26" t="str">
        <f>'[1]Item 55,60, page 16'!B46</f>
        <v>Irmgard R Wilcox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30"/>
    </row>
    <row r="54" spans="1:17" ht="14" x14ac:dyDescent="0.3">
      <c r="A54" s="24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30"/>
    </row>
    <row r="55" spans="1:17" ht="14" x14ac:dyDescent="0.3">
      <c r="A55" s="32" t="s">
        <v>33</v>
      </c>
      <c r="B55" s="76">
        <f>'Check Sheet'!B52</f>
        <v>41957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77" t="s">
        <v>34</v>
      </c>
      <c r="P55" s="169">
        <v>41964</v>
      </c>
      <c r="Q55" s="170"/>
    </row>
    <row r="56" spans="1:17" ht="14.5" x14ac:dyDescent="0.35">
      <c r="A56" s="171" t="s">
        <v>35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22"/>
    </row>
    <row r="57" spans="1:17" ht="14" x14ac:dyDescent="0.3">
      <c r="A57" s="24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30"/>
    </row>
    <row r="58" spans="1:17" ht="14" x14ac:dyDescent="0.3">
      <c r="A58" s="24" t="s">
        <v>36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30"/>
    </row>
    <row r="59" spans="1:17" ht="14" x14ac:dyDescent="0.3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4"/>
    </row>
    <row r="60" spans="1:17" ht="14" x14ac:dyDescent="0.3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26"/>
      <c r="Q60" s="71"/>
    </row>
    <row r="65536" spans="6:6" x14ac:dyDescent="0.25">
      <c r="F65536" s="78"/>
    </row>
  </sheetData>
  <mergeCells count="3">
    <mergeCell ref="A6:P6"/>
    <mergeCell ref="P55:Q55"/>
    <mergeCell ref="A56:P56"/>
  </mergeCells>
  <pageMargins left="0.75" right="0.75" top="1" bottom="1" header="0.5" footer="0.5"/>
  <pageSetup scale="6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zoomScaleNormal="100" workbookViewId="0">
      <selection activeCell="M6" sqref="M6"/>
    </sheetView>
  </sheetViews>
  <sheetFormatPr defaultRowHeight="12.5" x14ac:dyDescent="0.25"/>
  <cols>
    <col min="1" max="1" width="10.25" style="23" customWidth="1"/>
    <col min="2" max="2" width="17" style="23" customWidth="1"/>
    <col min="3" max="3" width="9" style="23"/>
    <col min="4" max="4" width="2.58203125" style="23" customWidth="1"/>
    <col min="5" max="5" width="9" style="23"/>
    <col min="6" max="6" width="3.25" style="23" customWidth="1"/>
    <col min="7" max="7" width="9" style="23"/>
    <col min="8" max="8" width="2.08203125" style="23" customWidth="1"/>
    <col min="9" max="9" width="11.25" style="23" customWidth="1"/>
    <col min="10" max="10" width="9.5" style="23" customWidth="1"/>
    <col min="11" max="11" width="8.83203125" style="23" customWidth="1"/>
    <col min="12" max="12" width="2.5" style="23" customWidth="1"/>
    <col min="13" max="13" width="8.83203125" style="23" customWidth="1"/>
    <col min="14" max="14" width="3.75" style="23" customWidth="1"/>
    <col min="15" max="15" width="8" style="23" customWidth="1"/>
    <col min="16" max="16" width="7" style="23" customWidth="1"/>
    <col min="17" max="256" width="9" style="23"/>
    <col min="257" max="257" width="10.25" style="23" customWidth="1"/>
    <col min="258" max="258" width="17" style="23" customWidth="1"/>
    <col min="259" max="259" width="9" style="23"/>
    <col min="260" max="260" width="2.58203125" style="23" customWidth="1"/>
    <col min="261" max="261" width="9" style="23"/>
    <col min="262" max="262" width="3.25" style="23" customWidth="1"/>
    <col min="263" max="263" width="9" style="23"/>
    <col min="264" max="264" width="2.08203125" style="23" customWidth="1"/>
    <col min="265" max="265" width="11.25" style="23" customWidth="1"/>
    <col min="266" max="266" width="9.5" style="23" customWidth="1"/>
    <col min="267" max="267" width="9" style="23"/>
    <col min="268" max="268" width="2.5" style="23" customWidth="1"/>
    <col min="269" max="269" width="8.83203125" style="23" customWidth="1"/>
    <col min="270" max="270" width="2" style="23" customWidth="1"/>
    <col min="271" max="512" width="9" style="23"/>
    <col min="513" max="513" width="10.25" style="23" customWidth="1"/>
    <col min="514" max="514" width="17" style="23" customWidth="1"/>
    <col min="515" max="515" width="9" style="23"/>
    <col min="516" max="516" width="2.58203125" style="23" customWidth="1"/>
    <col min="517" max="517" width="9" style="23"/>
    <col min="518" max="518" width="3.25" style="23" customWidth="1"/>
    <col min="519" max="519" width="9" style="23"/>
    <col min="520" max="520" width="2.08203125" style="23" customWidth="1"/>
    <col min="521" max="521" width="11.25" style="23" customWidth="1"/>
    <col min="522" max="522" width="9.5" style="23" customWidth="1"/>
    <col min="523" max="523" width="9" style="23"/>
    <col min="524" max="524" width="2.5" style="23" customWidth="1"/>
    <col min="525" max="525" width="8.83203125" style="23" customWidth="1"/>
    <col min="526" max="526" width="2" style="23" customWidth="1"/>
    <col min="527" max="768" width="9" style="23"/>
    <col min="769" max="769" width="10.25" style="23" customWidth="1"/>
    <col min="770" max="770" width="17" style="23" customWidth="1"/>
    <col min="771" max="771" width="9" style="23"/>
    <col min="772" max="772" width="2.58203125" style="23" customWidth="1"/>
    <col min="773" max="773" width="9" style="23"/>
    <col min="774" max="774" width="3.25" style="23" customWidth="1"/>
    <col min="775" max="775" width="9" style="23"/>
    <col min="776" max="776" width="2.08203125" style="23" customWidth="1"/>
    <col min="777" max="777" width="11.25" style="23" customWidth="1"/>
    <col min="778" max="778" width="9.5" style="23" customWidth="1"/>
    <col min="779" max="779" width="9" style="23"/>
    <col min="780" max="780" width="2.5" style="23" customWidth="1"/>
    <col min="781" max="781" width="8.83203125" style="23" customWidth="1"/>
    <col min="782" max="782" width="2" style="23" customWidth="1"/>
    <col min="783" max="1024" width="9" style="23"/>
    <col min="1025" max="1025" width="10.25" style="23" customWidth="1"/>
    <col min="1026" max="1026" width="17" style="23" customWidth="1"/>
    <col min="1027" max="1027" width="9" style="23"/>
    <col min="1028" max="1028" width="2.58203125" style="23" customWidth="1"/>
    <col min="1029" max="1029" width="9" style="23"/>
    <col min="1030" max="1030" width="3.25" style="23" customWidth="1"/>
    <col min="1031" max="1031" width="9" style="23"/>
    <col min="1032" max="1032" width="2.08203125" style="23" customWidth="1"/>
    <col min="1033" max="1033" width="11.25" style="23" customWidth="1"/>
    <col min="1034" max="1034" width="9.5" style="23" customWidth="1"/>
    <col min="1035" max="1035" width="9" style="23"/>
    <col min="1036" max="1036" width="2.5" style="23" customWidth="1"/>
    <col min="1037" max="1037" width="8.83203125" style="23" customWidth="1"/>
    <col min="1038" max="1038" width="2" style="23" customWidth="1"/>
    <col min="1039" max="1280" width="9" style="23"/>
    <col min="1281" max="1281" width="10.25" style="23" customWidth="1"/>
    <col min="1282" max="1282" width="17" style="23" customWidth="1"/>
    <col min="1283" max="1283" width="9" style="23"/>
    <col min="1284" max="1284" width="2.58203125" style="23" customWidth="1"/>
    <col min="1285" max="1285" width="9" style="23"/>
    <col min="1286" max="1286" width="3.25" style="23" customWidth="1"/>
    <col min="1287" max="1287" width="9" style="23"/>
    <col min="1288" max="1288" width="2.08203125" style="23" customWidth="1"/>
    <col min="1289" max="1289" width="11.25" style="23" customWidth="1"/>
    <col min="1290" max="1290" width="9.5" style="23" customWidth="1"/>
    <col min="1291" max="1291" width="9" style="23"/>
    <col min="1292" max="1292" width="2.5" style="23" customWidth="1"/>
    <col min="1293" max="1293" width="8.83203125" style="23" customWidth="1"/>
    <col min="1294" max="1294" width="2" style="23" customWidth="1"/>
    <col min="1295" max="1536" width="9" style="23"/>
    <col min="1537" max="1537" width="10.25" style="23" customWidth="1"/>
    <col min="1538" max="1538" width="17" style="23" customWidth="1"/>
    <col min="1539" max="1539" width="9" style="23"/>
    <col min="1540" max="1540" width="2.58203125" style="23" customWidth="1"/>
    <col min="1541" max="1541" width="9" style="23"/>
    <col min="1542" max="1542" width="3.25" style="23" customWidth="1"/>
    <col min="1543" max="1543" width="9" style="23"/>
    <col min="1544" max="1544" width="2.08203125" style="23" customWidth="1"/>
    <col min="1545" max="1545" width="11.25" style="23" customWidth="1"/>
    <col min="1546" max="1546" width="9.5" style="23" customWidth="1"/>
    <col min="1547" max="1547" width="9" style="23"/>
    <col min="1548" max="1548" width="2.5" style="23" customWidth="1"/>
    <col min="1549" max="1549" width="8.83203125" style="23" customWidth="1"/>
    <col min="1550" max="1550" width="2" style="23" customWidth="1"/>
    <col min="1551" max="1792" width="9" style="23"/>
    <col min="1793" max="1793" width="10.25" style="23" customWidth="1"/>
    <col min="1794" max="1794" width="17" style="23" customWidth="1"/>
    <col min="1795" max="1795" width="9" style="23"/>
    <col min="1796" max="1796" width="2.58203125" style="23" customWidth="1"/>
    <col min="1797" max="1797" width="9" style="23"/>
    <col min="1798" max="1798" width="3.25" style="23" customWidth="1"/>
    <col min="1799" max="1799" width="9" style="23"/>
    <col min="1800" max="1800" width="2.08203125" style="23" customWidth="1"/>
    <col min="1801" max="1801" width="11.25" style="23" customWidth="1"/>
    <col min="1802" max="1802" width="9.5" style="23" customWidth="1"/>
    <col min="1803" max="1803" width="9" style="23"/>
    <col min="1804" max="1804" width="2.5" style="23" customWidth="1"/>
    <col min="1805" max="1805" width="8.83203125" style="23" customWidth="1"/>
    <col min="1806" max="1806" width="2" style="23" customWidth="1"/>
    <col min="1807" max="2048" width="9" style="23"/>
    <col min="2049" max="2049" width="10.25" style="23" customWidth="1"/>
    <col min="2050" max="2050" width="17" style="23" customWidth="1"/>
    <col min="2051" max="2051" width="9" style="23"/>
    <col min="2052" max="2052" width="2.58203125" style="23" customWidth="1"/>
    <col min="2053" max="2053" width="9" style="23"/>
    <col min="2054" max="2054" width="3.25" style="23" customWidth="1"/>
    <col min="2055" max="2055" width="9" style="23"/>
    <col min="2056" max="2056" width="2.08203125" style="23" customWidth="1"/>
    <col min="2057" max="2057" width="11.25" style="23" customWidth="1"/>
    <col min="2058" max="2058" width="9.5" style="23" customWidth="1"/>
    <col min="2059" max="2059" width="9" style="23"/>
    <col min="2060" max="2060" width="2.5" style="23" customWidth="1"/>
    <col min="2061" max="2061" width="8.83203125" style="23" customWidth="1"/>
    <col min="2062" max="2062" width="2" style="23" customWidth="1"/>
    <col min="2063" max="2304" width="9" style="23"/>
    <col min="2305" max="2305" width="10.25" style="23" customWidth="1"/>
    <col min="2306" max="2306" width="17" style="23" customWidth="1"/>
    <col min="2307" max="2307" width="9" style="23"/>
    <col min="2308" max="2308" width="2.58203125" style="23" customWidth="1"/>
    <col min="2309" max="2309" width="9" style="23"/>
    <col min="2310" max="2310" width="3.25" style="23" customWidth="1"/>
    <col min="2311" max="2311" width="9" style="23"/>
    <col min="2312" max="2312" width="2.08203125" style="23" customWidth="1"/>
    <col min="2313" max="2313" width="11.25" style="23" customWidth="1"/>
    <col min="2314" max="2314" width="9.5" style="23" customWidth="1"/>
    <col min="2315" max="2315" width="9" style="23"/>
    <col min="2316" max="2316" width="2.5" style="23" customWidth="1"/>
    <col min="2317" max="2317" width="8.83203125" style="23" customWidth="1"/>
    <col min="2318" max="2318" width="2" style="23" customWidth="1"/>
    <col min="2319" max="2560" width="9" style="23"/>
    <col min="2561" max="2561" width="10.25" style="23" customWidth="1"/>
    <col min="2562" max="2562" width="17" style="23" customWidth="1"/>
    <col min="2563" max="2563" width="9" style="23"/>
    <col min="2564" max="2564" width="2.58203125" style="23" customWidth="1"/>
    <col min="2565" max="2565" width="9" style="23"/>
    <col min="2566" max="2566" width="3.25" style="23" customWidth="1"/>
    <col min="2567" max="2567" width="9" style="23"/>
    <col min="2568" max="2568" width="2.08203125" style="23" customWidth="1"/>
    <col min="2569" max="2569" width="11.25" style="23" customWidth="1"/>
    <col min="2570" max="2570" width="9.5" style="23" customWidth="1"/>
    <col min="2571" max="2571" width="9" style="23"/>
    <col min="2572" max="2572" width="2.5" style="23" customWidth="1"/>
    <col min="2573" max="2573" width="8.83203125" style="23" customWidth="1"/>
    <col min="2574" max="2574" width="2" style="23" customWidth="1"/>
    <col min="2575" max="2816" width="9" style="23"/>
    <col min="2817" max="2817" width="10.25" style="23" customWidth="1"/>
    <col min="2818" max="2818" width="17" style="23" customWidth="1"/>
    <col min="2819" max="2819" width="9" style="23"/>
    <col min="2820" max="2820" width="2.58203125" style="23" customWidth="1"/>
    <col min="2821" max="2821" width="9" style="23"/>
    <col min="2822" max="2822" width="3.25" style="23" customWidth="1"/>
    <col min="2823" max="2823" width="9" style="23"/>
    <col min="2824" max="2824" width="2.08203125" style="23" customWidth="1"/>
    <col min="2825" max="2825" width="11.25" style="23" customWidth="1"/>
    <col min="2826" max="2826" width="9.5" style="23" customWidth="1"/>
    <col min="2827" max="2827" width="9" style="23"/>
    <col min="2828" max="2828" width="2.5" style="23" customWidth="1"/>
    <col min="2829" max="2829" width="8.83203125" style="23" customWidth="1"/>
    <col min="2830" max="2830" width="2" style="23" customWidth="1"/>
    <col min="2831" max="3072" width="9" style="23"/>
    <col min="3073" max="3073" width="10.25" style="23" customWidth="1"/>
    <col min="3074" max="3074" width="17" style="23" customWidth="1"/>
    <col min="3075" max="3075" width="9" style="23"/>
    <col min="3076" max="3076" width="2.58203125" style="23" customWidth="1"/>
    <col min="3077" max="3077" width="9" style="23"/>
    <col min="3078" max="3078" width="3.25" style="23" customWidth="1"/>
    <col min="3079" max="3079" width="9" style="23"/>
    <col min="3080" max="3080" width="2.08203125" style="23" customWidth="1"/>
    <col min="3081" max="3081" width="11.25" style="23" customWidth="1"/>
    <col min="3082" max="3082" width="9.5" style="23" customWidth="1"/>
    <col min="3083" max="3083" width="9" style="23"/>
    <col min="3084" max="3084" width="2.5" style="23" customWidth="1"/>
    <col min="3085" max="3085" width="8.83203125" style="23" customWidth="1"/>
    <col min="3086" max="3086" width="2" style="23" customWidth="1"/>
    <col min="3087" max="3328" width="9" style="23"/>
    <col min="3329" max="3329" width="10.25" style="23" customWidth="1"/>
    <col min="3330" max="3330" width="17" style="23" customWidth="1"/>
    <col min="3331" max="3331" width="9" style="23"/>
    <col min="3332" max="3332" width="2.58203125" style="23" customWidth="1"/>
    <col min="3333" max="3333" width="9" style="23"/>
    <col min="3334" max="3334" width="3.25" style="23" customWidth="1"/>
    <col min="3335" max="3335" width="9" style="23"/>
    <col min="3336" max="3336" width="2.08203125" style="23" customWidth="1"/>
    <col min="3337" max="3337" width="11.25" style="23" customWidth="1"/>
    <col min="3338" max="3338" width="9.5" style="23" customWidth="1"/>
    <col min="3339" max="3339" width="9" style="23"/>
    <col min="3340" max="3340" width="2.5" style="23" customWidth="1"/>
    <col min="3341" max="3341" width="8.83203125" style="23" customWidth="1"/>
    <col min="3342" max="3342" width="2" style="23" customWidth="1"/>
    <col min="3343" max="3584" width="9" style="23"/>
    <col min="3585" max="3585" width="10.25" style="23" customWidth="1"/>
    <col min="3586" max="3586" width="17" style="23" customWidth="1"/>
    <col min="3587" max="3587" width="9" style="23"/>
    <col min="3588" max="3588" width="2.58203125" style="23" customWidth="1"/>
    <col min="3589" max="3589" width="9" style="23"/>
    <col min="3590" max="3590" width="3.25" style="23" customWidth="1"/>
    <col min="3591" max="3591" width="9" style="23"/>
    <col min="3592" max="3592" width="2.08203125" style="23" customWidth="1"/>
    <col min="3593" max="3593" width="11.25" style="23" customWidth="1"/>
    <col min="3594" max="3594" width="9.5" style="23" customWidth="1"/>
    <col min="3595" max="3595" width="9" style="23"/>
    <col min="3596" max="3596" width="2.5" style="23" customWidth="1"/>
    <col min="3597" max="3597" width="8.83203125" style="23" customWidth="1"/>
    <col min="3598" max="3598" width="2" style="23" customWidth="1"/>
    <col min="3599" max="3840" width="9" style="23"/>
    <col min="3841" max="3841" width="10.25" style="23" customWidth="1"/>
    <col min="3842" max="3842" width="17" style="23" customWidth="1"/>
    <col min="3843" max="3843" width="9" style="23"/>
    <col min="3844" max="3844" width="2.58203125" style="23" customWidth="1"/>
    <col min="3845" max="3845" width="9" style="23"/>
    <col min="3846" max="3846" width="3.25" style="23" customWidth="1"/>
    <col min="3847" max="3847" width="9" style="23"/>
    <col min="3848" max="3848" width="2.08203125" style="23" customWidth="1"/>
    <col min="3849" max="3849" width="11.25" style="23" customWidth="1"/>
    <col min="3850" max="3850" width="9.5" style="23" customWidth="1"/>
    <col min="3851" max="3851" width="9" style="23"/>
    <col min="3852" max="3852" width="2.5" style="23" customWidth="1"/>
    <col min="3853" max="3853" width="8.83203125" style="23" customWidth="1"/>
    <col min="3854" max="3854" width="2" style="23" customWidth="1"/>
    <col min="3855" max="4096" width="9" style="23"/>
    <col min="4097" max="4097" width="10.25" style="23" customWidth="1"/>
    <col min="4098" max="4098" width="17" style="23" customWidth="1"/>
    <col min="4099" max="4099" width="9" style="23"/>
    <col min="4100" max="4100" width="2.58203125" style="23" customWidth="1"/>
    <col min="4101" max="4101" width="9" style="23"/>
    <col min="4102" max="4102" width="3.25" style="23" customWidth="1"/>
    <col min="4103" max="4103" width="9" style="23"/>
    <col min="4104" max="4104" width="2.08203125" style="23" customWidth="1"/>
    <col min="4105" max="4105" width="11.25" style="23" customWidth="1"/>
    <col min="4106" max="4106" width="9.5" style="23" customWidth="1"/>
    <col min="4107" max="4107" width="9" style="23"/>
    <col min="4108" max="4108" width="2.5" style="23" customWidth="1"/>
    <col min="4109" max="4109" width="8.83203125" style="23" customWidth="1"/>
    <col min="4110" max="4110" width="2" style="23" customWidth="1"/>
    <col min="4111" max="4352" width="9" style="23"/>
    <col min="4353" max="4353" width="10.25" style="23" customWidth="1"/>
    <col min="4354" max="4354" width="17" style="23" customWidth="1"/>
    <col min="4355" max="4355" width="9" style="23"/>
    <col min="4356" max="4356" width="2.58203125" style="23" customWidth="1"/>
    <col min="4357" max="4357" width="9" style="23"/>
    <col min="4358" max="4358" width="3.25" style="23" customWidth="1"/>
    <col min="4359" max="4359" width="9" style="23"/>
    <col min="4360" max="4360" width="2.08203125" style="23" customWidth="1"/>
    <col min="4361" max="4361" width="11.25" style="23" customWidth="1"/>
    <col min="4362" max="4362" width="9.5" style="23" customWidth="1"/>
    <col min="4363" max="4363" width="9" style="23"/>
    <col min="4364" max="4364" width="2.5" style="23" customWidth="1"/>
    <col min="4365" max="4365" width="8.83203125" style="23" customWidth="1"/>
    <col min="4366" max="4366" width="2" style="23" customWidth="1"/>
    <col min="4367" max="4608" width="9" style="23"/>
    <col min="4609" max="4609" width="10.25" style="23" customWidth="1"/>
    <col min="4610" max="4610" width="17" style="23" customWidth="1"/>
    <col min="4611" max="4611" width="9" style="23"/>
    <col min="4612" max="4612" width="2.58203125" style="23" customWidth="1"/>
    <col min="4613" max="4613" width="9" style="23"/>
    <col min="4614" max="4614" width="3.25" style="23" customWidth="1"/>
    <col min="4615" max="4615" width="9" style="23"/>
    <col min="4616" max="4616" width="2.08203125" style="23" customWidth="1"/>
    <col min="4617" max="4617" width="11.25" style="23" customWidth="1"/>
    <col min="4618" max="4618" width="9.5" style="23" customWidth="1"/>
    <col min="4619" max="4619" width="9" style="23"/>
    <col min="4620" max="4620" width="2.5" style="23" customWidth="1"/>
    <col min="4621" max="4621" width="8.83203125" style="23" customWidth="1"/>
    <col min="4622" max="4622" width="2" style="23" customWidth="1"/>
    <col min="4623" max="4864" width="9" style="23"/>
    <col min="4865" max="4865" width="10.25" style="23" customWidth="1"/>
    <col min="4866" max="4866" width="17" style="23" customWidth="1"/>
    <col min="4867" max="4867" width="9" style="23"/>
    <col min="4868" max="4868" width="2.58203125" style="23" customWidth="1"/>
    <col min="4869" max="4869" width="9" style="23"/>
    <col min="4870" max="4870" width="3.25" style="23" customWidth="1"/>
    <col min="4871" max="4871" width="9" style="23"/>
    <col min="4872" max="4872" width="2.08203125" style="23" customWidth="1"/>
    <col min="4873" max="4873" width="11.25" style="23" customWidth="1"/>
    <col min="4874" max="4874" width="9.5" style="23" customWidth="1"/>
    <col min="4875" max="4875" width="9" style="23"/>
    <col min="4876" max="4876" width="2.5" style="23" customWidth="1"/>
    <col min="4877" max="4877" width="8.83203125" style="23" customWidth="1"/>
    <col min="4878" max="4878" width="2" style="23" customWidth="1"/>
    <col min="4879" max="5120" width="9" style="23"/>
    <col min="5121" max="5121" width="10.25" style="23" customWidth="1"/>
    <col min="5122" max="5122" width="17" style="23" customWidth="1"/>
    <col min="5123" max="5123" width="9" style="23"/>
    <col min="5124" max="5124" width="2.58203125" style="23" customWidth="1"/>
    <col min="5125" max="5125" width="9" style="23"/>
    <col min="5126" max="5126" width="3.25" style="23" customWidth="1"/>
    <col min="5127" max="5127" width="9" style="23"/>
    <col min="5128" max="5128" width="2.08203125" style="23" customWidth="1"/>
    <col min="5129" max="5129" width="11.25" style="23" customWidth="1"/>
    <col min="5130" max="5130" width="9.5" style="23" customWidth="1"/>
    <col min="5131" max="5131" width="9" style="23"/>
    <col min="5132" max="5132" width="2.5" style="23" customWidth="1"/>
    <col min="5133" max="5133" width="8.83203125" style="23" customWidth="1"/>
    <col min="5134" max="5134" width="2" style="23" customWidth="1"/>
    <col min="5135" max="5376" width="9" style="23"/>
    <col min="5377" max="5377" width="10.25" style="23" customWidth="1"/>
    <col min="5378" max="5378" width="17" style="23" customWidth="1"/>
    <col min="5379" max="5379" width="9" style="23"/>
    <col min="5380" max="5380" width="2.58203125" style="23" customWidth="1"/>
    <col min="5381" max="5381" width="9" style="23"/>
    <col min="5382" max="5382" width="3.25" style="23" customWidth="1"/>
    <col min="5383" max="5383" width="9" style="23"/>
    <col min="5384" max="5384" width="2.08203125" style="23" customWidth="1"/>
    <col min="5385" max="5385" width="11.25" style="23" customWidth="1"/>
    <col min="5386" max="5386" width="9.5" style="23" customWidth="1"/>
    <col min="5387" max="5387" width="9" style="23"/>
    <col min="5388" max="5388" width="2.5" style="23" customWidth="1"/>
    <col min="5389" max="5389" width="8.83203125" style="23" customWidth="1"/>
    <col min="5390" max="5390" width="2" style="23" customWidth="1"/>
    <col min="5391" max="5632" width="9" style="23"/>
    <col min="5633" max="5633" width="10.25" style="23" customWidth="1"/>
    <col min="5634" max="5634" width="17" style="23" customWidth="1"/>
    <col min="5635" max="5635" width="9" style="23"/>
    <col min="5636" max="5636" width="2.58203125" style="23" customWidth="1"/>
    <col min="5637" max="5637" width="9" style="23"/>
    <col min="5638" max="5638" width="3.25" style="23" customWidth="1"/>
    <col min="5639" max="5639" width="9" style="23"/>
    <col min="5640" max="5640" width="2.08203125" style="23" customWidth="1"/>
    <col min="5641" max="5641" width="11.25" style="23" customWidth="1"/>
    <col min="5642" max="5642" width="9.5" style="23" customWidth="1"/>
    <col min="5643" max="5643" width="9" style="23"/>
    <col min="5644" max="5644" width="2.5" style="23" customWidth="1"/>
    <col min="5645" max="5645" width="8.83203125" style="23" customWidth="1"/>
    <col min="5646" max="5646" width="2" style="23" customWidth="1"/>
    <col min="5647" max="5888" width="9" style="23"/>
    <col min="5889" max="5889" width="10.25" style="23" customWidth="1"/>
    <col min="5890" max="5890" width="17" style="23" customWidth="1"/>
    <col min="5891" max="5891" width="9" style="23"/>
    <col min="5892" max="5892" width="2.58203125" style="23" customWidth="1"/>
    <col min="5893" max="5893" width="9" style="23"/>
    <col min="5894" max="5894" width="3.25" style="23" customWidth="1"/>
    <col min="5895" max="5895" width="9" style="23"/>
    <col min="5896" max="5896" width="2.08203125" style="23" customWidth="1"/>
    <col min="5897" max="5897" width="11.25" style="23" customWidth="1"/>
    <col min="5898" max="5898" width="9.5" style="23" customWidth="1"/>
    <col min="5899" max="5899" width="9" style="23"/>
    <col min="5900" max="5900" width="2.5" style="23" customWidth="1"/>
    <col min="5901" max="5901" width="8.83203125" style="23" customWidth="1"/>
    <col min="5902" max="5902" width="2" style="23" customWidth="1"/>
    <col min="5903" max="6144" width="9" style="23"/>
    <col min="6145" max="6145" width="10.25" style="23" customWidth="1"/>
    <col min="6146" max="6146" width="17" style="23" customWidth="1"/>
    <col min="6147" max="6147" width="9" style="23"/>
    <col min="6148" max="6148" width="2.58203125" style="23" customWidth="1"/>
    <col min="6149" max="6149" width="9" style="23"/>
    <col min="6150" max="6150" width="3.25" style="23" customWidth="1"/>
    <col min="6151" max="6151" width="9" style="23"/>
    <col min="6152" max="6152" width="2.08203125" style="23" customWidth="1"/>
    <col min="6153" max="6153" width="11.25" style="23" customWidth="1"/>
    <col min="6154" max="6154" width="9.5" style="23" customWidth="1"/>
    <col min="6155" max="6155" width="9" style="23"/>
    <col min="6156" max="6156" width="2.5" style="23" customWidth="1"/>
    <col min="6157" max="6157" width="8.83203125" style="23" customWidth="1"/>
    <col min="6158" max="6158" width="2" style="23" customWidth="1"/>
    <col min="6159" max="6400" width="9" style="23"/>
    <col min="6401" max="6401" width="10.25" style="23" customWidth="1"/>
    <col min="6402" max="6402" width="17" style="23" customWidth="1"/>
    <col min="6403" max="6403" width="9" style="23"/>
    <col min="6404" max="6404" width="2.58203125" style="23" customWidth="1"/>
    <col min="6405" max="6405" width="9" style="23"/>
    <col min="6406" max="6406" width="3.25" style="23" customWidth="1"/>
    <col min="6407" max="6407" width="9" style="23"/>
    <col min="6408" max="6408" width="2.08203125" style="23" customWidth="1"/>
    <col min="6409" max="6409" width="11.25" style="23" customWidth="1"/>
    <col min="6410" max="6410" width="9.5" style="23" customWidth="1"/>
    <col min="6411" max="6411" width="9" style="23"/>
    <col min="6412" max="6412" width="2.5" style="23" customWidth="1"/>
    <col min="6413" max="6413" width="8.83203125" style="23" customWidth="1"/>
    <col min="6414" max="6414" width="2" style="23" customWidth="1"/>
    <col min="6415" max="6656" width="9" style="23"/>
    <col min="6657" max="6657" width="10.25" style="23" customWidth="1"/>
    <col min="6658" max="6658" width="17" style="23" customWidth="1"/>
    <col min="6659" max="6659" width="9" style="23"/>
    <col min="6660" max="6660" width="2.58203125" style="23" customWidth="1"/>
    <col min="6661" max="6661" width="9" style="23"/>
    <col min="6662" max="6662" width="3.25" style="23" customWidth="1"/>
    <col min="6663" max="6663" width="9" style="23"/>
    <col min="6664" max="6664" width="2.08203125" style="23" customWidth="1"/>
    <col min="6665" max="6665" width="11.25" style="23" customWidth="1"/>
    <col min="6666" max="6666" width="9.5" style="23" customWidth="1"/>
    <col min="6667" max="6667" width="9" style="23"/>
    <col min="6668" max="6668" width="2.5" style="23" customWidth="1"/>
    <col min="6669" max="6669" width="8.83203125" style="23" customWidth="1"/>
    <col min="6670" max="6670" width="2" style="23" customWidth="1"/>
    <col min="6671" max="6912" width="9" style="23"/>
    <col min="6913" max="6913" width="10.25" style="23" customWidth="1"/>
    <col min="6914" max="6914" width="17" style="23" customWidth="1"/>
    <col min="6915" max="6915" width="9" style="23"/>
    <col min="6916" max="6916" width="2.58203125" style="23" customWidth="1"/>
    <col min="6917" max="6917" width="9" style="23"/>
    <col min="6918" max="6918" width="3.25" style="23" customWidth="1"/>
    <col min="6919" max="6919" width="9" style="23"/>
    <col min="6920" max="6920" width="2.08203125" style="23" customWidth="1"/>
    <col min="6921" max="6921" width="11.25" style="23" customWidth="1"/>
    <col min="6922" max="6922" width="9.5" style="23" customWidth="1"/>
    <col min="6923" max="6923" width="9" style="23"/>
    <col min="6924" max="6924" width="2.5" style="23" customWidth="1"/>
    <col min="6925" max="6925" width="8.83203125" style="23" customWidth="1"/>
    <col min="6926" max="6926" width="2" style="23" customWidth="1"/>
    <col min="6927" max="7168" width="9" style="23"/>
    <col min="7169" max="7169" width="10.25" style="23" customWidth="1"/>
    <col min="7170" max="7170" width="17" style="23" customWidth="1"/>
    <col min="7171" max="7171" width="9" style="23"/>
    <col min="7172" max="7172" width="2.58203125" style="23" customWidth="1"/>
    <col min="7173" max="7173" width="9" style="23"/>
    <col min="7174" max="7174" width="3.25" style="23" customWidth="1"/>
    <col min="7175" max="7175" width="9" style="23"/>
    <col min="7176" max="7176" width="2.08203125" style="23" customWidth="1"/>
    <col min="7177" max="7177" width="11.25" style="23" customWidth="1"/>
    <col min="7178" max="7178" width="9.5" style="23" customWidth="1"/>
    <col min="7179" max="7179" width="9" style="23"/>
    <col min="7180" max="7180" width="2.5" style="23" customWidth="1"/>
    <col min="7181" max="7181" width="8.83203125" style="23" customWidth="1"/>
    <col min="7182" max="7182" width="2" style="23" customWidth="1"/>
    <col min="7183" max="7424" width="9" style="23"/>
    <col min="7425" max="7425" width="10.25" style="23" customWidth="1"/>
    <col min="7426" max="7426" width="17" style="23" customWidth="1"/>
    <col min="7427" max="7427" width="9" style="23"/>
    <col min="7428" max="7428" width="2.58203125" style="23" customWidth="1"/>
    <col min="7429" max="7429" width="9" style="23"/>
    <col min="7430" max="7430" width="3.25" style="23" customWidth="1"/>
    <col min="7431" max="7431" width="9" style="23"/>
    <col min="7432" max="7432" width="2.08203125" style="23" customWidth="1"/>
    <col min="7433" max="7433" width="11.25" style="23" customWidth="1"/>
    <col min="7434" max="7434" width="9.5" style="23" customWidth="1"/>
    <col min="7435" max="7435" width="9" style="23"/>
    <col min="7436" max="7436" width="2.5" style="23" customWidth="1"/>
    <col min="7437" max="7437" width="8.83203125" style="23" customWidth="1"/>
    <col min="7438" max="7438" width="2" style="23" customWidth="1"/>
    <col min="7439" max="7680" width="9" style="23"/>
    <col min="7681" max="7681" width="10.25" style="23" customWidth="1"/>
    <col min="7682" max="7682" width="17" style="23" customWidth="1"/>
    <col min="7683" max="7683" width="9" style="23"/>
    <col min="7684" max="7684" width="2.58203125" style="23" customWidth="1"/>
    <col min="7685" max="7685" width="9" style="23"/>
    <col min="7686" max="7686" width="3.25" style="23" customWidth="1"/>
    <col min="7687" max="7687" width="9" style="23"/>
    <col min="7688" max="7688" width="2.08203125" style="23" customWidth="1"/>
    <col min="7689" max="7689" width="11.25" style="23" customWidth="1"/>
    <col min="7690" max="7690" width="9.5" style="23" customWidth="1"/>
    <col min="7691" max="7691" width="9" style="23"/>
    <col min="7692" max="7692" width="2.5" style="23" customWidth="1"/>
    <col min="7693" max="7693" width="8.83203125" style="23" customWidth="1"/>
    <col min="7694" max="7694" width="2" style="23" customWidth="1"/>
    <col min="7695" max="7936" width="9" style="23"/>
    <col min="7937" max="7937" width="10.25" style="23" customWidth="1"/>
    <col min="7938" max="7938" width="17" style="23" customWidth="1"/>
    <col min="7939" max="7939" width="9" style="23"/>
    <col min="7940" max="7940" width="2.58203125" style="23" customWidth="1"/>
    <col min="7941" max="7941" width="9" style="23"/>
    <col min="7942" max="7942" width="3.25" style="23" customWidth="1"/>
    <col min="7943" max="7943" width="9" style="23"/>
    <col min="7944" max="7944" width="2.08203125" style="23" customWidth="1"/>
    <col min="7945" max="7945" width="11.25" style="23" customWidth="1"/>
    <col min="7946" max="7946" width="9.5" style="23" customWidth="1"/>
    <col min="7947" max="7947" width="9" style="23"/>
    <col min="7948" max="7948" width="2.5" style="23" customWidth="1"/>
    <col min="7949" max="7949" width="8.83203125" style="23" customWidth="1"/>
    <col min="7950" max="7950" width="2" style="23" customWidth="1"/>
    <col min="7951" max="8192" width="9" style="23"/>
    <col min="8193" max="8193" width="10.25" style="23" customWidth="1"/>
    <col min="8194" max="8194" width="17" style="23" customWidth="1"/>
    <col min="8195" max="8195" width="9" style="23"/>
    <col min="8196" max="8196" width="2.58203125" style="23" customWidth="1"/>
    <col min="8197" max="8197" width="9" style="23"/>
    <col min="8198" max="8198" width="3.25" style="23" customWidth="1"/>
    <col min="8199" max="8199" width="9" style="23"/>
    <col min="8200" max="8200" width="2.08203125" style="23" customWidth="1"/>
    <col min="8201" max="8201" width="11.25" style="23" customWidth="1"/>
    <col min="8202" max="8202" width="9.5" style="23" customWidth="1"/>
    <col min="8203" max="8203" width="9" style="23"/>
    <col min="8204" max="8204" width="2.5" style="23" customWidth="1"/>
    <col min="8205" max="8205" width="8.83203125" style="23" customWidth="1"/>
    <col min="8206" max="8206" width="2" style="23" customWidth="1"/>
    <col min="8207" max="8448" width="9" style="23"/>
    <col min="8449" max="8449" width="10.25" style="23" customWidth="1"/>
    <col min="8450" max="8450" width="17" style="23" customWidth="1"/>
    <col min="8451" max="8451" width="9" style="23"/>
    <col min="8452" max="8452" width="2.58203125" style="23" customWidth="1"/>
    <col min="8453" max="8453" width="9" style="23"/>
    <col min="8454" max="8454" width="3.25" style="23" customWidth="1"/>
    <col min="8455" max="8455" width="9" style="23"/>
    <col min="8456" max="8456" width="2.08203125" style="23" customWidth="1"/>
    <col min="8457" max="8457" width="11.25" style="23" customWidth="1"/>
    <col min="8458" max="8458" width="9.5" style="23" customWidth="1"/>
    <col min="8459" max="8459" width="9" style="23"/>
    <col min="8460" max="8460" width="2.5" style="23" customWidth="1"/>
    <col min="8461" max="8461" width="8.83203125" style="23" customWidth="1"/>
    <col min="8462" max="8462" width="2" style="23" customWidth="1"/>
    <col min="8463" max="8704" width="9" style="23"/>
    <col min="8705" max="8705" width="10.25" style="23" customWidth="1"/>
    <col min="8706" max="8706" width="17" style="23" customWidth="1"/>
    <col min="8707" max="8707" width="9" style="23"/>
    <col min="8708" max="8708" width="2.58203125" style="23" customWidth="1"/>
    <col min="8709" max="8709" width="9" style="23"/>
    <col min="8710" max="8710" width="3.25" style="23" customWidth="1"/>
    <col min="8711" max="8711" width="9" style="23"/>
    <col min="8712" max="8712" width="2.08203125" style="23" customWidth="1"/>
    <col min="8713" max="8713" width="11.25" style="23" customWidth="1"/>
    <col min="8714" max="8714" width="9.5" style="23" customWidth="1"/>
    <col min="8715" max="8715" width="9" style="23"/>
    <col min="8716" max="8716" width="2.5" style="23" customWidth="1"/>
    <col min="8717" max="8717" width="8.83203125" style="23" customWidth="1"/>
    <col min="8718" max="8718" width="2" style="23" customWidth="1"/>
    <col min="8719" max="8960" width="9" style="23"/>
    <col min="8961" max="8961" width="10.25" style="23" customWidth="1"/>
    <col min="8962" max="8962" width="17" style="23" customWidth="1"/>
    <col min="8963" max="8963" width="9" style="23"/>
    <col min="8964" max="8964" width="2.58203125" style="23" customWidth="1"/>
    <col min="8965" max="8965" width="9" style="23"/>
    <col min="8966" max="8966" width="3.25" style="23" customWidth="1"/>
    <col min="8967" max="8967" width="9" style="23"/>
    <col min="8968" max="8968" width="2.08203125" style="23" customWidth="1"/>
    <col min="8969" max="8969" width="11.25" style="23" customWidth="1"/>
    <col min="8970" max="8970" width="9.5" style="23" customWidth="1"/>
    <col min="8971" max="8971" width="9" style="23"/>
    <col min="8972" max="8972" width="2.5" style="23" customWidth="1"/>
    <col min="8973" max="8973" width="8.83203125" style="23" customWidth="1"/>
    <col min="8974" max="8974" width="2" style="23" customWidth="1"/>
    <col min="8975" max="9216" width="9" style="23"/>
    <col min="9217" max="9217" width="10.25" style="23" customWidth="1"/>
    <col min="9218" max="9218" width="17" style="23" customWidth="1"/>
    <col min="9219" max="9219" width="9" style="23"/>
    <col min="9220" max="9220" width="2.58203125" style="23" customWidth="1"/>
    <col min="9221" max="9221" width="9" style="23"/>
    <col min="9222" max="9222" width="3.25" style="23" customWidth="1"/>
    <col min="9223" max="9223" width="9" style="23"/>
    <col min="9224" max="9224" width="2.08203125" style="23" customWidth="1"/>
    <col min="9225" max="9225" width="11.25" style="23" customWidth="1"/>
    <col min="9226" max="9226" width="9.5" style="23" customWidth="1"/>
    <col min="9227" max="9227" width="9" style="23"/>
    <col min="9228" max="9228" width="2.5" style="23" customWidth="1"/>
    <col min="9229" max="9229" width="8.83203125" style="23" customWidth="1"/>
    <col min="9230" max="9230" width="2" style="23" customWidth="1"/>
    <col min="9231" max="9472" width="9" style="23"/>
    <col min="9473" max="9473" width="10.25" style="23" customWidth="1"/>
    <col min="9474" max="9474" width="17" style="23" customWidth="1"/>
    <col min="9475" max="9475" width="9" style="23"/>
    <col min="9476" max="9476" width="2.58203125" style="23" customWidth="1"/>
    <col min="9477" max="9477" width="9" style="23"/>
    <col min="9478" max="9478" width="3.25" style="23" customWidth="1"/>
    <col min="9479" max="9479" width="9" style="23"/>
    <col min="9480" max="9480" width="2.08203125" style="23" customWidth="1"/>
    <col min="9481" max="9481" width="11.25" style="23" customWidth="1"/>
    <col min="9482" max="9482" width="9.5" style="23" customWidth="1"/>
    <col min="9483" max="9483" width="9" style="23"/>
    <col min="9484" max="9484" width="2.5" style="23" customWidth="1"/>
    <col min="9485" max="9485" width="8.83203125" style="23" customWidth="1"/>
    <col min="9486" max="9486" width="2" style="23" customWidth="1"/>
    <col min="9487" max="9728" width="9" style="23"/>
    <col min="9729" max="9729" width="10.25" style="23" customWidth="1"/>
    <col min="9730" max="9730" width="17" style="23" customWidth="1"/>
    <col min="9731" max="9731" width="9" style="23"/>
    <col min="9732" max="9732" width="2.58203125" style="23" customWidth="1"/>
    <col min="9733" max="9733" width="9" style="23"/>
    <col min="9734" max="9734" width="3.25" style="23" customWidth="1"/>
    <col min="9735" max="9735" width="9" style="23"/>
    <col min="9736" max="9736" width="2.08203125" style="23" customWidth="1"/>
    <col min="9737" max="9737" width="11.25" style="23" customWidth="1"/>
    <col min="9738" max="9738" width="9.5" style="23" customWidth="1"/>
    <col min="9739" max="9739" width="9" style="23"/>
    <col min="9740" max="9740" width="2.5" style="23" customWidth="1"/>
    <col min="9741" max="9741" width="8.83203125" style="23" customWidth="1"/>
    <col min="9742" max="9742" width="2" style="23" customWidth="1"/>
    <col min="9743" max="9984" width="9" style="23"/>
    <col min="9985" max="9985" width="10.25" style="23" customWidth="1"/>
    <col min="9986" max="9986" width="17" style="23" customWidth="1"/>
    <col min="9987" max="9987" width="9" style="23"/>
    <col min="9988" max="9988" width="2.58203125" style="23" customWidth="1"/>
    <col min="9989" max="9989" width="9" style="23"/>
    <col min="9990" max="9990" width="3.25" style="23" customWidth="1"/>
    <col min="9991" max="9991" width="9" style="23"/>
    <col min="9992" max="9992" width="2.08203125" style="23" customWidth="1"/>
    <col min="9993" max="9993" width="11.25" style="23" customWidth="1"/>
    <col min="9994" max="9994" width="9.5" style="23" customWidth="1"/>
    <col min="9995" max="9995" width="9" style="23"/>
    <col min="9996" max="9996" width="2.5" style="23" customWidth="1"/>
    <col min="9997" max="9997" width="8.83203125" style="23" customWidth="1"/>
    <col min="9998" max="9998" width="2" style="23" customWidth="1"/>
    <col min="9999" max="10240" width="9" style="23"/>
    <col min="10241" max="10241" width="10.25" style="23" customWidth="1"/>
    <col min="10242" max="10242" width="17" style="23" customWidth="1"/>
    <col min="10243" max="10243" width="9" style="23"/>
    <col min="10244" max="10244" width="2.58203125" style="23" customWidth="1"/>
    <col min="10245" max="10245" width="9" style="23"/>
    <col min="10246" max="10246" width="3.25" style="23" customWidth="1"/>
    <col min="10247" max="10247" width="9" style="23"/>
    <col min="10248" max="10248" width="2.08203125" style="23" customWidth="1"/>
    <col min="10249" max="10249" width="11.25" style="23" customWidth="1"/>
    <col min="10250" max="10250" width="9.5" style="23" customWidth="1"/>
    <col min="10251" max="10251" width="9" style="23"/>
    <col min="10252" max="10252" width="2.5" style="23" customWidth="1"/>
    <col min="10253" max="10253" width="8.83203125" style="23" customWidth="1"/>
    <col min="10254" max="10254" width="2" style="23" customWidth="1"/>
    <col min="10255" max="10496" width="9" style="23"/>
    <col min="10497" max="10497" width="10.25" style="23" customWidth="1"/>
    <col min="10498" max="10498" width="17" style="23" customWidth="1"/>
    <col min="10499" max="10499" width="9" style="23"/>
    <col min="10500" max="10500" width="2.58203125" style="23" customWidth="1"/>
    <col min="10501" max="10501" width="9" style="23"/>
    <col min="10502" max="10502" width="3.25" style="23" customWidth="1"/>
    <col min="10503" max="10503" width="9" style="23"/>
    <col min="10504" max="10504" width="2.08203125" style="23" customWidth="1"/>
    <col min="10505" max="10505" width="11.25" style="23" customWidth="1"/>
    <col min="10506" max="10506" width="9.5" style="23" customWidth="1"/>
    <col min="10507" max="10507" width="9" style="23"/>
    <col min="10508" max="10508" width="2.5" style="23" customWidth="1"/>
    <col min="10509" max="10509" width="8.83203125" style="23" customWidth="1"/>
    <col min="10510" max="10510" width="2" style="23" customWidth="1"/>
    <col min="10511" max="10752" width="9" style="23"/>
    <col min="10753" max="10753" width="10.25" style="23" customWidth="1"/>
    <col min="10754" max="10754" width="17" style="23" customWidth="1"/>
    <col min="10755" max="10755" width="9" style="23"/>
    <col min="10756" max="10756" width="2.58203125" style="23" customWidth="1"/>
    <col min="10757" max="10757" width="9" style="23"/>
    <col min="10758" max="10758" width="3.25" style="23" customWidth="1"/>
    <col min="10759" max="10759" width="9" style="23"/>
    <col min="10760" max="10760" width="2.08203125" style="23" customWidth="1"/>
    <col min="10761" max="10761" width="11.25" style="23" customWidth="1"/>
    <col min="10762" max="10762" width="9.5" style="23" customWidth="1"/>
    <col min="10763" max="10763" width="9" style="23"/>
    <col min="10764" max="10764" width="2.5" style="23" customWidth="1"/>
    <col min="10765" max="10765" width="8.83203125" style="23" customWidth="1"/>
    <col min="10766" max="10766" width="2" style="23" customWidth="1"/>
    <col min="10767" max="11008" width="9" style="23"/>
    <col min="11009" max="11009" width="10.25" style="23" customWidth="1"/>
    <col min="11010" max="11010" width="17" style="23" customWidth="1"/>
    <col min="11011" max="11011" width="9" style="23"/>
    <col min="11012" max="11012" width="2.58203125" style="23" customWidth="1"/>
    <col min="11013" max="11013" width="9" style="23"/>
    <col min="11014" max="11014" width="3.25" style="23" customWidth="1"/>
    <col min="11015" max="11015" width="9" style="23"/>
    <col min="11016" max="11016" width="2.08203125" style="23" customWidth="1"/>
    <col min="11017" max="11017" width="11.25" style="23" customWidth="1"/>
    <col min="11018" max="11018" width="9.5" style="23" customWidth="1"/>
    <col min="11019" max="11019" width="9" style="23"/>
    <col min="11020" max="11020" width="2.5" style="23" customWidth="1"/>
    <col min="11021" max="11021" width="8.83203125" style="23" customWidth="1"/>
    <col min="11022" max="11022" width="2" style="23" customWidth="1"/>
    <col min="11023" max="11264" width="9" style="23"/>
    <col min="11265" max="11265" width="10.25" style="23" customWidth="1"/>
    <col min="11266" max="11266" width="17" style="23" customWidth="1"/>
    <col min="11267" max="11267" width="9" style="23"/>
    <col min="11268" max="11268" width="2.58203125" style="23" customWidth="1"/>
    <col min="11269" max="11269" width="9" style="23"/>
    <col min="11270" max="11270" width="3.25" style="23" customWidth="1"/>
    <col min="11271" max="11271" width="9" style="23"/>
    <col min="11272" max="11272" width="2.08203125" style="23" customWidth="1"/>
    <col min="11273" max="11273" width="11.25" style="23" customWidth="1"/>
    <col min="11274" max="11274" width="9.5" style="23" customWidth="1"/>
    <col min="11275" max="11275" width="9" style="23"/>
    <col min="11276" max="11276" width="2.5" style="23" customWidth="1"/>
    <col min="11277" max="11277" width="8.83203125" style="23" customWidth="1"/>
    <col min="11278" max="11278" width="2" style="23" customWidth="1"/>
    <col min="11279" max="11520" width="9" style="23"/>
    <col min="11521" max="11521" width="10.25" style="23" customWidth="1"/>
    <col min="11522" max="11522" width="17" style="23" customWidth="1"/>
    <col min="11523" max="11523" width="9" style="23"/>
    <col min="11524" max="11524" width="2.58203125" style="23" customWidth="1"/>
    <col min="11525" max="11525" width="9" style="23"/>
    <col min="11526" max="11526" width="3.25" style="23" customWidth="1"/>
    <col min="11527" max="11527" width="9" style="23"/>
    <col min="11528" max="11528" width="2.08203125" style="23" customWidth="1"/>
    <col min="11529" max="11529" width="11.25" style="23" customWidth="1"/>
    <col min="11530" max="11530" width="9.5" style="23" customWidth="1"/>
    <col min="11531" max="11531" width="9" style="23"/>
    <col min="11532" max="11532" width="2.5" style="23" customWidth="1"/>
    <col min="11533" max="11533" width="8.83203125" style="23" customWidth="1"/>
    <col min="11534" max="11534" width="2" style="23" customWidth="1"/>
    <col min="11535" max="11776" width="9" style="23"/>
    <col min="11777" max="11777" width="10.25" style="23" customWidth="1"/>
    <col min="11778" max="11778" width="17" style="23" customWidth="1"/>
    <col min="11779" max="11779" width="9" style="23"/>
    <col min="11780" max="11780" width="2.58203125" style="23" customWidth="1"/>
    <col min="11781" max="11781" width="9" style="23"/>
    <col min="11782" max="11782" width="3.25" style="23" customWidth="1"/>
    <col min="11783" max="11783" width="9" style="23"/>
    <col min="11784" max="11784" width="2.08203125" style="23" customWidth="1"/>
    <col min="11785" max="11785" width="11.25" style="23" customWidth="1"/>
    <col min="11786" max="11786" width="9.5" style="23" customWidth="1"/>
    <col min="11787" max="11787" width="9" style="23"/>
    <col min="11788" max="11788" width="2.5" style="23" customWidth="1"/>
    <col min="11789" max="11789" width="8.83203125" style="23" customWidth="1"/>
    <col min="11790" max="11790" width="2" style="23" customWidth="1"/>
    <col min="11791" max="12032" width="9" style="23"/>
    <col min="12033" max="12033" width="10.25" style="23" customWidth="1"/>
    <col min="12034" max="12034" width="17" style="23" customWidth="1"/>
    <col min="12035" max="12035" width="9" style="23"/>
    <col min="12036" max="12036" width="2.58203125" style="23" customWidth="1"/>
    <col min="12037" max="12037" width="9" style="23"/>
    <col min="12038" max="12038" width="3.25" style="23" customWidth="1"/>
    <col min="12039" max="12039" width="9" style="23"/>
    <col min="12040" max="12040" width="2.08203125" style="23" customWidth="1"/>
    <col min="12041" max="12041" width="11.25" style="23" customWidth="1"/>
    <col min="12042" max="12042" width="9.5" style="23" customWidth="1"/>
    <col min="12043" max="12043" width="9" style="23"/>
    <col min="12044" max="12044" width="2.5" style="23" customWidth="1"/>
    <col min="12045" max="12045" width="8.83203125" style="23" customWidth="1"/>
    <col min="12046" max="12046" width="2" style="23" customWidth="1"/>
    <col min="12047" max="12288" width="9" style="23"/>
    <col min="12289" max="12289" width="10.25" style="23" customWidth="1"/>
    <col min="12290" max="12290" width="17" style="23" customWidth="1"/>
    <col min="12291" max="12291" width="9" style="23"/>
    <col min="12292" max="12292" width="2.58203125" style="23" customWidth="1"/>
    <col min="12293" max="12293" width="9" style="23"/>
    <col min="12294" max="12294" width="3.25" style="23" customWidth="1"/>
    <col min="12295" max="12295" width="9" style="23"/>
    <col min="12296" max="12296" width="2.08203125" style="23" customWidth="1"/>
    <col min="12297" max="12297" width="11.25" style="23" customWidth="1"/>
    <col min="12298" max="12298" width="9.5" style="23" customWidth="1"/>
    <col min="12299" max="12299" width="9" style="23"/>
    <col min="12300" max="12300" width="2.5" style="23" customWidth="1"/>
    <col min="12301" max="12301" width="8.83203125" style="23" customWidth="1"/>
    <col min="12302" max="12302" width="2" style="23" customWidth="1"/>
    <col min="12303" max="12544" width="9" style="23"/>
    <col min="12545" max="12545" width="10.25" style="23" customWidth="1"/>
    <col min="12546" max="12546" width="17" style="23" customWidth="1"/>
    <col min="12547" max="12547" width="9" style="23"/>
    <col min="12548" max="12548" width="2.58203125" style="23" customWidth="1"/>
    <col min="12549" max="12549" width="9" style="23"/>
    <col min="12550" max="12550" width="3.25" style="23" customWidth="1"/>
    <col min="12551" max="12551" width="9" style="23"/>
    <col min="12552" max="12552" width="2.08203125" style="23" customWidth="1"/>
    <col min="12553" max="12553" width="11.25" style="23" customWidth="1"/>
    <col min="12554" max="12554" width="9.5" style="23" customWidth="1"/>
    <col min="12555" max="12555" width="9" style="23"/>
    <col min="12556" max="12556" width="2.5" style="23" customWidth="1"/>
    <col min="12557" max="12557" width="8.83203125" style="23" customWidth="1"/>
    <col min="12558" max="12558" width="2" style="23" customWidth="1"/>
    <col min="12559" max="12800" width="9" style="23"/>
    <col min="12801" max="12801" width="10.25" style="23" customWidth="1"/>
    <col min="12802" max="12802" width="17" style="23" customWidth="1"/>
    <col min="12803" max="12803" width="9" style="23"/>
    <col min="12804" max="12804" width="2.58203125" style="23" customWidth="1"/>
    <col min="12805" max="12805" width="9" style="23"/>
    <col min="12806" max="12806" width="3.25" style="23" customWidth="1"/>
    <col min="12807" max="12807" width="9" style="23"/>
    <col min="12808" max="12808" width="2.08203125" style="23" customWidth="1"/>
    <col min="12809" max="12809" width="11.25" style="23" customWidth="1"/>
    <col min="12810" max="12810" width="9.5" style="23" customWidth="1"/>
    <col min="12811" max="12811" width="9" style="23"/>
    <col min="12812" max="12812" width="2.5" style="23" customWidth="1"/>
    <col min="12813" max="12813" width="8.83203125" style="23" customWidth="1"/>
    <col min="12814" max="12814" width="2" style="23" customWidth="1"/>
    <col min="12815" max="13056" width="9" style="23"/>
    <col min="13057" max="13057" width="10.25" style="23" customWidth="1"/>
    <col min="13058" max="13058" width="17" style="23" customWidth="1"/>
    <col min="13059" max="13059" width="9" style="23"/>
    <col min="13060" max="13060" width="2.58203125" style="23" customWidth="1"/>
    <col min="13061" max="13061" width="9" style="23"/>
    <col min="13062" max="13062" width="3.25" style="23" customWidth="1"/>
    <col min="13063" max="13063" width="9" style="23"/>
    <col min="13064" max="13064" width="2.08203125" style="23" customWidth="1"/>
    <col min="13065" max="13065" width="11.25" style="23" customWidth="1"/>
    <col min="13066" max="13066" width="9.5" style="23" customWidth="1"/>
    <col min="13067" max="13067" width="9" style="23"/>
    <col min="13068" max="13068" width="2.5" style="23" customWidth="1"/>
    <col min="13069" max="13069" width="8.83203125" style="23" customWidth="1"/>
    <col min="13070" max="13070" width="2" style="23" customWidth="1"/>
    <col min="13071" max="13312" width="9" style="23"/>
    <col min="13313" max="13313" width="10.25" style="23" customWidth="1"/>
    <col min="13314" max="13314" width="17" style="23" customWidth="1"/>
    <col min="13315" max="13315" width="9" style="23"/>
    <col min="13316" max="13316" width="2.58203125" style="23" customWidth="1"/>
    <col min="13317" max="13317" width="9" style="23"/>
    <col min="13318" max="13318" width="3.25" style="23" customWidth="1"/>
    <col min="13319" max="13319" width="9" style="23"/>
    <col min="13320" max="13320" width="2.08203125" style="23" customWidth="1"/>
    <col min="13321" max="13321" width="11.25" style="23" customWidth="1"/>
    <col min="13322" max="13322" width="9.5" style="23" customWidth="1"/>
    <col min="13323" max="13323" width="9" style="23"/>
    <col min="13324" max="13324" width="2.5" style="23" customWidth="1"/>
    <col min="13325" max="13325" width="8.83203125" style="23" customWidth="1"/>
    <col min="13326" max="13326" width="2" style="23" customWidth="1"/>
    <col min="13327" max="13568" width="9" style="23"/>
    <col min="13569" max="13569" width="10.25" style="23" customWidth="1"/>
    <col min="13570" max="13570" width="17" style="23" customWidth="1"/>
    <col min="13571" max="13571" width="9" style="23"/>
    <col min="13572" max="13572" width="2.58203125" style="23" customWidth="1"/>
    <col min="13573" max="13573" width="9" style="23"/>
    <col min="13574" max="13574" width="3.25" style="23" customWidth="1"/>
    <col min="13575" max="13575" width="9" style="23"/>
    <col min="13576" max="13576" width="2.08203125" style="23" customWidth="1"/>
    <col min="13577" max="13577" width="11.25" style="23" customWidth="1"/>
    <col min="13578" max="13578" width="9.5" style="23" customWidth="1"/>
    <col min="13579" max="13579" width="9" style="23"/>
    <col min="13580" max="13580" width="2.5" style="23" customWidth="1"/>
    <col min="13581" max="13581" width="8.83203125" style="23" customWidth="1"/>
    <col min="13582" max="13582" width="2" style="23" customWidth="1"/>
    <col min="13583" max="13824" width="9" style="23"/>
    <col min="13825" max="13825" width="10.25" style="23" customWidth="1"/>
    <col min="13826" max="13826" width="17" style="23" customWidth="1"/>
    <col min="13827" max="13827" width="9" style="23"/>
    <col min="13828" max="13828" width="2.58203125" style="23" customWidth="1"/>
    <col min="13829" max="13829" width="9" style="23"/>
    <col min="13830" max="13830" width="3.25" style="23" customWidth="1"/>
    <col min="13831" max="13831" width="9" style="23"/>
    <col min="13832" max="13832" width="2.08203125" style="23" customWidth="1"/>
    <col min="13833" max="13833" width="11.25" style="23" customWidth="1"/>
    <col min="13834" max="13834" width="9.5" style="23" customWidth="1"/>
    <col min="13835" max="13835" width="9" style="23"/>
    <col min="13836" max="13836" width="2.5" style="23" customWidth="1"/>
    <col min="13837" max="13837" width="8.83203125" style="23" customWidth="1"/>
    <col min="13838" max="13838" width="2" style="23" customWidth="1"/>
    <col min="13839" max="14080" width="9" style="23"/>
    <col min="14081" max="14081" width="10.25" style="23" customWidth="1"/>
    <col min="14082" max="14082" width="17" style="23" customWidth="1"/>
    <col min="14083" max="14083" width="9" style="23"/>
    <col min="14084" max="14084" width="2.58203125" style="23" customWidth="1"/>
    <col min="14085" max="14085" width="9" style="23"/>
    <col min="14086" max="14086" width="3.25" style="23" customWidth="1"/>
    <col min="14087" max="14087" width="9" style="23"/>
    <col min="14088" max="14088" width="2.08203125" style="23" customWidth="1"/>
    <col min="14089" max="14089" width="11.25" style="23" customWidth="1"/>
    <col min="14090" max="14090" width="9.5" style="23" customWidth="1"/>
    <col min="14091" max="14091" width="9" style="23"/>
    <col min="14092" max="14092" width="2.5" style="23" customWidth="1"/>
    <col min="14093" max="14093" width="8.83203125" style="23" customWidth="1"/>
    <col min="14094" max="14094" width="2" style="23" customWidth="1"/>
    <col min="14095" max="14336" width="9" style="23"/>
    <col min="14337" max="14337" width="10.25" style="23" customWidth="1"/>
    <col min="14338" max="14338" width="17" style="23" customWidth="1"/>
    <col min="14339" max="14339" width="9" style="23"/>
    <col min="14340" max="14340" width="2.58203125" style="23" customWidth="1"/>
    <col min="14341" max="14341" width="9" style="23"/>
    <col min="14342" max="14342" width="3.25" style="23" customWidth="1"/>
    <col min="14343" max="14343" width="9" style="23"/>
    <col min="14344" max="14344" width="2.08203125" style="23" customWidth="1"/>
    <col min="14345" max="14345" width="11.25" style="23" customWidth="1"/>
    <col min="14346" max="14346" width="9.5" style="23" customWidth="1"/>
    <col min="14347" max="14347" width="9" style="23"/>
    <col min="14348" max="14348" width="2.5" style="23" customWidth="1"/>
    <col min="14349" max="14349" width="8.83203125" style="23" customWidth="1"/>
    <col min="14350" max="14350" width="2" style="23" customWidth="1"/>
    <col min="14351" max="14592" width="9" style="23"/>
    <col min="14593" max="14593" width="10.25" style="23" customWidth="1"/>
    <col min="14594" max="14594" width="17" style="23" customWidth="1"/>
    <col min="14595" max="14595" width="9" style="23"/>
    <col min="14596" max="14596" width="2.58203125" style="23" customWidth="1"/>
    <col min="14597" max="14597" width="9" style="23"/>
    <col min="14598" max="14598" width="3.25" style="23" customWidth="1"/>
    <col min="14599" max="14599" width="9" style="23"/>
    <col min="14600" max="14600" width="2.08203125" style="23" customWidth="1"/>
    <col min="14601" max="14601" width="11.25" style="23" customWidth="1"/>
    <col min="14602" max="14602" width="9.5" style="23" customWidth="1"/>
    <col min="14603" max="14603" width="9" style="23"/>
    <col min="14604" max="14604" width="2.5" style="23" customWidth="1"/>
    <col min="14605" max="14605" width="8.83203125" style="23" customWidth="1"/>
    <col min="14606" max="14606" width="2" style="23" customWidth="1"/>
    <col min="14607" max="14848" width="9" style="23"/>
    <col min="14849" max="14849" width="10.25" style="23" customWidth="1"/>
    <col min="14850" max="14850" width="17" style="23" customWidth="1"/>
    <col min="14851" max="14851" width="9" style="23"/>
    <col min="14852" max="14852" width="2.58203125" style="23" customWidth="1"/>
    <col min="14853" max="14853" width="9" style="23"/>
    <col min="14854" max="14854" width="3.25" style="23" customWidth="1"/>
    <col min="14855" max="14855" width="9" style="23"/>
    <col min="14856" max="14856" width="2.08203125" style="23" customWidth="1"/>
    <col min="14857" max="14857" width="11.25" style="23" customWidth="1"/>
    <col min="14858" max="14858" width="9.5" style="23" customWidth="1"/>
    <col min="14859" max="14859" width="9" style="23"/>
    <col min="14860" max="14860" width="2.5" style="23" customWidth="1"/>
    <col min="14861" max="14861" width="8.83203125" style="23" customWidth="1"/>
    <col min="14862" max="14862" width="2" style="23" customWidth="1"/>
    <col min="14863" max="15104" width="9" style="23"/>
    <col min="15105" max="15105" width="10.25" style="23" customWidth="1"/>
    <col min="15106" max="15106" width="17" style="23" customWidth="1"/>
    <col min="15107" max="15107" width="9" style="23"/>
    <col min="15108" max="15108" width="2.58203125" style="23" customWidth="1"/>
    <col min="15109" max="15109" width="9" style="23"/>
    <col min="15110" max="15110" width="3.25" style="23" customWidth="1"/>
    <col min="15111" max="15111" width="9" style="23"/>
    <col min="15112" max="15112" width="2.08203125" style="23" customWidth="1"/>
    <col min="15113" max="15113" width="11.25" style="23" customWidth="1"/>
    <col min="15114" max="15114" width="9.5" style="23" customWidth="1"/>
    <col min="15115" max="15115" width="9" style="23"/>
    <col min="15116" max="15116" width="2.5" style="23" customWidth="1"/>
    <col min="15117" max="15117" width="8.83203125" style="23" customWidth="1"/>
    <col min="15118" max="15118" width="2" style="23" customWidth="1"/>
    <col min="15119" max="15360" width="9" style="23"/>
    <col min="15361" max="15361" width="10.25" style="23" customWidth="1"/>
    <col min="15362" max="15362" width="17" style="23" customWidth="1"/>
    <col min="15363" max="15363" width="9" style="23"/>
    <col min="15364" max="15364" width="2.58203125" style="23" customWidth="1"/>
    <col min="15365" max="15365" width="9" style="23"/>
    <col min="15366" max="15366" width="3.25" style="23" customWidth="1"/>
    <col min="15367" max="15367" width="9" style="23"/>
    <col min="15368" max="15368" width="2.08203125" style="23" customWidth="1"/>
    <col min="15369" max="15369" width="11.25" style="23" customWidth="1"/>
    <col min="15370" max="15370" width="9.5" style="23" customWidth="1"/>
    <col min="15371" max="15371" width="9" style="23"/>
    <col min="15372" max="15372" width="2.5" style="23" customWidth="1"/>
    <col min="15373" max="15373" width="8.83203125" style="23" customWidth="1"/>
    <col min="15374" max="15374" width="2" style="23" customWidth="1"/>
    <col min="15375" max="15616" width="9" style="23"/>
    <col min="15617" max="15617" width="10.25" style="23" customWidth="1"/>
    <col min="15618" max="15618" width="17" style="23" customWidth="1"/>
    <col min="15619" max="15619" width="9" style="23"/>
    <col min="15620" max="15620" width="2.58203125" style="23" customWidth="1"/>
    <col min="15621" max="15621" width="9" style="23"/>
    <col min="15622" max="15622" width="3.25" style="23" customWidth="1"/>
    <col min="15623" max="15623" width="9" style="23"/>
    <col min="15624" max="15624" width="2.08203125" style="23" customWidth="1"/>
    <col min="15625" max="15625" width="11.25" style="23" customWidth="1"/>
    <col min="15626" max="15626" width="9.5" style="23" customWidth="1"/>
    <col min="15627" max="15627" width="9" style="23"/>
    <col min="15628" max="15628" width="2.5" style="23" customWidth="1"/>
    <col min="15629" max="15629" width="8.83203125" style="23" customWidth="1"/>
    <col min="15630" max="15630" width="2" style="23" customWidth="1"/>
    <col min="15631" max="15872" width="9" style="23"/>
    <col min="15873" max="15873" width="10.25" style="23" customWidth="1"/>
    <col min="15874" max="15874" width="17" style="23" customWidth="1"/>
    <col min="15875" max="15875" width="9" style="23"/>
    <col min="15876" max="15876" width="2.58203125" style="23" customWidth="1"/>
    <col min="15877" max="15877" width="9" style="23"/>
    <col min="15878" max="15878" width="3.25" style="23" customWidth="1"/>
    <col min="15879" max="15879" width="9" style="23"/>
    <col min="15880" max="15880" width="2.08203125" style="23" customWidth="1"/>
    <col min="15881" max="15881" width="11.25" style="23" customWidth="1"/>
    <col min="15882" max="15882" width="9.5" style="23" customWidth="1"/>
    <col min="15883" max="15883" width="9" style="23"/>
    <col min="15884" max="15884" width="2.5" style="23" customWidth="1"/>
    <col min="15885" max="15885" width="8.83203125" style="23" customWidth="1"/>
    <col min="15886" max="15886" width="2" style="23" customWidth="1"/>
    <col min="15887" max="16128" width="9" style="23"/>
    <col min="16129" max="16129" width="10.25" style="23" customWidth="1"/>
    <col min="16130" max="16130" width="17" style="23" customWidth="1"/>
    <col min="16131" max="16131" width="9" style="23"/>
    <col min="16132" max="16132" width="2.58203125" style="23" customWidth="1"/>
    <col min="16133" max="16133" width="9" style="23"/>
    <col min="16134" max="16134" width="3.25" style="23" customWidth="1"/>
    <col min="16135" max="16135" width="9" style="23"/>
    <col min="16136" max="16136" width="2.08203125" style="23" customWidth="1"/>
    <col min="16137" max="16137" width="11.25" style="23" customWidth="1"/>
    <col min="16138" max="16138" width="9.5" style="23" customWidth="1"/>
    <col min="16139" max="16139" width="9" style="23"/>
    <col min="16140" max="16140" width="2.5" style="23" customWidth="1"/>
    <col min="16141" max="16141" width="8.83203125" style="23" customWidth="1"/>
    <col min="16142" max="16142" width="2" style="23" customWidth="1"/>
    <col min="16143" max="16384" width="9" style="23"/>
  </cols>
  <sheetData>
    <row r="1" spans="1:16" x14ac:dyDescent="0.25">
      <c r="A1" s="80" t="s">
        <v>0</v>
      </c>
      <c r="B1" s="81">
        <v>13</v>
      </c>
      <c r="C1" s="82"/>
      <c r="D1" s="82"/>
      <c r="E1" s="82"/>
      <c r="F1" s="82"/>
      <c r="G1" s="82"/>
      <c r="H1" s="82"/>
      <c r="I1" s="82"/>
      <c r="J1" s="83"/>
      <c r="K1" s="84">
        <v>12</v>
      </c>
      <c r="L1" s="85"/>
      <c r="M1" s="82" t="s">
        <v>37</v>
      </c>
      <c r="N1" s="82"/>
      <c r="O1" s="83"/>
      <c r="P1" s="86" t="s">
        <v>28</v>
      </c>
    </row>
    <row r="2" spans="1:16" x14ac:dyDescent="0.25">
      <c r="A2" s="87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8"/>
    </row>
    <row r="3" spans="1:16" x14ac:dyDescent="0.25">
      <c r="A3" s="87" t="s">
        <v>38</v>
      </c>
      <c r="B3" s="79"/>
      <c r="C3" s="79" t="s">
        <v>3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88"/>
    </row>
    <row r="4" spans="1:16" x14ac:dyDescent="0.25">
      <c r="A4" s="89" t="s">
        <v>4</v>
      </c>
      <c r="B4" s="90"/>
      <c r="C4" s="90" t="s">
        <v>5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</row>
    <row r="5" spans="1:16" x14ac:dyDescent="0.25">
      <c r="A5" s="173" t="s">
        <v>39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88"/>
    </row>
    <row r="6" spans="1:16" x14ac:dyDescent="0.25">
      <c r="A6" s="92" t="s">
        <v>40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79"/>
      <c r="P6" s="88"/>
    </row>
    <row r="7" spans="1:16" x14ac:dyDescent="0.25">
      <c r="A7" s="87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8"/>
    </row>
    <row r="8" spans="1:16" x14ac:dyDescent="0.25">
      <c r="A8" s="92" t="s">
        <v>41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88"/>
    </row>
    <row r="9" spans="1:16" x14ac:dyDescent="0.25">
      <c r="A9" s="94" t="s">
        <v>42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8"/>
    </row>
    <row r="10" spans="1:16" x14ac:dyDescent="0.25">
      <c r="A10" s="94" t="s">
        <v>43</v>
      </c>
      <c r="B10" s="9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8"/>
    </row>
    <row r="11" spans="1:16" x14ac:dyDescent="0.25">
      <c r="A11" s="96" t="s">
        <v>44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88"/>
    </row>
    <row r="12" spans="1:16" x14ac:dyDescent="0.25">
      <c r="A12" s="97" t="s">
        <v>45</v>
      </c>
      <c r="B12" s="98"/>
      <c r="C12" s="99"/>
      <c r="D12" s="99"/>
      <c r="E12" s="79"/>
      <c r="F12" s="79"/>
      <c r="G12" s="98"/>
      <c r="H12" s="98"/>
      <c r="I12" s="99"/>
      <c r="J12" s="79"/>
      <c r="K12" s="98"/>
      <c r="L12" s="98"/>
      <c r="M12" s="99"/>
      <c r="N12" s="99"/>
      <c r="O12" s="79"/>
      <c r="P12" s="88"/>
    </row>
    <row r="13" spans="1:16" x14ac:dyDescent="0.25">
      <c r="A13" s="100" t="s">
        <v>79</v>
      </c>
      <c r="B13" s="98"/>
      <c r="C13" s="99"/>
      <c r="D13" s="99"/>
      <c r="E13" s="79"/>
      <c r="F13" s="79"/>
      <c r="G13" s="98"/>
      <c r="H13" s="98"/>
      <c r="I13" s="99"/>
      <c r="J13" s="79"/>
      <c r="K13" s="98"/>
      <c r="L13" s="98"/>
      <c r="M13" s="99"/>
      <c r="N13" s="99"/>
      <c r="O13" s="79"/>
      <c r="P13" s="88"/>
    </row>
    <row r="14" spans="1:16" x14ac:dyDescent="0.25">
      <c r="A14" s="100" t="s">
        <v>47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8"/>
    </row>
    <row r="15" spans="1:16" x14ac:dyDescent="0.25">
      <c r="A15" s="101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8"/>
    </row>
    <row r="16" spans="1:16" x14ac:dyDescent="0.25">
      <c r="A16" s="102" t="s">
        <v>48</v>
      </c>
      <c r="B16" s="103"/>
      <c r="C16" s="103"/>
      <c r="D16" s="103"/>
      <c r="E16" s="103"/>
      <c r="F16" s="103"/>
      <c r="G16" s="104" t="s">
        <v>80</v>
      </c>
      <c r="H16" s="104"/>
      <c r="I16" s="104"/>
      <c r="J16" s="103"/>
      <c r="K16" s="103"/>
      <c r="L16" s="103"/>
      <c r="M16" s="103"/>
      <c r="N16" s="103"/>
      <c r="O16" s="103"/>
      <c r="P16" s="105"/>
    </row>
    <row r="17" spans="1:16" x14ac:dyDescent="0.25">
      <c r="A17" s="106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107"/>
      <c r="P17" s="91"/>
    </row>
    <row r="18" spans="1:16" x14ac:dyDescent="0.25">
      <c r="A18" s="108" t="s">
        <v>50</v>
      </c>
      <c r="B18" s="108" t="s">
        <v>51</v>
      </c>
      <c r="C18" s="108" t="s">
        <v>52</v>
      </c>
      <c r="D18" s="108"/>
      <c r="E18" s="108" t="s">
        <v>53</v>
      </c>
      <c r="F18" s="108"/>
      <c r="G18" s="108" t="s">
        <v>54</v>
      </c>
      <c r="H18" s="109"/>
      <c r="I18" s="110" t="s">
        <v>50</v>
      </c>
      <c r="J18" s="110" t="s">
        <v>51</v>
      </c>
      <c r="K18" s="110" t="s">
        <v>52</v>
      </c>
      <c r="L18" s="110"/>
      <c r="M18" s="110" t="s">
        <v>53</v>
      </c>
      <c r="N18" s="110"/>
      <c r="O18" s="110" t="s">
        <v>53</v>
      </c>
      <c r="P18" s="111"/>
    </row>
    <row r="19" spans="1:16" x14ac:dyDescent="0.25">
      <c r="A19" s="112" t="s">
        <v>56</v>
      </c>
      <c r="B19" s="112" t="s">
        <v>57</v>
      </c>
      <c r="C19" s="112" t="s">
        <v>58</v>
      </c>
      <c r="D19" s="112"/>
      <c r="E19" s="112" t="s">
        <v>58</v>
      </c>
      <c r="F19" s="112"/>
      <c r="G19" s="108" t="s">
        <v>53</v>
      </c>
      <c r="H19" s="109"/>
      <c r="I19" s="113" t="s">
        <v>56</v>
      </c>
      <c r="J19" s="113" t="s">
        <v>57</v>
      </c>
      <c r="K19" s="113" t="s">
        <v>58</v>
      </c>
      <c r="L19" s="113"/>
      <c r="M19" s="113" t="s">
        <v>58</v>
      </c>
      <c r="N19" s="113"/>
      <c r="O19" s="113" t="s">
        <v>58</v>
      </c>
      <c r="P19" s="114"/>
    </row>
    <row r="20" spans="1:16" x14ac:dyDescent="0.25">
      <c r="A20" s="115" t="s">
        <v>59</v>
      </c>
      <c r="B20" s="115" t="s">
        <v>58</v>
      </c>
      <c r="C20" s="115" t="s">
        <v>60</v>
      </c>
      <c r="D20" s="115"/>
      <c r="E20" s="115" t="s">
        <v>60</v>
      </c>
      <c r="F20" s="115"/>
      <c r="G20" s="115" t="s">
        <v>60</v>
      </c>
      <c r="H20" s="109"/>
      <c r="I20" s="116" t="s">
        <v>59</v>
      </c>
      <c r="J20" s="116" t="s">
        <v>58</v>
      </c>
      <c r="K20" s="116" t="s">
        <v>60</v>
      </c>
      <c r="L20" s="116"/>
      <c r="M20" s="116" t="s">
        <v>60</v>
      </c>
      <c r="N20" s="116"/>
      <c r="O20" s="116" t="s">
        <v>60</v>
      </c>
      <c r="P20" s="117"/>
    </row>
    <row r="21" spans="1:16" ht="14" x14ac:dyDescent="0.3">
      <c r="A21" s="118">
        <v>1</v>
      </c>
      <c r="B21" s="118" t="s">
        <v>61</v>
      </c>
      <c r="C21" s="119">
        <v>14.15</v>
      </c>
      <c r="D21" s="120"/>
      <c r="E21" s="78">
        <v>9.16</v>
      </c>
      <c r="F21" s="54" t="s">
        <v>82</v>
      </c>
      <c r="G21" s="121">
        <f>C21+E21</f>
        <v>23.310000000000002</v>
      </c>
      <c r="H21" s="122"/>
      <c r="I21" s="123" t="s">
        <v>62</v>
      </c>
      <c r="J21" s="123"/>
      <c r="K21" s="123"/>
      <c r="L21" s="124"/>
      <c r="M21" s="124"/>
      <c r="N21" s="124"/>
      <c r="O21" s="123"/>
      <c r="P21" s="125"/>
    </row>
    <row r="22" spans="1:16" ht="14" x14ac:dyDescent="0.3">
      <c r="A22" s="118">
        <v>2</v>
      </c>
      <c r="B22" s="118" t="s">
        <v>61</v>
      </c>
      <c r="C22" s="119">
        <v>20.82</v>
      </c>
      <c r="D22" s="120"/>
      <c r="E22" s="78">
        <f>$E$21</f>
        <v>9.16</v>
      </c>
      <c r="F22" s="54" t="s">
        <v>82</v>
      </c>
      <c r="G22" s="121">
        <f t="shared" ref="G22:G31" si="0">C22+E22</f>
        <v>29.98</v>
      </c>
      <c r="H22" s="122"/>
      <c r="I22" s="126" t="s">
        <v>63</v>
      </c>
      <c r="J22" s="123" t="s">
        <v>61</v>
      </c>
      <c r="K22" s="127">
        <v>16.2</v>
      </c>
      <c r="L22" s="122"/>
      <c r="M22" s="78">
        <f>$E$21</f>
        <v>9.16</v>
      </c>
      <c r="N22" s="54" t="s">
        <v>82</v>
      </c>
      <c r="O22" s="128">
        <f>K22+M22</f>
        <v>25.36</v>
      </c>
      <c r="P22" s="122"/>
    </row>
    <row r="23" spans="1:16" ht="14" x14ac:dyDescent="0.3">
      <c r="A23" s="118">
        <v>3</v>
      </c>
      <c r="B23" s="118" t="s">
        <v>61</v>
      </c>
      <c r="C23" s="119">
        <v>27.57</v>
      </c>
      <c r="D23" s="120"/>
      <c r="E23" s="78">
        <f t="shared" ref="E23:E31" si="1">$E$21</f>
        <v>9.16</v>
      </c>
      <c r="F23" s="54" t="s">
        <v>82</v>
      </c>
      <c r="G23" s="121">
        <f t="shared" si="0"/>
        <v>36.730000000000004</v>
      </c>
      <c r="H23" s="122"/>
      <c r="I23" s="126" t="s">
        <v>64</v>
      </c>
      <c r="J23" s="123" t="s">
        <v>61</v>
      </c>
      <c r="K23" s="127">
        <v>20.2</v>
      </c>
      <c r="L23" s="122"/>
      <c r="M23" s="78">
        <f t="shared" ref="M23:M33" si="2">$E$21</f>
        <v>9.16</v>
      </c>
      <c r="N23" s="54" t="s">
        <v>82</v>
      </c>
      <c r="O23" s="128">
        <f t="shared" ref="O23:O33" si="3">K23+M23</f>
        <v>29.36</v>
      </c>
      <c r="P23" s="122"/>
    </row>
    <row r="24" spans="1:16" ht="14" x14ac:dyDescent="0.3">
      <c r="A24" s="118">
        <v>4</v>
      </c>
      <c r="B24" s="118" t="s">
        <v>61</v>
      </c>
      <c r="C24" s="119">
        <v>35.130000000000003</v>
      </c>
      <c r="D24" s="120"/>
      <c r="E24" s="78">
        <f t="shared" si="1"/>
        <v>9.16</v>
      </c>
      <c r="F24" s="54" t="s">
        <v>82</v>
      </c>
      <c r="G24" s="121">
        <f t="shared" si="0"/>
        <v>44.290000000000006</v>
      </c>
      <c r="H24" s="122"/>
      <c r="I24" s="126" t="s">
        <v>65</v>
      </c>
      <c r="J24" s="123" t="s">
        <v>61</v>
      </c>
      <c r="K24" s="129">
        <v>24.26</v>
      </c>
      <c r="L24" s="122"/>
      <c r="M24" s="78">
        <f t="shared" si="2"/>
        <v>9.16</v>
      </c>
      <c r="N24" s="54" t="s">
        <v>82</v>
      </c>
      <c r="O24" s="128">
        <f t="shared" si="3"/>
        <v>33.42</v>
      </c>
      <c r="P24" s="122"/>
    </row>
    <row r="25" spans="1:16" ht="14" x14ac:dyDescent="0.3">
      <c r="A25" s="118">
        <v>5</v>
      </c>
      <c r="B25" s="130" t="s">
        <v>61</v>
      </c>
      <c r="C25" s="119">
        <v>41.94</v>
      </c>
      <c r="D25" s="120"/>
      <c r="E25" s="78">
        <f t="shared" si="1"/>
        <v>9.16</v>
      </c>
      <c r="F25" s="54" t="s">
        <v>82</v>
      </c>
      <c r="G25" s="121">
        <f t="shared" si="0"/>
        <v>51.099999999999994</v>
      </c>
      <c r="H25" s="122"/>
      <c r="I25" s="126" t="s">
        <v>66</v>
      </c>
      <c r="J25" s="123" t="s">
        <v>61</v>
      </c>
      <c r="K25" s="129">
        <v>30.44</v>
      </c>
      <c r="L25" s="122"/>
      <c r="M25" s="78">
        <f t="shared" si="2"/>
        <v>9.16</v>
      </c>
      <c r="N25" s="54" t="s">
        <v>82</v>
      </c>
      <c r="O25" s="128">
        <f t="shared" si="3"/>
        <v>39.6</v>
      </c>
      <c r="P25" s="122"/>
    </row>
    <row r="26" spans="1:16" ht="14" x14ac:dyDescent="0.3">
      <c r="A26" s="118">
        <v>6</v>
      </c>
      <c r="B26" s="130" t="s">
        <v>61</v>
      </c>
      <c r="C26" s="119">
        <v>48.29</v>
      </c>
      <c r="D26" s="120"/>
      <c r="E26" s="78">
        <f t="shared" si="1"/>
        <v>9.16</v>
      </c>
      <c r="F26" s="54" t="s">
        <v>82</v>
      </c>
      <c r="G26" s="121">
        <f t="shared" si="0"/>
        <v>57.45</v>
      </c>
      <c r="H26" s="122"/>
      <c r="I26" s="126" t="s">
        <v>63</v>
      </c>
      <c r="J26" s="123" t="s">
        <v>67</v>
      </c>
      <c r="K26" s="129">
        <v>9.7899999999999991</v>
      </c>
      <c r="L26" s="122"/>
      <c r="M26" s="78">
        <f t="shared" si="2"/>
        <v>9.16</v>
      </c>
      <c r="N26" s="54" t="s">
        <v>82</v>
      </c>
      <c r="O26" s="128">
        <f t="shared" si="3"/>
        <v>18.95</v>
      </c>
      <c r="P26" s="122"/>
    </row>
    <row r="27" spans="1:16" ht="14" x14ac:dyDescent="0.3">
      <c r="A27" s="131" t="s">
        <v>68</v>
      </c>
      <c r="B27" s="118" t="s">
        <v>61</v>
      </c>
      <c r="C27" s="119">
        <v>18.55</v>
      </c>
      <c r="D27" s="120"/>
      <c r="E27" s="78">
        <f t="shared" si="1"/>
        <v>9.16</v>
      </c>
      <c r="F27" s="54" t="s">
        <v>82</v>
      </c>
      <c r="G27" s="121">
        <f t="shared" si="0"/>
        <v>27.71</v>
      </c>
      <c r="H27" s="122"/>
      <c r="I27" s="126" t="s">
        <v>64</v>
      </c>
      <c r="J27" s="123" t="s">
        <v>67</v>
      </c>
      <c r="K27" s="129">
        <v>12.91</v>
      </c>
      <c r="L27" s="122"/>
      <c r="M27" s="78">
        <f t="shared" si="2"/>
        <v>9.16</v>
      </c>
      <c r="N27" s="54" t="s">
        <v>82</v>
      </c>
      <c r="O27" s="128">
        <f t="shared" si="3"/>
        <v>22.07</v>
      </c>
      <c r="P27" s="122"/>
    </row>
    <row r="28" spans="1:16" ht="14" x14ac:dyDescent="0.3">
      <c r="A28" s="118">
        <v>1</v>
      </c>
      <c r="B28" s="118" t="s">
        <v>67</v>
      </c>
      <c r="C28" s="119">
        <v>8.1999999999999993</v>
      </c>
      <c r="D28" s="120"/>
      <c r="E28" s="78">
        <f t="shared" si="1"/>
        <v>9.16</v>
      </c>
      <c r="F28" s="54" t="s">
        <v>82</v>
      </c>
      <c r="G28" s="121">
        <f t="shared" si="0"/>
        <v>17.36</v>
      </c>
      <c r="H28" s="122"/>
      <c r="I28" s="126" t="s">
        <v>65</v>
      </c>
      <c r="J28" s="123" t="s">
        <v>67</v>
      </c>
      <c r="K28" s="129">
        <v>15.41</v>
      </c>
      <c r="L28" s="122"/>
      <c r="M28" s="78">
        <f t="shared" si="2"/>
        <v>9.16</v>
      </c>
      <c r="N28" s="54" t="s">
        <v>82</v>
      </c>
      <c r="O28" s="128">
        <f t="shared" si="3"/>
        <v>24.57</v>
      </c>
      <c r="P28" s="122"/>
    </row>
    <row r="29" spans="1:16" ht="14" x14ac:dyDescent="0.3">
      <c r="A29" s="118">
        <v>2</v>
      </c>
      <c r="B29" s="118" t="s">
        <v>67</v>
      </c>
      <c r="C29" s="119">
        <v>13.11</v>
      </c>
      <c r="D29" s="120"/>
      <c r="E29" s="78">
        <f t="shared" si="1"/>
        <v>9.16</v>
      </c>
      <c r="F29" s="54" t="s">
        <v>82</v>
      </c>
      <c r="G29" s="121">
        <f t="shared" si="0"/>
        <v>22.27</v>
      </c>
      <c r="H29" s="122"/>
      <c r="I29" s="126" t="s">
        <v>66</v>
      </c>
      <c r="J29" s="123" t="s">
        <v>67</v>
      </c>
      <c r="K29" s="129">
        <v>19.100000000000001</v>
      </c>
      <c r="L29" s="122"/>
      <c r="M29" s="78">
        <f t="shared" si="2"/>
        <v>9.16</v>
      </c>
      <c r="N29" s="54" t="s">
        <v>82</v>
      </c>
      <c r="O29" s="128">
        <f t="shared" si="3"/>
        <v>28.26</v>
      </c>
      <c r="P29" s="122"/>
    </row>
    <row r="30" spans="1:16" ht="14" x14ac:dyDescent="0.3">
      <c r="A30" s="118">
        <v>1</v>
      </c>
      <c r="B30" s="118" t="s">
        <v>69</v>
      </c>
      <c r="C30" s="119">
        <v>4.5999999999999996</v>
      </c>
      <c r="D30" s="120"/>
      <c r="E30" s="78">
        <f t="shared" si="1"/>
        <v>9.16</v>
      </c>
      <c r="F30" s="54" t="s">
        <v>82</v>
      </c>
      <c r="G30" s="121">
        <f t="shared" si="0"/>
        <v>13.76</v>
      </c>
      <c r="H30" s="122"/>
      <c r="I30" s="126" t="s">
        <v>63</v>
      </c>
      <c r="J30" s="123" t="s">
        <v>69</v>
      </c>
      <c r="K30" s="132">
        <v>5.96</v>
      </c>
      <c r="L30" s="122"/>
      <c r="M30" s="78">
        <f t="shared" si="2"/>
        <v>9.16</v>
      </c>
      <c r="N30" s="54" t="s">
        <v>82</v>
      </c>
      <c r="O30" s="128">
        <f t="shared" si="3"/>
        <v>15.120000000000001</v>
      </c>
      <c r="P30" s="122"/>
    </row>
    <row r="31" spans="1:16" ht="14" x14ac:dyDescent="0.3">
      <c r="A31" s="133" t="s">
        <v>70</v>
      </c>
      <c r="B31" s="126" t="s">
        <v>61</v>
      </c>
      <c r="C31" s="134">
        <v>12.12</v>
      </c>
      <c r="D31" s="120"/>
      <c r="E31" s="78">
        <f t="shared" si="1"/>
        <v>9.16</v>
      </c>
      <c r="F31" s="54" t="s">
        <v>82</v>
      </c>
      <c r="G31" s="121">
        <f t="shared" si="0"/>
        <v>21.28</v>
      </c>
      <c r="H31" s="122"/>
      <c r="I31" s="126" t="s">
        <v>64</v>
      </c>
      <c r="J31" s="123" t="s">
        <v>69</v>
      </c>
      <c r="K31" s="129">
        <v>7.44</v>
      </c>
      <c r="L31" s="122"/>
      <c r="M31" s="78">
        <f t="shared" si="2"/>
        <v>9.16</v>
      </c>
      <c r="N31" s="54" t="s">
        <v>82</v>
      </c>
      <c r="O31" s="128">
        <f t="shared" si="3"/>
        <v>16.600000000000001</v>
      </c>
      <c r="P31" s="122"/>
    </row>
    <row r="32" spans="1:16" ht="14" x14ac:dyDescent="0.3">
      <c r="A32" s="131" t="s">
        <v>71</v>
      </c>
      <c r="B32" s="118" t="s">
        <v>72</v>
      </c>
      <c r="C32" s="118"/>
      <c r="D32" s="118"/>
      <c r="E32" s="135">
        <v>9.81</v>
      </c>
      <c r="F32" s="54" t="s">
        <v>82</v>
      </c>
      <c r="G32" s="136"/>
      <c r="H32" s="79"/>
      <c r="I32" s="126" t="s">
        <v>65</v>
      </c>
      <c r="J32" s="123" t="s">
        <v>69</v>
      </c>
      <c r="K32" s="129">
        <v>8.7799999999999994</v>
      </c>
      <c r="L32" s="122"/>
      <c r="M32" s="78">
        <f t="shared" si="2"/>
        <v>9.16</v>
      </c>
      <c r="N32" s="54" t="s">
        <v>82</v>
      </c>
      <c r="O32" s="128">
        <f t="shared" si="3"/>
        <v>17.939999999999998</v>
      </c>
      <c r="P32" s="122"/>
    </row>
    <row r="33" spans="1:16" ht="14" x14ac:dyDescent="0.3">
      <c r="A33" s="137"/>
      <c r="B33" s="118"/>
      <c r="C33" s="118"/>
      <c r="D33" s="118"/>
      <c r="E33" s="118"/>
      <c r="F33" s="118"/>
      <c r="G33" s="118"/>
      <c r="H33" s="79"/>
      <c r="I33" s="126" t="s">
        <v>66</v>
      </c>
      <c r="J33" s="123" t="s">
        <v>69</v>
      </c>
      <c r="K33" s="129">
        <v>10.7</v>
      </c>
      <c r="L33" s="122"/>
      <c r="M33" s="78">
        <f t="shared" si="2"/>
        <v>9.16</v>
      </c>
      <c r="N33" s="54" t="s">
        <v>82</v>
      </c>
      <c r="O33" s="128">
        <f t="shared" si="3"/>
        <v>19.86</v>
      </c>
      <c r="P33" s="122"/>
    </row>
    <row r="34" spans="1:16" x14ac:dyDescent="0.25">
      <c r="A34" s="138"/>
      <c r="B34" s="138"/>
      <c r="C34" s="138"/>
      <c r="D34" s="138"/>
      <c r="E34" s="138"/>
      <c r="F34" s="138"/>
      <c r="G34" s="138"/>
      <c r="H34" s="79"/>
      <c r="I34" s="138"/>
      <c r="J34" s="138"/>
      <c r="K34" s="138"/>
      <c r="L34" s="138"/>
      <c r="M34" s="138"/>
      <c r="N34" s="138"/>
      <c r="O34" s="138"/>
      <c r="P34" s="138"/>
    </row>
    <row r="35" spans="1:16" x14ac:dyDescent="0.25">
      <c r="A35" s="139" t="s">
        <v>73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140"/>
    </row>
    <row r="36" spans="1:16" x14ac:dyDescent="0.25">
      <c r="A36" s="87"/>
      <c r="B36" s="79"/>
      <c r="C36" s="141" t="s">
        <v>74</v>
      </c>
      <c r="D36" s="141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88"/>
    </row>
    <row r="37" spans="1:16" x14ac:dyDescent="0.25">
      <c r="A37" s="87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88"/>
    </row>
    <row r="38" spans="1:16" x14ac:dyDescent="0.25">
      <c r="A38" s="87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88"/>
    </row>
    <row r="39" spans="1:16" x14ac:dyDescent="0.25">
      <c r="A39" s="87" t="s">
        <v>75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88"/>
    </row>
    <row r="40" spans="1:16" x14ac:dyDescent="0.25">
      <c r="A40" s="92" t="s">
        <v>81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88"/>
    </row>
    <row r="41" spans="1:16" x14ac:dyDescent="0.25">
      <c r="A41" s="87" t="s">
        <v>77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88"/>
    </row>
    <row r="42" spans="1:16" x14ac:dyDescent="0.25">
      <c r="A42" s="87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88"/>
    </row>
    <row r="43" spans="1:16" s="70" customFormat="1" x14ac:dyDescent="0.25">
      <c r="A43" s="142" t="s">
        <v>87</v>
      </c>
      <c r="B43" s="143"/>
      <c r="C43" s="143"/>
      <c r="D43" s="143"/>
      <c r="E43" s="144"/>
      <c r="F43" s="144"/>
      <c r="G43" s="144"/>
      <c r="H43" s="144"/>
      <c r="I43" s="144"/>
      <c r="J43" s="144"/>
      <c r="K43" s="144"/>
      <c r="L43" s="143"/>
      <c r="M43" s="143"/>
      <c r="N43" s="143"/>
      <c r="O43" s="143"/>
      <c r="P43" s="145"/>
    </row>
    <row r="44" spans="1:16" x14ac:dyDescent="0.25">
      <c r="A44" s="142" t="s">
        <v>78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6"/>
    </row>
    <row r="45" spans="1:16" x14ac:dyDescent="0.25">
      <c r="A45" s="147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46"/>
    </row>
    <row r="46" spans="1:16" x14ac:dyDescent="0.25">
      <c r="A46" s="142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6"/>
    </row>
    <row r="47" spans="1:16" x14ac:dyDescent="0.25">
      <c r="A47" s="142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6"/>
    </row>
    <row r="48" spans="1:16" x14ac:dyDescent="0.25">
      <c r="A48" s="142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6"/>
    </row>
    <row r="49" spans="1:16" x14ac:dyDescent="0.25">
      <c r="A49" s="147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46"/>
    </row>
    <row r="50" spans="1:16" ht="13" x14ac:dyDescent="0.3">
      <c r="A50" s="147"/>
      <c r="B50" s="95"/>
      <c r="C50" s="95"/>
      <c r="D50" s="95"/>
      <c r="E50" s="95"/>
      <c r="F50" s="95"/>
      <c r="G50" s="95"/>
      <c r="H50" s="95"/>
      <c r="I50" s="148" t="s">
        <v>86</v>
      </c>
      <c r="J50" s="149"/>
      <c r="K50" s="149"/>
      <c r="L50" s="149"/>
      <c r="M50" s="149"/>
      <c r="N50" s="149"/>
      <c r="O50" s="150"/>
      <c r="P50" s="146"/>
    </row>
    <row r="51" spans="1:16" x14ac:dyDescent="0.25">
      <c r="A51" s="147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46"/>
    </row>
    <row r="52" spans="1:16" x14ac:dyDescent="0.25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1"/>
    </row>
    <row r="53" spans="1:16" x14ac:dyDescent="0.25">
      <c r="A53" s="87" t="s">
        <v>31</v>
      </c>
      <c r="B53" s="103" t="s">
        <v>32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88"/>
    </row>
    <row r="54" spans="1:16" x14ac:dyDescent="0.25">
      <c r="A54" s="87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88"/>
    </row>
    <row r="55" spans="1:16" x14ac:dyDescent="0.25">
      <c r="A55" s="89" t="s">
        <v>33</v>
      </c>
      <c r="B55" s="151">
        <f>'Item 100, pg 21'!B55</f>
        <v>41957</v>
      </c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152" t="s">
        <v>34</v>
      </c>
      <c r="N55" s="175" t="s">
        <v>85</v>
      </c>
      <c r="O55" s="175"/>
      <c r="P55" s="176"/>
    </row>
    <row r="56" spans="1:16" ht="13" x14ac:dyDescent="0.3">
      <c r="A56" s="177" t="s">
        <v>35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88"/>
    </row>
    <row r="57" spans="1:16" x14ac:dyDescent="0.25">
      <c r="A57" s="87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88"/>
    </row>
    <row r="58" spans="1:16" x14ac:dyDescent="0.25">
      <c r="A58" s="87" t="s">
        <v>36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88"/>
    </row>
    <row r="59" spans="1:16" x14ac:dyDescent="0.25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1"/>
    </row>
  </sheetData>
  <mergeCells count="3">
    <mergeCell ref="A5:O5"/>
    <mergeCell ref="N55:P55"/>
    <mergeCell ref="A56:O56"/>
  </mergeCells>
  <pageMargins left="0.7" right="0.7" top="0.75" bottom="0.75" header="0.3" footer="0.3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7E021625BF204784312A91C7F832E2" ma:contentTypeVersion="175" ma:contentTypeDescription="" ma:contentTypeScope="" ma:versionID="d7a5e374583bef05eff5b1b126ede9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2014-11-14T08:00:00+00:00</OpenedDate>
    <Date1 xmlns="dc463f71-b30c-4ab2-9473-d307f9d35888">2014-11-14T08:00:00+00:00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Mason County Garbage Co., Inc.</CaseCompanyNames>
    <DocketNumber xmlns="dc463f71-b30c-4ab2-9473-d307f9d35888">143876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5B7A2E4-F2B2-47FA-8580-95D0248C570F}"/>
</file>

<file path=customXml/itemProps2.xml><?xml version="1.0" encoding="utf-8"?>
<ds:datastoreItem xmlns:ds="http://schemas.openxmlformats.org/officeDocument/2006/customXml" ds:itemID="{0E9E601D-3730-4953-AFFF-4C8B1B4A3ACA}"/>
</file>

<file path=customXml/itemProps3.xml><?xml version="1.0" encoding="utf-8"?>
<ds:datastoreItem xmlns:ds="http://schemas.openxmlformats.org/officeDocument/2006/customXml" ds:itemID="{47275313-C7E4-4842-A3D5-6026F00B24F8}"/>
</file>

<file path=customXml/itemProps4.xml><?xml version="1.0" encoding="utf-8"?>
<ds:datastoreItem xmlns:ds="http://schemas.openxmlformats.org/officeDocument/2006/customXml" ds:itemID="{3458C2B6-B1BB-4702-99B1-4D7930B880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Check Sheet</vt:lpstr>
      <vt:lpstr>Item 100, pg 21</vt:lpstr>
      <vt:lpstr>Item 100, pg 21A</vt:lpstr>
      <vt:lpstr>'Item 100, pg 21'!Print_Area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Jennifer Snyder</cp:lastModifiedBy>
  <cp:lastPrinted>2014-11-14T18:45:42Z</cp:lastPrinted>
  <dcterms:created xsi:type="dcterms:W3CDTF">2014-09-09T18:10:41Z</dcterms:created>
  <dcterms:modified xsi:type="dcterms:W3CDTF">2014-11-14T19:49:30Z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0x0101006E56B4D1795A2E4DB2F0B01679ED314A00887E021625BF204784312A91C7F832E2</vt:lpwstr>
  </property>
  <property fmtid="{D5CDD505-2E9C-101B-9397-08002B2CF9AE}" pid="3" name="_docset_NoMedatataSyncRequired">
    <vt:lpwstr>False</vt:lpwstr>
  </property>
</Properties>
</file>