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2330"/>
  </bookViews>
  <sheets>
    <sheet name="Title Page 1" sheetId="1" r:id="rId1"/>
    <sheet name="Check Sheet pg 2" sheetId="3" r:id="rId2"/>
    <sheet name="Item 5, pg 6" sheetId="2" r:id="rId3"/>
  </sheets>
  <externalReferences>
    <externalReference r:id="rId4"/>
  </externalReferences>
  <definedNames>
    <definedName name="_xlnm.Print_Area" localSheetId="0">'Title Page 1'!$A$1:$J$57</definedName>
  </definedNames>
  <calcPr calcId="145621"/>
</workbook>
</file>

<file path=xl/calcChain.xml><?xml version="1.0" encoding="utf-8"?>
<calcChain xmlns="http://schemas.openxmlformats.org/spreadsheetml/2006/main">
  <c r="J48" i="2" l="1"/>
  <c r="B48" i="2"/>
  <c r="I51" i="1"/>
  <c r="B51" i="1"/>
  <c r="B18" i="3"/>
  <c r="B19" i="3" s="1"/>
  <c r="B20" i="3" s="1"/>
  <c r="B21" i="3" s="1"/>
  <c r="B22" i="3" s="1"/>
  <c r="B23" i="3" s="1"/>
  <c r="B24" i="3" s="1"/>
  <c r="B25" i="3" s="1"/>
  <c r="B26" i="3" s="1"/>
  <c r="B46" i="2" l="1"/>
  <c r="C4" i="2"/>
  <c r="B2" i="2"/>
</calcChain>
</file>

<file path=xl/sharedStrings.xml><?xml version="1.0" encoding="utf-8"?>
<sst xmlns="http://schemas.openxmlformats.org/spreadsheetml/2006/main" count="133" uniqueCount="101">
  <si>
    <r>
      <t xml:space="preserve">Revised Title Page </t>
    </r>
    <r>
      <rPr>
        <u/>
        <sz val="10"/>
        <rFont val="Arial"/>
        <family val="2"/>
      </rPr>
      <t xml:space="preserve"> 1</t>
    </r>
  </si>
  <si>
    <r>
      <t>Tariff No. ___</t>
    </r>
    <r>
      <rPr>
        <u/>
        <sz val="10"/>
        <rFont val="Arial"/>
        <family val="2"/>
      </rPr>
      <t>10</t>
    </r>
    <r>
      <rPr>
        <sz val="12"/>
        <color theme="1"/>
        <rFont val="Calibri"/>
        <family val="2"/>
        <scheme val="minor"/>
      </rPr>
      <t>_____</t>
    </r>
  </si>
  <si>
    <t>Cancels</t>
  </si>
  <si>
    <r>
      <t>Tariff No. ___</t>
    </r>
    <r>
      <rPr>
        <u/>
        <sz val="10"/>
        <rFont val="Arial"/>
        <family val="2"/>
      </rPr>
      <t>9</t>
    </r>
    <r>
      <rPr>
        <sz val="12"/>
        <color theme="1"/>
        <rFont val="Calibri"/>
        <family val="2"/>
        <scheme val="minor"/>
      </rPr>
      <t>_____</t>
    </r>
  </si>
  <si>
    <t>of</t>
  </si>
  <si>
    <t>YAKIMA WASTE SYSTEMS, Inc. G-89</t>
  </si>
  <si>
    <t>(Name/Certificate Number of Solid Waste Collection Company)</t>
  </si>
  <si>
    <t>Yakima Waste Systems, Inc.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</si>
  <si>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</si>
  <si>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</si>
  <si>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</si>
  <si>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</si>
  <si>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</si>
  <si>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</si>
  <si>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</si>
  <si>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 xml:space="preserve">     In the County and City of Yakima</t>
  </si>
  <si>
    <t>(This certificate does not authorize the duplication of any service</t>
  </si>
  <si>
    <t>undertaken by the City of Yakima contracted for by it.)</t>
  </si>
  <si>
    <t>Name of person issuing tariff:</t>
  </si>
  <si>
    <t>Irmgard R Wilcox</t>
  </si>
  <si>
    <t xml:space="preserve">Official UTC requests for information </t>
  </si>
  <si>
    <t>regarding consumer questions and/or</t>
  </si>
  <si>
    <t>Mailing address of issuer:</t>
  </si>
  <si>
    <t>PO Box 2830</t>
  </si>
  <si>
    <t>complaints should be referred to the</t>
  </si>
  <si>
    <t>following company representative:</t>
  </si>
  <si>
    <t>City, State/Zip Code</t>
  </si>
  <si>
    <t>Yakima,  WA  98907</t>
  </si>
  <si>
    <t>Name:</t>
  </si>
  <si>
    <r>
      <t>Telephone Number</t>
    </r>
    <r>
      <rPr>
        <sz val="6"/>
        <rFont val="Arial"/>
        <family val="2"/>
      </rPr>
      <t>(including area code)</t>
    </r>
  </si>
  <si>
    <t>(360) 832-8749, (253) 448-0303</t>
  </si>
  <si>
    <t>Title:</t>
  </si>
  <si>
    <t>Phone:</t>
  </si>
  <si>
    <t>FAX number, if any</t>
  </si>
  <si>
    <t>(360) 832-2897</t>
  </si>
  <si>
    <t>E-mail:</t>
  </si>
  <si>
    <t>Fax:</t>
  </si>
  <si>
    <t>E-mail address, if any:</t>
  </si>
  <si>
    <t>irmgardw@wcnx.org</t>
  </si>
  <si>
    <t>Issued by:</t>
  </si>
  <si>
    <t>Issue date:</t>
  </si>
  <si>
    <t>(For Official Use Only)</t>
  </si>
  <si>
    <t>Docket No.____________________  Date:_________________________   By:________________________</t>
  </si>
  <si>
    <t>Tariff No.</t>
  </si>
  <si>
    <t xml:space="preserve">Revised Page No. </t>
  </si>
  <si>
    <t>Company Name/Permit Number:</t>
  </si>
  <si>
    <t>Registered Trade Name(s)</t>
  </si>
  <si>
    <t>Item 5 -- Application of Rates -- Taxes</t>
  </si>
  <si>
    <t>Entity imposing tax:</t>
  </si>
  <si>
    <t>Ordinance number:</t>
  </si>
  <si>
    <t>Amount of tax:</t>
  </si>
  <si>
    <t>Application (Commodities and territory)</t>
  </si>
  <si>
    <t>City of Selah</t>
  </si>
  <si>
    <t>4.34.035</t>
  </si>
  <si>
    <t>All charges for refuse service within the City Limits</t>
  </si>
  <si>
    <t>City of Sunnyside</t>
  </si>
  <si>
    <t xml:space="preserve"> </t>
  </si>
  <si>
    <t>City of Grandview</t>
  </si>
  <si>
    <t>Ordinance No. 2014-19 (C)</t>
  </si>
  <si>
    <t>(R)</t>
  </si>
  <si>
    <t>City of Yakima</t>
  </si>
  <si>
    <t xml:space="preserve">Ordinance No. 2011-59 </t>
  </si>
  <si>
    <t>City of Moxee</t>
  </si>
  <si>
    <t>Municipal code 3.20</t>
  </si>
  <si>
    <t>Town of Naches</t>
  </si>
  <si>
    <t>Municipal code 3.24</t>
  </si>
  <si>
    <t>City of Toppenish</t>
  </si>
  <si>
    <t xml:space="preserve">Ordinance No. 2009-16 </t>
  </si>
  <si>
    <t>Town of Granger</t>
  </si>
  <si>
    <t>Municipal code 5.04 Amended</t>
  </si>
  <si>
    <t>City of Mabton</t>
  </si>
  <si>
    <t>Municipal code 5.28.50(G)</t>
  </si>
  <si>
    <t>All charges for refuse service within the City of Mabton</t>
  </si>
  <si>
    <t>Issued By:</t>
  </si>
  <si>
    <t>Issue Date:</t>
  </si>
  <si>
    <t xml:space="preserve">       Effective Date:</t>
  </si>
  <si>
    <t>Docket No. TG-_____________________  Date: _______________  By: ________________</t>
  </si>
  <si>
    <t>Yakima Waste Systems, Inc. G-89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</si>
  <si>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</si>
  <si>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</si>
  <si>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</si>
  <si>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</si>
  <si>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</si>
  <si>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</si>
  <si>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</si>
  <si>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</si>
  <si>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</si>
  <si>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</si>
  <si>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</si>
  <si>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13A</t>
  </si>
  <si>
    <t>13B</t>
  </si>
  <si>
    <t>Supplements in Effect</t>
  </si>
  <si>
    <t>Supplement No.</t>
  </si>
  <si>
    <t>Revision No.</t>
  </si>
  <si>
    <t>Docket No. TG-_____________________  Date: ___________________  By: _________________</t>
  </si>
  <si>
    <t xml:space="preserve">     Effective Date:</t>
  </si>
  <si>
    <t>Keith Kovalenko (C)</t>
  </si>
  <si>
    <t>District Manager (C)</t>
  </si>
  <si>
    <t>(509)248-4213, (253)377-3129 cell (C)</t>
  </si>
  <si>
    <t>KeithK@wasteconnections.com (C)</t>
  </si>
  <si>
    <t>1 (509) 575-0172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</si>
</sst>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Font="1" applyBorder="1"/>
    <xf numFmtId="0" fontId="1" fillId="0" borderId="0" xfId="1" applyFont="1" applyBorder="1"/>
    <xf numFmtId="0" fontId="1" fillId="0" borderId="6" xfId="1" applyFont="1" applyBorder="1" applyAlignment="1">
      <alignment horizontal="right"/>
    </xf>
    <xf numFmtId="0" fontId="1" fillId="0" borderId="6" xfId="1" applyBorder="1"/>
    <xf numFmtId="0" fontId="1" fillId="0" borderId="0" xfId="1" applyBorder="1" applyAlignment="1">
      <alignment horizontal="center"/>
    </xf>
    <xf numFmtId="0" fontId="1" fillId="0" borderId="6" xfId="1" applyBorder="1" applyAlignment="1">
      <alignment horizontal="center"/>
    </xf>
    <xf numFmtId="0" fontId="3" fillId="0" borderId="5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1" fillId="0" borderId="6" xfId="1" applyBorder="1" applyAlignment="1">
      <alignment horizontal="centerContinuous"/>
    </xf>
    <xf numFmtId="0" fontId="5" fillId="0" borderId="0" xfId="1" quotePrefix="1" applyFont="1" applyBorder="1" applyAlignment="1">
      <alignment horizontal="center"/>
    </xf>
    <xf numFmtId="0" fontId="1" fillId="0" borderId="5" xfId="1" applyBorder="1" applyAlignment="1">
      <alignment horizontal="centerContinuous"/>
    </xf>
    <xf numFmtId="0" fontId="5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4" xfId="1" quotePrefix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0" xfId="1" applyFont="1" applyBorder="1"/>
    <xf numFmtId="0" fontId="5" fillId="0" borderId="4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5" xfId="1" applyFont="1" applyBorder="1"/>
    <xf numFmtId="0" fontId="1" fillId="0" borderId="5" xfId="1" applyBorder="1"/>
    <xf numFmtId="0" fontId="1" fillId="0" borderId="7" xfId="1" applyBorder="1"/>
    <xf numFmtId="0" fontId="5" fillId="0" borderId="5" xfId="1" applyFont="1" applyBorder="1" applyAlignment="1">
      <alignment horizontal="left"/>
    </xf>
    <xf numFmtId="0" fontId="5" fillId="0" borderId="7" xfId="1" applyFont="1" applyBorder="1"/>
    <xf numFmtId="0" fontId="5" fillId="0" borderId="4" xfId="1" quotePrefix="1" applyFont="1" applyBorder="1" applyAlignment="1">
      <alignment horizontal="left"/>
    </xf>
    <xf numFmtId="0" fontId="5" fillId="0" borderId="0" xfId="1" quotePrefix="1" applyFont="1" applyBorder="1" applyAlignment="1">
      <alignment horizontal="right"/>
    </xf>
    <xf numFmtId="0" fontId="5" fillId="0" borderId="8" xfId="1" applyFont="1" applyBorder="1" applyAlignment="1">
      <alignment horizontal="left"/>
    </xf>
    <xf numFmtId="0" fontId="5" fillId="0" borderId="8" xfId="1" applyFont="1" applyBorder="1"/>
    <xf numFmtId="0" fontId="5" fillId="0" borderId="9" xfId="1" applyFont="1" applyBorder="1"/>
    <xf numFmtId="0" fontId="9" fillId="0" borderId="8" xfId="2" applyBorder="1" applyAlignment="1" applyProtection="1">
      <alignment horizontal="left"/>
    </xf>
    <xf numFmtId="0" fontId="10" fillId="0" borderId="5" xfId="3" applyBorder="1"/>
    <xf numFmtId="0" fontId="5" fillId="0" borderId="10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1" fillId="0" borderId="10" xfId="1" applyBorder="1"/>
    <xf numFmtId="164" fontId="1" fillId="0" borderId="0" xfId="1" applyNumberForma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6" fillId="0" borderId="4" xfId="1" quotePrefix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5" xfId="1" applyBorder="1" applyAlignment="1">
      <alignment horizontal="right"/>
    </xf>
    <xf numFmtId="0" fontId="1" fillId="0" borderId="7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11" xfId="1" quotePrefix="1" applyBorder="1" applyAlignment="1">
      <alignment horizontal="center"/>
    </xf>
    <xf numFmtId="0" fontId="1" fillId="0" borderId="11" xfId="1" applyBorder="1" applyAlignment="1">
      <alignment horizontal="center"/>
    </xf>
    <xf numFmtId="0" fontId="5" fillId="0" borderId="12" xfId="1" applyFont="1" applyBorder="1"/>
    <xf numFmtId="0" fontId="12" fillId="0" borderId="12" xfId="1" applyFont="1" applyBorder="1" applyAlignment="1">
      <alignment horizontal="right"/>
    </xf>
    <xf numFmtId="0" fontId="1" fillId="0" borderId="9" xfId="1" applyBorder="1"/>
    <xf numFmtId="9" fontId="12" fillId="0" borderId="12" xfId="1" applyNumberFormat="1" applyFont="1" applyBorder="1"/>
    <xf numFmtId="0" fontId="12" fillId="0" borderId="12" xfId="1" applyFont="1" applyBorder="1"/>
    <xf numFmtId="0" fontId="1" fillId="0" borderId="8" xfId="1" applyBorder="1"/>
    <xf numFmtId="0" fontId="1" fillId="0" borderId="12" xfId="1" applyBorder="1"/>
    <xf numFmtId="0" fontId="5" fillId="0" borderId="0" xfId="1" applyFont="1"/>
    <xf numFmtId="0" fontId="1" fillId="0" borderId="9" xfId="1" applyFont="1" applyBorder="1"/>
    <xf numFmtId="0" fontId="5" fillId="0" borderId="9" xfId="1" applyFont="1" applyFill="1" applyBorder="1" applyAlignment="1">
      <alignment horizontal="center"/>
    </xf>
    <xf numFmtId="9" fontId="12" fillId="0" borderId="12" xfId="1" applyNumberFormat="1" applyFont="1" applyFill="1" applyBorder="1" applyAlignment="1">
      <alignment horizontal="right"/>
    </xf>
    <xf numFmtId="0" fontId="1" fillId="0" borderId="9" xfId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8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Border="1" applyAlignment="1">
      <alignment horizontal="left"/>
    </xf>
    <xf numFmtId="165" fontId="1" fillId="0" borderId="5" xfId="1" applyNumberFormat="1" applyBorder="1" applyAlignment="1">
      <alignment horizontal="left"/>
    </xf>
    <xf numFmtId="165" fontId="1" fillId="0" borderId="7" xfId="1" applyNumberFormat="1" applyBorder="1" applyAlignment="1">
      <alignment horizontal="left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0" fontId="0" fillId="0" borderId="0" xfId="0" applyFill="1" applyBorder="1"/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7" xfId="0" applyNumberForma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1" fillId="0" borderId="0" xfId="1" applyNumberFormat="1" applyBorder="1"/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4" xfId="1" applyFont="1" applyFill="1" applyBorder="1" applyAlignment="1">
      <alignment horizontal="left"/>
    </xf>
  </cellXfs>
  <cellStyles count="4">
    <cellStyle name="Hyperlink" xfId="2" builtinId="8"/>
    <cellStyle name="Hyperlink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kima%20Waste%20Systems/Mabton%20Tax/Yakima%20Waste%20Systems%20Tariff%20%2310,%20Item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6"/>
    </sheetNames>
    <sheetDataSet>
      <sheetData sheetId="0">
        <row r="2">
          <cell r="B2">
            <v>10</v>
          </cell>
        </row>
        <row r="4">
          <cell r="C4" t="str">
            <v>Yakima Waste Systems, Inc. G-89</v>
          </cell>
        </row>
        <row r="53">
          <cell r="B53" t="str">
            <v>Irmgard R Wilcox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ithK@wasteconnections.com%20(C)" TargetMode="External"/><Relationship Id="rId1" Type="http://schemas.openxmlformats.org/officeDocument/2006/relationships/hyperlink" Target="mailto:irmgardw@wcnx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zoomScaleSheetLayoutView="100" workbookViewId="0">
      <selection activeCell="L18" sqref="L18"/>
    </sheetView>
  </sheetViews>
  <sheetFormatPr defaultRowHeight="12.75" x14ac:dyDescent="0.2"/>
  <cols>
    <col min="1" max="1" width="8.875" style="4" customWidth="1"/>
    <col min="2" max="2" width="14.25" style="4" customWidth="1"/>
    <col min="3" max="6" width="9" style="4"/>
    <col min="7" max="7" width="6.5" style="4" customWidth="1"/>
    <col min="8" max="8" width="9" style="4"/>
    <col min="9" max="9" width="12.375" style="4" customWidth="1"/>
    <col min="10" max="10" width="6.625" style="4" customWidth="1"/>
    <col min="11" max="16384" width="9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5"/>
      <c r="B2" s="6"/>
      <c r="C2" s="6"/>
      <c r="D2" s="6"/>
      <c r="E2" s="6"/>
      <c r="F2" s="6"/>
      <c r="G2" s="6"/>
      <c r="H2" s="7">
        <v>3</v>
      </c>
      <c r="I2" s="8" t="s">
        <v>0</v>
      </c>
      <c r="J2" s="9"/>
    </row>
    <row r="3" spans="1:10" x14ac:dyDescent="0.2">
      <c r="A3" s="5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5"/>
      <c r="B4" s="6"/>
      <c r="C4" s="6"/>
      <c r="D4" s="6"/>
      <c r="E4" s="6"/>
      <c r="F4" s="6"/>
      <c r="G4" s="6"/>
      <c r="H4" s="6"/>
      <c r="I4" s="6"/>
      <c r="J4" s="10"/>
    </row>
    <row r="5" spans="1:10" ht="15.75" x14ac:dyDescent="0.25">
      <c r="A5" s="5"/>
      <c r="B5" s="11" t="s">
        <v>1</v>
      </c>
      <c r="C5" s="11"/>
      <c r="D5" s="11"/>
      <c r="E5" s="11"/>
      <c r="F5" s="11"/>
      <c r="G5" s="11"/>
      <c r="H5" s="11"/>
      <c r="I5" s="11"/>
      <c r="J5" s="12"/>
    </row>
    <row r="6" spans="1:10" x14ac:dyDescent="0.2">
      <c r="A6" s="5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5"/>
      <c r="B7" s="11" t="s">
        <v>2</v>
      </c>
      <c r="C7" s="11"/>
      <c r="D7" s="11"/>
      <c r="E7" s="11"/>
      <c r="F7" s="11"/>
      <c r="G7" s="11"/>
      <c r="H7" s="11"/>
      <c r="I7" s="11"/>
      <c r="J7" s="12"/>
    </row>
    <row r="8" spans="1:10" x14ac:dyDescent="0.2">
      <c r="A8" s="5"/>
      <c r="B8" s="6"/>
      <c r="C8" s="6"/>
      <c r="D8" s="6"/>
      <c r="E8" s="6"/>
      <c r="F8" s="6"/>
      <c r="G8" s="6"/>
      <c r="H8" s="6"/>
      <c r="I8" s="6"/>
      <c r="J8" s="10"/>
    </row>
    <row r="9" spans="1:10" ht="15.75" customHeight="1" x14ac:dyDescent="0.25">
      <c r="A9" s="5"/>
      <c r="B9" s="11" t="s">
        <v>3</v>
      </c>
      <c r="C9" s="11"/>
      <c r="D9" s="11"/>
      <c r="E9" s="11"/>
      <c r="F9" s="11"/>
      <c r="G9" s="11"/>
      <c r="H9" s="11"/>
      <c r="I9" s="11"/>
      <c r="J9" s="12"/>
    </row>
    <row r="10" spans="1:10" ht="16.5" customHeight="1" x14ac:dyDescent="0.2">
      <c r="A10" s="5"/>
      <c r="B10" s="11" t="s">
        <v>4</v>
      </c>
      <c r="C10" s="11"/>
      <c r="D10" s="11"/>
      <c r="E10" s="11"/>
      <c r="F10" s="11"/>
      <c r="G10" s="11"/>
      <c r="H10" s="11"/>
      <c r="I10" s="11"/>
      <c r="J10" s="12"/>
    </row>
    <row r="11" spans="1:10" x14ac:dyDescent="0.2">
      <c r="A11" s="5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5"/>
      <c r="B12" s="13" t="s">
        <v>5</v>
      </c>
      <c r="C12" s="13"/>
      <c r="D12" s="13"/>
      <c r="E12" s="13"/>
      <c r="F12" s="13"/>
      <c r="G12" s="13"/>
      <c r="H12" s="13"/>
      <c r="I12" s="14"/>
      <c r="J12" s="15"/>
    </row>
    <row r="13" spans="1:10" x14ac:dyDescent="0.2">
      <c r="A13" s="5"/>
      <c r="B13" s="16" t="s">
        <v>6</v>
      </c>
      <c r="C13" s="11"/>
      <c r="D13" s="11"/>
      <c r="E13" s="11"/>
      <c r="F13" s="11"/>
      <c r="G13" s="11"/>
      <c r="H13" s="11"/>
      <c r="I13" s="11"/>
      <c r="J13" s="12"/>
    </row>
    <row r="14" spans="1:10" ht="9.75" customHeight="1" x14ac:dyDescent="0.2">
      <c r="A14" s="5"/>
      <c r="B14" s="6"/>
      <c r="C14" s="6"/>
      <c r="D14" s="6"/>
      <c r="E14" s="6"/>
      <c r="F14" s="6"/>
      <c r="G14" s="6"/>
      <c r="H14" s="6"/>
      <c r="I14" s="6"/>
      <c r="J14" s="10"/>
    </row>
    <row r="15" spans="1:10" x14ac:dyDescent="0.2">
      <c r="A15" s="5"/>
      <c r="B15" s="17" t="s">
        <v>7</v>
      </c>
      <c r="C15" s="17"/>
      <c r="D15" s="17"/>
      <c r="E15" s="17"/>
      <c r="F15" s="17"/>
      <c r="G15" s="17"/>
      <c r="H15" s="17"/>
      <c r="I15" s="17"/>
      <c r="J15" s="10"/>
    </row>
    <row r="16" spans="1:10" x14ac:dyDescent="0.2">
      <c r="A16" s="5"/>
      <c r="B16" s="6"/>
      <c r="C16" s="18" t="s">
        <v>8</v>
      </c>
      <c r="D16" s="18"/>
      <c r="E16" s="18"/>
      <c r="F16" s="18"/>
      <c r="G16" s="18"/>
      <c r="H16" s="18"/>
      <c r="I16" s="18"/>
      <c r="J16" s="10"/>
    </row>
    <row r="17" spans="1:10" x14ac:dyDescent="0.2">
      <c r="A17" s="5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19" t="s">
        <v>9</v>
      </c>
      <c r="B18" s="20"/>
      <c r="C18" s="20"/>
      <c r="D18" s="20"/>
      <c r="E18" s="20"/>
      <c r="F18" s="20"/>
      <c r="G18" s="20"/>
      <c r="H18" s="20"/>
      <c r="I18" s="20"/>
      <c r="J18" s="21"/>
    </row>
    <row r="19" spans="1:10" x14ac:dyDescent="0.2">
      <c r="A19" s="22" t="s">
        <v>10</v>
      </c>
      <c r="B19" s="20"/>
      <c r="C19" s="20"/>
      <c r="D19" s="20"/>
      <c r="E19" s="20"/>
      <c r="F19" s="20"/>
      <c r="G19" s="20"/>
      <c r="H19" s="20"/>
      <c r="I19" s="20"/>
      <c r="J19" s="21"/>
    </row>
    <row r="20" spans="1:10" x14ac:dyDescent="0.2">
      <c r="A20" s="23" t="s">
        <v>11</v>
      </c>
      <c r="B20" s="24"/>
      <c r="C20" s="24"/>
      <c r="D20" s="24"/>
      <c r="E20" s="24"/>
      <c r="F20" s="24"/>
      <c r="G20" s="24"/>
      <c r="H20" s="24"/>
      <c r="I20" s="24"/>
      <c r="J20" s="25"/>
    </row>
    <row r="21" spans="1:10" ht="11.1" customHeight="1" x14ac:dyDescent="0.2">
      <c r="A21" s="26" t="s">
        <v>12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ht="11.1" customHeight="1" x14ac:dyDescent="0.2">
      <c r="A22" s="26" t="s">
        <v>13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ht="11.1" customHeight="1" x14ac:dyDescent="0.2">
      <c r="A23" s="29" t="s">
        <v>14</v>
      </c>
      <c r="B23" s="30"/>
      <c r="C23" s="30"/>
      <c r="D23" s="30"/>
      <c r="E23" s="30"/>
      <c r="F23" s="30"/>
      <c r="G23" s="30"/>
      <c r="H23" s="30"/>
      <c r="I23" s="30"/>
      <c r="J23" s="31"/>
    </row>
    <row r="24" spans="1:10" x14ac:dyDescent="0.2">
      <c r="A24" s="5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5"/>
      <c r="B25" s="6"/>
      <c r="C25" s="6"/>
      <c r="D25" s="32" t="s">
        <v>15</v>
      </c>
      <c r="E25" s="6"/>
      <c r="F25" s="6"/>
      <c r="G25" s="6"/>
      <c r="H25" s="6"/>
      <c r="I25" s="6"/>
      <c r="J25" s="10"/>
    </row>
    <row r="26" spans="1:10" x14ac:dyDescent="0.2">
      <c r="A26" s="5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5"/>
      <c r="B27" s="6"/>
      <c r="C27" s="6" t="s">
        <v>16</v>
      </c>
      <c r="D27" s="6"/>
      <c r="E27" s="6"/>
      <c r="F27" s="6"/>
      <c r="G27" s="6"/>
      <c r="H27" s="6"/>
      <c r="I27" s="6"/>
      <c r="J27" s="10"/>
    </row>
    <row r="28" spans="1:10" x14ac:dyDescent="0.2">
      <c r="A28" s="5"/>
      <c r="B28" s="6"/>
      <c r="C28" s="6"/>
      <c r="D28" s="6" t="s">
        <v>17</v>
      </c>
      <c r="E28" s="6"/>
      <c r="F28" s="6"/>
      <c r="G28" s="6"/>
      <c r="H28" s="6"/>
      <c r="I28" s="6"/>
      <c r="J28" s="10"/>
    </row>
    <row r="29" spans="1:10" x14ac:dyDescent="0.2">
      <c r="A29" s="5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5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5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5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5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5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5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33"/>
      <c r="B36" s="34"/>
      <c r="C36" s="35" t="s">
        <v>18</v>
      </c>
      <c r="D36" s="36" t="s">
        <v>19</v>
      </c>
      <c r="E36" s="37"/>
      <c r="F36" s="38"/>
      <c r="G36" s="118" t="s">
        <v>20</v>
      </c>
      <c r="H36" s="119"/>
      <c r="I36" s="119"/>
      <c r="J36" s="120"/>
    </row>
    <row r="37" spans="1:10" x14ac:dyDescent="0.2">
      <c r="A37" s="5"/>
      <c r="B37" s="6"/>
      <c r="C37" s="6"/>
      <c r="D37" s="6"/>
      <c r="E37" s="6"/>
      <c r="F37" s="6"/>
      <c r="G37" s="121" t="s">
        <v>21</v>
      </c>
      <c r="H37" s="122"/>
      <c r="I37" s="122"/>
      <c r="J37" s="123"/>
    </row>
    <row r="38" spans="1:10" x14ac:dyDescent="0.2">
      <c r="A38" s="33"/>
      <c r="B38" s="34"/>
      <c r="C38" s="35" t="s">
        <v>22</v>
      </c>
      <c r="D38" s="36" t="s">
        <v>23</v>
      </c>
      <c r="E38" s="37"/>
      <c r="F38" s="38"/>
      <c r="G38" s="121" t="s">
        <v>24</v>
      </c>
      <c r="H38" s="122"/>
      <c r="I38" s="122"/>
      <c r="J38" s="123"/>
    </row>
    <row r="39" spans="1:10" x14ac:dyDescent="0.2">
      <c r="A39" s="5"/>
      <c r="B39" s="6"/>
      <c r="C39" s="6"/>
      <c r="D39" s="6"/>
      <c r="E39" s="6"/>
      <c r="F39" s="6"/>
      <c r="G39" s="121" t="s">
        <v>25</v>
      </c>
      <c r="H39" s="122"/>
      <c r="I39" s="122"/>
      <c r="J39" s="123"/>
    </row>
    <row r="40" spans="1:10" x14ac:dyDescent="0.2">
      <c r="A40" s="33"/>
      <c r="B40" s="34"/>
      <c r="C40" s="35" t="s">
        <v>26</v>
      </c>
      <c r="D40" s="36" t="s">
        <v>27</v>
      </c>
      <c r="E40" s="37"/>
      <c r="F40" s="38"/>
      <c r="G40" s="5"/>
      <c r="H40" s="6"/>
      <c r="I40" s="6"/>
      <c r="J40" s="10"/>
    </row>
    <row r="41" spans="1:10" x14ac:dyDescent="0.2">
      <c r="A41" s="5"/>
      <c r="B41" s="6"/>
      <c r="C41" s="6"/>
      <c r="D41" s="6"/>
      <c r="E41" s="6"/>
      <c r="F41" s="6"/>
      <c r="G41" s="124" t="s">
        <v>28</v>
      </c>
      <c r="H41" s="39" t="s">
        <v>96</v>
      </c>
      <c r="I41" s="36"/>
      <c r="J41" s="40"/>
    </row>
    <row r="42" spans="1:10" x14ac:dyDescent="0.2">
      <c r="A42" s="41"/>
      <c r="B42" s="34"/>
      <c r="C42" s="42" t="s">
        <v>29</v>
      </c>
      <c r="D42" s="36" t="s">
        <v>30</v>
      </c>
      <c r="E42" s="37"/>
      <c r="F42" s="38"/>
      <c r="G42" s="125" t="s">
        <v>31</v>
      </c>
      <c r="H42" s="34" t="s">
        <v>97</v>
      </c>
      <c r="I42" s="34"/>
      <c r="J42" s="10"/>
    </row>
    <row r="43" spans="1:10" x14ac:dyDescent="0.2">
      <c r="A43" s="5"/>
      <c r="B43" s="6"/>
      <c r="C43" s="6"/>
      <c r="D43" s="6"/>
      <c r="E43" s="6"/>
      <c r="F43" s="6"/>
      <c r="G43" s="124" t="s">
        <v>32</v>
      </c>
      <c r="H43" s="43" t="s">
        <v>98</v>
      </c>
      <c r="I43" s="44"/>
      <c r="J43" s="45"/>
    </row>
    <row r="44" spans="1:10" x14ac:dyDescent="0.2">
      <c r="A44" s="33"/>
      <c r="B44" s="34"/>
      <c r="C44" s="35" t="s">
        <v>33</v>
      </c>
      <c r="D44" s="36" t="s">
        <v>34</v>
      </c>
      <c r="E44" s="37"/>
      <c r="F44" s="38"/>
      <c r="G44" s="124" t="s">
        <v>35</v>
      </c>
      <c r="H44" s="46" t="s">
        <v>99</v>
      </c>
      <c r="I44" s="44"/>
      <c r="J44" s="45"/>
    </row>
    <row r="45" spans="1:10" x14ac:dyDescent="0.2">
      <c r="A45" s="5"/>
      <c r="B45" s="6"/>
      <c r="C45" s="6"/>
      <c r="D45" s="6"/>
      <c r="E45" s="6"/>
      <c r="F45" s="6"/>
      <c r="G45" s="124" t="s">
        <v>36</v>
      </c>
      <c r="H45" s="43" t="s">
        <v>100</v>
      </c>
      <c r="I45" s="44"/>
      <c r="J45" s="45"/>
    </row>
    <row r="46" spans="1:10" x14ac:dyDescent="0.2">
      <c r="A46" s="33"/>
      <c r="B46" s="34"/>
      <c r="C46" s="35" t="s">
        <v>37</v>
      </c>
      <c r="D46" s="47" t="s">
        <v>38</v>
      </c>
      <c r="E46" s="37"/>
      <c r="F46" s="38"/>
      <c r="G46" s="48"/>
      <c r="H46" s="49"/>
      <c r="I46" s="36"/>
      <c r="J46" s="40"/>
    </row>
    <row r="47" spans="1:10" x14ac:dyDescent="0.2">
      <c r="A47" s="5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50"/>
      <c r="B48" s="37"/>
      <c r="C48" s="37"/>
      <c r="D48" s="37"/>
      <c r="E48" s="37"/>
      <c r="F48" s="37"/>
      <c r="G48" s="37"/>
      <c r="H48" s="37"/>
      <c r="I48" s="37"/>
      <c r="J48" s="38"/>
    </row>
    <row r="49" spans="1:10" x14ac:dyDescent="0.2">
      <c r="A49" s="5" t="s">
        <v>39</v>
      </c>
      <c r="B49" s="6" t="s">
        <v>19</v>
      </c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5"/>
      <c r="B50" s="6"/>
      <c r="C50" s="6"/>
      <c r="D50" s="6"/>
      <c r="E50" s="6"/>
      <c r="F50" s="6"/>
      <c r="G50" s="6"/>
      <c r="H50" s="6"/>
      <c r="I50" s="6"/>
      <c r="J50" s="10"/>
    </row>
    <row r="51" spans="1:10" ht="15.75" x14ac:dyDescent="0.25">
      <c r="A51" s="5" t="s">
        <v>40</v>
      </c>
      <c r="B51" s="51">
        <f>'Check Sheet pg 2'!B52</f>
        <v>41950</v>
      </c>
      <c r="C51" s="6"/>
      <c r="D51" s="6"/>
      <c r="E51" s="6"/>
      <c r="F51" s="6"/>
      <c r="G51" s="97" t="s">
        <v>95</v>
      </c>
      <c r="H51" s="6"/>
      <c r="I51" s="117">
        <f>'Check Sheet pg 2'!J52</f>
        <v>42005</v>
      </c>
      <c r="J51" s="10"/>
    </row>
    <row r="52" spans="1:10" ht="0.75" customHeight="1" x14ac:dyDescent="0.2">
      <c r="A52" s="50"/>
      <c r="B52" s="37"/>
      <c r="C52" s="37"/>
      <c r="D52" s="37"/>
      <c r="E52" s="37"/>
      <c r="F52" s="37"/>
      <c r="G52" s="37"/>
      <c r="H52" s="37"/>
      <c r="I52" s="37"/>
      <c r="J52" s="38"/>
    </row>
    <row r="53" spans="1:10" ht="0.7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10"/>
    </row>
    <row r="54" spans="1:10" ht="10.5" customHeight="1" x14ac:dyDescent="0.2">
      <c r="A54" s="29" t="s">
        <v>41</v>
      </c>
      <c r="B54" s="52"/>
      <c r="C54" s="52"/>
      <c r="D54" s="52"/>
      <c r="E54" s="52"/>
      <c r="F54" s="52"/>
      <c r="G54" s="52"/>
      <c r="H54" s="52"/>
      <c r="I54" s="52"/>
      <c r="J54" s="53"/>
    </row>
    <row r="55" spans="1:10" ht="10.5" customHeight="1" x14ac:dyDescent="0.2">
      <c r="A55" s="54"/>
      <c r="B55" s="55"/>
      <c r="C55" s="55"/>
      <c r="D55" s="55"/>
      <c r="E55" s="55"/>
      <c r="F55" s="55"/>
      <c r="G55" s="55"/>
      <c r="H55" s="55"/>
      <c r="I55" s="55"/>
      <c r="J55" s="56"/>
    </row>
    <row r="56" spans="1:10" x14ac:dyDescent="0.2">
      <c r="A56" s="5" t="s">
        <v>42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50"/>
      <c r="B57" s="37"/>
      <c r="C57" s="37"/>
      <c r="D57" s="37"/>
      <c r="E57" s="37"/>
      <c r="F57" s="37"/>
      <c r="G57" s="37"/>
      <c r="H57" s="37"/>
      <c r="I57" s="37"/>
      <c r="J57" s="38"/>
    </row>
  </sheetData>
  <mergeCells count="17">
    <mergeCell ref="G36:J36"/>
    <mergeCell ref="G37:J37"/>
    <mergeCell ref="G38:J38"/>
    <mergeCell ref="G39:J39"/>
    <mergeCell ref="A54:J54"/>
    <mergeCell ref="A18:J18"/>
    <mergeCell ref="A19:J19"/>
    <mergeCell ref="A20:J20"/>
    <mergeCell ref="A21:J21"/>
    <mergeCell ref="A22:J22"/>
    <mergeCell ref="A23:J23"/>
    <mergeCell ref="B5:J5"/>
    <mergeCell ref="B7:J7"/>
    <mergeCell ref="B9:J9"/>
    <mergeCell ref="B10:J10"/>
    <mergeCell ref="B13:J13"/>
    <mergeCell ref="C16:I16"/>
  </mergeCells>
  <hyperlinks>
    <hyperlink ref="D46" r:id="rId1"/>
    <hyperlink ref="H44" r:id="rId2"/>
  </hyperlinks>
  <printOptions horizontalCentered="1" verticalCentered="1"/>
  <pageMargins left="0.5" right="0.5" top="0.5" bottom="0.5" header="0.5" footer="0.5"/>
  <pageSetup scale="93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Q70" sqref="Q70"/>
    </sheetView>
  </sheetViews>
  <sheetFormatPr defaultRowHeight="15.75" x14ac:dyDescent="0.25"/>
  <cols>
    <col min="1" max="1" width="10.25" customWidth="1"/>
    <col min="2" max="2" width="17.25" customWidth="1"/>
    <col min="4" max="4" width="3" customWidth="1"/>
    <col min="7" max="7" width="3.5" customWidth="1"/>
    <col min="10" max="10" width="13.75" customWidth="1"/>
  </cols>
  <sheetData>
    <row r="1" spans="1:10" x14ac:dyDescent="0.25">
      <c r="A1" s="85"/>
      <c r="B1" s="86"/>
      <c r="C1" s="86"/>
      <c r="D1" s="86"/>
      <c r="E1" s="86"/>
      <c r="F1" s="86"/>
      <c r="G1" s="86"/>
      <c r="H1" s="86"/>
      <c r="I1" s="86"/>
      <c r="J1" s="87"/>
    </row>
    <row r="2" spans="1:10" x14ac:dyDescent="0.25">
      <c r="A2" s="88" t="s">
        <v>43</v>
      </c>
      <c r="B2" s="89">
        <v>10</v>
      </c>
      <c r="C2" s="90"/>
      <c r="D2" s="90"/>
      <c r="E2" s="90"/>
      <c r="F2" s="90"/>
      <c r="G2" s="91">
        <v>21</v>
      </c>
      <c r="H2" s="92" t="s">
        <v>44</v>
      </c>
      <c r="I2" s="92"/>
      <c r="J2" s="93">
        <v>2</v>
      </c>
    </row>
    <row r="3" spans="1:10" x14ac:dyDescent="0.25">
      <c r="A3" s="88"/>
      <c r="B3" s="90"/>
      <c r="C3" s="90"/>
      <c r="D3" s="90"/>
      <c r="E3" s="90"/>
      <c r="F3" s="90"/>
      <c r="G3" s="90"/>
      <c r="H3" s="90"/>
      <c r="I3" s="90"/>
      <c r="J3" s="94"/>
    </row>
    <row r="4" spans="1:10" x14ac:dyDescent="0.25">
      <c r="A4" s="88" t="s">
        <v>45</v>
      </c>
      <c r="B4" s="90"/>
      <c r="C4" s="95" t="s">
        <v>77</v>
      </c>
      <c r="D4" s="95"/>
      <c r="E4" s="90"/>
      <c r="F4" s="90"/>
      <c r="G4" s="90"/>
      <c r="H4" s="90"/>
      <c r="I4" s="90"/>
      <c r="J4" s="94"/>
    </row>
    <row r="5" spans="1:10" x14ac:dyDescent="0.25">
      <c r="A5" s="96" t="s">
        <v>46</v>
      </c>
      <c r="B5" s="97"/>
      <c r="C5" s="97"/>
      <c r="D5" s="97"/>
      <c r="E5" s="97"/>
      <c r="F5" s="97"/>
      <c r="G5" s="97"/>
      <c r="H5" s="97"/>
      <c r="I5" s="97"/>
      <c r="J5" s="98"/>
    </row>
    <row r="6" spans="1:10" x14ac:dyDescent="0.25">
      <c r="A6" s="88"/>
      <c r="B6" s="90"/>
      <c r="C6" s="90"/>
      <c r="D6" s="90"/>
      <c r="E6" s="90"/>
      <c r="F6" s="90"/>
      <c r="G6" s="90"/>
      <c r="H6" s="90"/>
      <c r="I6" s="90"/>
      <c r="J6" s="94"/>
    </row>
    <row r="7" spans="1:10" x14ac:dyDescent="0.25">
      <c r="A7" s="88"/>
      <c r="B7" s="90"/>
      <c r="C7" s="92" t="s">
        <v>78</v>
      </c>
      <c r="D7" s="92"/>
      <c r="E7" s="92"/>
      <c r="F7" s="92"/>
      <c r="G7" s="92"/>
      <c r="H7" s="92"/>
      <c r="I7" s="90"/>
      <c r="J7" s="94"/>
    </row>
    <row r="8" spans="1:10" x14ac:dyDescent="0.25">
      <c r="A8" s="88"/>
      <c r="B8" s="90" t="s">
        <v>79</v>
      </c>
      <c r="C8" s="90"/>
      <c r="D8" s="90"/>
      <c r="E8" s="90"/>
      <c r="F8" s="90"/>
      <c r="G8" s="90"/>
      <c r="H8" s="90"/>
      <c r="I8" s="90"/>
      <c r="J8" s="94"/>
    </row>
    <row r="9" spans="1:10" x14ac:dyDescent="0.25">
      <c r="A9" s="88"/>
      <c r="B9" s="90" t="s">
        <v>80</v>
      </c>
      <c r="C9" s="90"/>
      <c r="D9" s="90"/>
      <c r="E9" s="90"/>
      <c r="F9" s="90"/>
      <c r="G9" s="90"/>
      <c r="H9" s="90"/>
      <c r="I9" s="90"/>
      <c r="J9" s="94"/>
    </row>
    <row r="10" spans="1:10" x14ac:dyDescent="0.25">
      <c r="A10" s="88"/>
      <c r="B10" s="90" t="s">
        <v>81</v>
      </c>
      <c r="C10" s="90"/>
      <c r="D10" s="90"/>
      <c r="E10" s="90"/>
      <c r="F10" s="90"/>
      <c r="G10" s="90"/>
      <c r="H10" s="90"/>
      <c r="I10" s="90"/>
      <c r="J10" s="94"/>
    </row>
    <row r="11" spans="1:10" x14ac:dyDescent="0.25">
      <c r="A11" s="88"/>
      <c r="B11" s="99" t="s">
        <v>82</v>
      </c>
      <c r="C11" s="90"/>
      <c r="D11" s="90"/>
      <c r="E11" s="90"/>
      <c r="F11" s="90"/>
      <c r="G11" s="90"/>
      <c r="H11" s="90"/>
      <c r="I11" s="90"/>
      <c r="J11" s="94"/>
    </row>
    <row r="12" spans="1:10" x14ac:dyDescent="0.25">
      <c r="A12" s="88"/>
      <c r="B12" s="90"/>
      <c r="C12" s="90"/>
      <c r="D12" s="90"/>
      <c r="E12" s="90"/>
      <c r="F12" s="90"/>
      <c r="G12" s="90"/>
      <c r="H12" s="90"/>
      <c r="I12" s="90"/>
      <c r="J12" s="94"/>
    </row>
    <row r="13" spans="1:10" x14ac:dyDescent="0.25">
      <c r="A13" s="88"/>
      <c r="B13" s="100" t="s">
        <v>83</v>
      </c>
      <c r="C13" s="101" t="s">
        <v>84</v>
      </c>
      <c r="D13" s="90"/>
      <c r="E13" s="100" t="s">
        <v>83</v>
      </c>
      <c r="F13" s="101" t="s">
        <v>84</v>
      </c>
      <c r="G13" s="90"/>
      <c r="H13" s="100" t="s">
        <v>83</v>
      </c>
      <c r="I13" s="101" t="s">
        <v>84</v>
      </c>
      <c r="J13" s="94"/>
    </row>
    <row r="14" spans="1:10" x14ac:dyDescent="0.25">
      <c r="A14" s="88"/>
      <c r="B14" s="102" t="s">
        <v>85</v>
      </c>
      <c r="C14" s="103" t="s">
        <v>86</v>
      </c>
      <c r="D14" s="90"/>
      <c r="E14" s="102" t="s">
        <v>85</v>
      </c>
      <c r="F14" s="103" t="s">
        <v>86</v>
      </c>
      <c r="G14" s="90"/>
      <c r="H14" s="102" t="s">
        <v>85</v>
      </c>
      <c r="I14" s="103" t="s">
        <v>86</v>
      </c>
      <c r="J14" s="94"/>
    </row>
    <row r="15" spans="1:10" x14ac:dyDescent="0.25">
      <c r="A15" s="88"/>
      <c r="B15" s="104" t="s">
        <v>87</v>
      </c>
      <c r="C15" s="104">
        <v>3</v>
      </c>
      <c r="D15" s="90"/>
      <c r="E15" s="104">
        <v>16</v>
      </c>
      <c r="F15" s="104">
        <v>4</v>
      </c>
      <c r="G15" s="90"/>
      <c r="H15" s="104">
        <v>33</v>
      </c>
      <c r="I15" s="104">
        <v>5</v>
      </c>
      <c r="J15" s="94"/>
    </row>
    <row r="16" spans="1:10" x14ac:dyDescent="0.25">
      <c r="A16" s="88"/>
      <c r="B16" s="104" t="s">
        <v>88</v>
      </c>
      <c r="C16" s="104">
        <v>21</v>
      </c>
      <c r="D16" s="90"/>
      <c r="E16" s="104">
        <v>17</v>
      </c>
      <c r="F16" s="104">
        <v>3</v>
      </c>
      <c r="G16" s="90"/>
      <c r="H16" s="104">
        <v>34</v>
      </c>
      <c r="I16" s="104">
        <v>4</v>
      </c>
      <c r="J16" s="94"/>
    </row>
    <row r="17" spans="1:10" x14ac:dyDescent="0.25">
      <c r="A17" s="88"/>
      <c r="B17" s="104">
        <v>3</v>
      </c>
      <c r="C17" s="104">
        <v>0</v>
      </c>
      <c r="D17" s="90"/>
      <c r="E17" s="104">
        <v>18</v>
      </c>
      <c r="F17" s="104">
        <v>0</v>
      </c>
      <c r="G17" s="90"/>
      <c r="H17" s="104">
        <v>35</v>
      </c>
      <c r="I17" s="104">
        <v>4</v>
      </c>
      <c r="J17" s="94"/>
    </row>
    <row r="18" spans="1:10" x14ac:dyDescent="0.25">
      <c r="A18" s="88"/>
      <c r="B18" s="104">
        <f t="shared" ref="B18:B26" si="0">+B17+1</f>
        <v>4</v>
      </c>
      <c r="C18" s="104">
        <v>0</v>
      </c>
      <c r="D18" s="90"/>
      <c r="E18" s="104">
        <v>19</v>
      </c>
      <c r="F18" s="104">
        <v>3</v>
      </c>
      <c r="G18" s="90"/>
      <c r="H18" s="104">
        <v>36</v>
      </c>
      <c r="I18" s="104">
        <v>4</v>
      </c>
      <c r="J18" s="94"/>
    </row>
    <row r="19" spans="1:10" x14ac:dyDescent="0.25">
      <c r="A19" s="88"/>
      <c r="B19" s="104">
        <f t="shared" si="0"/>
        <v>5</v>
      </c>
      <c r="C19" s="104">
        <v>0</v>
      </c>
      <c r="D19" s="90"/>
      <c r="E19" s="104">
        <v>20</v>
      </c>
      <c r="F19" s="104">
        <v>3</v>
      </c>
      <c r="G19" s="90"/>
      <c r="H19" s="104">
        <v>37</v>
      </c>
      <c r="I19" s="104">
        <v>3</v>
      </c>
      <c r="J19" s="94"/>
    </row>
    <row r="20" spans="1:10" x14ac:dyDescent="0.25">
      <c r="A20" s="88"/>
      <c r="B20" s="104">
        <f t="shared" si="0"/>
        <v>6</v>
      </c>
      <c r="C20" s="104">
        <v>6</v>
      </c>
      <c r="D20" s="90"/>
      <c r="E20" s="104">
        <v>21</v>
      </c>
      <c r="F20" s="104">
        <v>4</v>
      </c>
      <c r="G20" s="90"/>
      <c r="H20" s="104">
        <v>38</v>
      </c>
      <c r="I20" s="104">
        <v>3</v>
      </c>
      <c r="J20" s="94"/>
    </row>
    <row r="21" spans="1:10" x14ac:dyDescent="0.25">
      <c r="A21" s="88"/>
      <c r="B21" s="104">
        <f t="shared" si="0"/>
        <v>7</v>
      </c>
      <c r="C21" s="104">
        <v>0</v>
      </c>
      <c r="D21" s="90"/>
      <c r="E21" s="104">
        <v>22</v>
      </c>
      <c r="F21" s="104">
        <v>4</v>
      </c>
      <c r="G21" s="90"/>
      <c r="H21" s="104">
        <v>39</v>
      </c>
      <c r="I21" s="104">
        <v>0</v>
      </c>
      <c r="J21" s="94"/>
    </row>
    <row r="22" spans="1:10" x14ac:dyDescent="0.25">
      <c r="A22" s="88"/>
      <c r="B22" s="104">
        <f t="shared" si="0"/>
        <v>8</v>
      </c>
      <c r="C22" s="104">
        <v>0</v>
      </c>
      <c r="D22" s="90"/>
      <c r="E22" s="104">
        <v>23</v>
      </c>
      <c r="F22" s="104">
        <v>0</v>
      </c>
      <c r="G22" s="90"/>
      <c r="H22" s="104"/>
      <c r="I22" s="104"/>
      <c r="J22" s="94"/>
    </row>
    <row r="23" spans="1:10" x14ac:dyDescent="0.25">
      <c r="A23" s="88"/>
      <c r="B23" s="104">
        <f t="shared" si="0"/>
        <v>9</v>
      </c>
      <c r="C23" s="104">
        <v>0</v>
      </c>
      <c r="D23" s="90"/>
      <c r="E23" s="104">
        <v>24</v>
      </c>
      <c r="F23" s="104">
        <v>0</v>
      </c>
      <c r="G23" s="90"/>
      <c r="H23" s="104"/>
      <c r="I23" s="104"/>
      <c r="J23" s="94"/>
    </row>
    <row r="24" spans="1:10" x14ac:dyDescent="0.25">
      <c r="A24" s="88"/>
      <c r="B24" s="104">
        <f t="shared" si="0"/>
        <v>10</v>
      </c>
      <c r="C24" s="104">
        <v>0</v>
      </c>
      <c r="D24" s="90"/>
      <c r="E24" s="104">
        <v>25</v>
      </c>
      <c r="F24" s="104">
        <v>4</v>
      </c>
      <c r="G24" s="90"/>
      <c r="H24" s="104"/>
      <c r="I24" s="104"/>
      <c r="J24" s="94"/>
    </row>
    <row r="25" spans="1:10" x14ac:dyDescent="0.25">
      <c r="A25" s="88"/>
      <c r="B25" s="104">
        <f t="shared" si="0"/>
        <v>11</v>
      </c>
      <c r="C25" s="104">
        <v>0</v>
      </c>
      <c r="D25" s="90"/>
      <c r="E25" s="104">
        <v>26</v>
      </c>
      <c r="F25" s="104">
        <v>4</v>
      </c>
      <c r="G25" s="90"/>
      <c r="H25" s="104" t="s">
        <v>56</v>
      </c>
      <c r="I25" s="104" t="s">
        <v>56</v>
      </c>
      <c r="J25" s="94"/>
    </row>
    <row r="26" spans="1:10" x14ac:dyDescent="0.25">
      <c r="A26" s="88"/>
      <c r="B26" s="104">
        <f t="shared" si="0"/>
        <v>12</v>
      </c>
      <c r="C26" s="104">
        <v>0</v>
      </c>
      <c r="D26" s="90"/>
      <c r="E26" s="104">
        <v>27</v>
      </c>
      <c r="F26" s="104">
        <v>3</v>
      </c>
      <c r="G26" s="90"/>
      <c r="H26" s="104" t="s">
        <v>56</v>
      </c>
      <c r="I26" s="104" t="s">
        <v>56</v>
      </c>
      <c r="J26" s="94"/>
    </row>
    <row r="27" spans="1:10" x14ac:dyDescent="0.25">
      <c r="A27" s="88"/>
      <c r="B27" s="104">
        <v>13</v>
      </c>
      <c r="C27" s="104">
        <v>1</v>
      </c>
      <c r="D27" s="90"/>
      <c r="E27" s="104">
        <v>28</v>
      </c>
      <c r="F27" s="104">
        <v>0</v>
      </c>
      <c r="G27" s="90"/>
      <c r="H27" s="104" t="s">
        <v>56</v>
      </c>
      <c r="I27" s="104" t="s">
        <v>56</v>
      </c>
      <c r="J27" s="94"/>
    </row>
    <row r="28" spans="1:10" x14ac:dyDescent="0.25">
      <c r="A28" s="88"/>
      <c r="B28" s="104" t="s">
        <v>89</v>
      </c>
      <c r="C28" s="104">
        <v>0</v>
      </c>
      <c r="D28" s="90"/>
      <c r="E28" s="104">
        <v>29</v>
      </c>
      <c r="F28" s="104">
        <v>3</v>
      </c>
      <c r="G28" s="90"/>
      <c r="H28" s="104"/>
      <c r="I28" s="104"/>
      <c r="J28" s="94"/>
    </row>
    <row r="29" spans="1:10" x14ac:dyDescent="0.25">
      <c r="A29" s="88"/>
      <c r="B29" s="104" t="s">
        <v>90</v>
      </c>
      <c r="C29" s="104">
        <v>0</v>
      </c>
      <c r="D29" s="90"/>
      <c r="E29" s="104">
        <v>30</v>
      </c>
      <c r="F29" s="104">
        <v>4</v>
      </c>
      <c r="G29" s="90"/>
      <c r="H29" s="104"/>
      <c r="I29" s="104"/>
      <c r="J29" s="94"/>
    </row>
    <row r="30" spans="1:10" x14ac:dyDescent="0.25">
      <c r="A30" s="88"/>
      <c r="B30" s="104">
        <v>14</v>
      </c>
      <c r="C30" s="104">
        <v>2</v>
      </c>
      <c r="D30" s="90"/>
      <c r="E30" s="104">
        <v>31</v>
      </c>
      <c r="F30" s="104">
        <v>3</v>
      </c>
      <c r="G30" s="90"/>
      <c r="H30" s="105"/>
      <c r="I30" s="105"/>
      <c r="J30" s="94"/>
    </row>
    <row r="31" spans="1:10" x14ac:dyDescent="0.25">
      <c r="A31" s="88"/>
      <c r="B31" s="104">
        <v>15</v>
      </c>
      <c r="C31" s="104">
        <v>2</v>
      </c>
      <c r="D31" s="90"/>
      <c r="E31" s="104">
        <v>32</v>
      </c>
      <c r="F31" s="104">
        <v>2</v>
      </c>
      <c r="G31" s="90"/>
      <c r="H31" s="105"/>
      <c r="I31" s="105"/>
      <c r="J31" s="94"/>
    </row>
    <row r="32" spans="1:10" x14ac:dyDescent="0.25">
      <c r="A32" s="88"/>
      <c r="B32" s="106"/>
      <c r="C32" s="105"/>
      <c r="D32" s="90"/>
      <c r="E32" s="106"/>
      <c r="F32" s="105"/>
      <c r="G32" s="90"/>
      <c r="H32" s="105"/>
      <c r="I32" s="105"/>
      <c r="J32" s="94"/>
    </row>
    <row r="33" spans="1:10" x14ac:dyDescent="0.25">
      <c r="A33" s="88"/>
      <c r="B33" s="105"/>
      <c r="C33" s="105"/>
      <c r="D33" s="90"/>
      <c r="E33" s="105"/>
      <c r="F33" s="105"/>
      <c r="G33" s="90"/>
      <c r="H33" s="105"/>
      <c r="I33" s="105"/>
      <c r="J33" s="94"/>
    </row>
    <row r="34" spans="1:10" x14ac:dyDescent="0.25">
      <c r="A34" s="88"/>
      <c r="B34" s="105"/>
      <c r="C34" s="105"/>
      <c r="D34" s="90"/>
      <c r="E34" s="105"/>
      <c r="F34" s="105"/>
      <c r="G34" s="90"/>
      <c r="H34" s="105"/>
      <c r="I34" s="105"/>
      <c r="J34" s="94"/>
    </row>
    <row r="35" spans="1:10" x14ac:dyDescent="0.25">
      <c r="A35" s="88"/>
      <c r="B35" s="105"/>
      <c r="C35" s="105"/>
      <c r="D35" s="90"/>
      <c r="E35" s="105"/>
      <c r="F35" s="105"/>
      <c r="G35" s="90"/>
      <c r="H35" s="105"/>
      <c r="I35" s="105"/>
      <c r="J35" s="94"/>
    </row>
    <row r="36" spans="1:10" x14ac:dyDescent="0.25">
      <c r="A36" s="88"/>
      <c r="B36" s="105"/>
      <c r="C36" s="105"/>
      <c r="D36" s="90"/>
      <c r="E36" s="105"/>
      <c r="F36" s="105"/>
      <c r="G36" s="90"/>
      <c r="H36" s="105"/>
      <c r="I36" s="105"/>
      <c r="J36" s="94"/>
    </row>
    <row r="37" spans="1:10" x14ac:dyDescent="0.25">
      <c r="A37" s="88"/>
      <c r="B37" s="105"/>
      <c r="C37" s="105"/>
      <c r="D37" s="90"/>
      <c r="E37" s="105"/>
      <c r="F37" s="105"/>
      <c r="G37" s="90"/>
      <c r="H37" s="105"/>
      <c r="I37" s="105"/>
      <c r="J37" s="94"/>
    </row>
    <row r="38" spans="1:10" x14ac:dyDescent="0.25">
      <c r="A38" s="88"/>
      <c r="B38" s="106"/>
      <c r="C38" s="105"/>
      <c r="D38" s="90"/>
      <c r="E38" s="105"/>
      <c r="F38" s="105"/>
      <c r="G38" s="90"/>
      <c r="H38" s="105"/>
      <c r="I38" s="105"/>
      <c r="J38" s="94"/>
    </row>
    <row r="39" spans="1:10" x14ac:dyDescent="0.25">
      <c r="A39" s="88"/>
      <c r="B39" s="105"/>
      <c r="C39" s="105"/>
      <c r="D39" s="90"/>
      <c r="E39" s="105"/>
      <c r="F39" s="105"/>
      <c r="G39" s="90"/>
      <c r="H39" s="105"/>
      <c r="I39" s="105"/>
      <c r="J39" s="94"/>
    </row>
    <row r="40" spans="1:10" x14ac:dyDescent="0.25">
      <c r="A40" s="88"/>
      <c r="B40" s="106"/>
      <c r="C40" s="105"/>
      <c r="D40" s="90"/>
      <c r="E40" s="105"/>
      <c r="F40" s="105"/>
      <c r="G40" s="90"/>
      <c r="H40" s="90"/>
      <c r="I40" s="90"/>
      <c r="J40" s="94"/>
    </row>
    <row r="41" spans="1:10" x14ac:dyDescent="0.25">
      <c r="A41" s="88"/>
      <c r="B41" s="90"/>
      <c r="C41" s="90"/>
      <c r="D41" s="90"/>
      <c r="E41" s="90"/>
      <c r="F41" s="90"/>
      <c r="G41" s="90"/>
      <c r="H41" s="90"/>
      <c r="I41" s="90"/>
      <c r="J41" s="94"/>
    </row>
    <row r="42" spans="1:10" x14ac:dyDescent="0.25">
      <c r="A42" s="88"/>
      <c r="B42" s="90"/>
      <c r="C42" s="90"/>
      <c r="D42" s="90"/>
      <c r="E42" s="90"/>
      <c r="F42" s="90"/>
      <c r="G42" s="90"/>
      <c r="H42" s="90"/>
      <c r="I42" s="90"/>
      <c r="J42" s="94"/>
    </row>
    <row r="43" spans="1:10" x14ac:dyDescent="0.25">
      <c r="A43" s="88"/>
      <c r="B43" s="90"/>
      <c r="C43" s="90"/>
      <c r="D43" s="107" t="s">
        <v>91</v>
      </c>
      <c r="E43" s="107"/>
      <c r="F43" s="107"/>
      <c r="G43" s="107"/>
      <c r="H43" s="90"/>
      <c r="I43" s="90"/>
      <c r="J43" s="94"/>
    </row>
    <row r="44" spans="1:10" x14ac:dyDescent="0.25">
      <c r="A44" s="88"/>
      <c r="B44" s="90"/>
      <c r="C44" s="90"/>
      <c r="D44" s="90"/>
      <c r="E44" s="90"/>
      <c r="F44" s="90"/>
      <c r="G44" s="90"/>
      <c r="H44" s="90"/>
      <c r="I44" s="90"/>
      <c r="J44" s="94"/>
    </row>
    <row r="45" spans="1:10" x14ac:dyDescent="0.25">
      <c r="A45" s="88"/>
      <c r="B45" s="90"/>
      <c r="C45" s="90"/>
      <c r="D45" s="90"/>
      <c r="E45" s="90"/>
      <c r="F45" s="95" t="s">
        <v>92</v>
      </c>
      <c r="G45" s="95"/>
      <c r="H45" s="95" t="s">
        <v>93</v>
      </c>
      <c r="I45" s="95"/>
      <c r="J45" s="94"/>
    </row>
    <row r="46" spans="1:10" x14ac:dyDescent="0.25">
      <c r="A46" s="88"/>
      <c r="B46" s="90"/>
      <c r="C46" s="90"/>
      <c r="D46" s="90"/>
      <c r="E46" s="90"/>
      <c r="F46" s="108"/>
      <c r="G46" s="90"/>
      <c r="H46" s="109"/>
      <c r="I46" s="90"/>
      <c r="J46" s="94"/>
    </row>
    <row r="47" spans="1:10" x14ac:dyDescent="0.25">
      <c r="A47" s="88"/>
      <c r="B47" s="90"/>
      <c r="C47" s="90"/>
      <c r="D47" s="90"/>
      <c r="E47" s="90"/>
      <c r="F47" s="109"/>
      <c r="G47" s="90"/>
      <c r="H47" s="90"/>
      <c r="I47" s="90"/>
      <c r="J47" s="94"/>
    </row>
    <row r="48" spans="1:10" x14ac:dyDescent="0.25">
      <c r="A48" s="88"/>
      <c r="B48" s="90"/>
      <c r="C48" s="90"/>
      <c r="D48" s="90"/>
      <c r="E48" s="90"/>
      <c r="F48" s="90"/>
      <c r="G48" s="90"/>
      <c r="H48" s="90"/>
      <c r="I48" s="90"/>
      <c r="J48" s="94"/>
    </row>
    <row r="49" spans="1:10" x14ac:dyDescent="0.25">
      <c r="A49" s="96"/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5">
      <c r="A50" s="88" t="s">
        <v>73</v>
      </c>
      <c r="B50" s="110" t="s">
        <v>19</v>
      </c>
      <c r="C50" s="90"/>
      <c r="D50" s="90"/>
      <c r="E50" s="90"/>
      <c r="F50" s="90"/>
      <c r="G50" s="90"/>
      <c r="H50" s="90"/>
      <c r="I50" s="90"/>
      <c r="J50" s="94"/>
    </row>
    <row r="51" spans="1:10" x14ac:dyDescent="0.25">
      <c r="A51" s="88"/>
      <c r="B51" s="90"/>
      <c r="C51" s="90"/>
      <c r="D51" s="90"/>
      <c r="E51" s="90"/>
      <c r="F51" s="90"/>
      <c r="G51" s="90"/>
      <c r="H51" s="90"/>
      <c r="I51" s="90"/>
      <c r="J51" s="94"/>
    </row>
    <row r="52" spans="1:10" x14ac:dyDescent="0.25">
      <c r="A52" s="96" t="s">
        <v>74</v>
      </c>
      <c r="B52" s="111">
        <v>41950</v>
      </c>
      <c r="C52" s="112"/>
      <c r="D52" s="97"/>
      <c r="E52" s="97"/>
      <c r="F52" s="97"/>
      <c r="G52" s="97"/>
      <c r="H52" s="97" t="s">
        <v>95</v>
      </c>
      <c r="I52" s="97"/>
      <c r="J52" s="113">
        <v>42005</v>
      </c>
    </row>
    <row r="53" spans="1:10" x14ac:dyDescent="0.25">
      <c r="A53" s="114" t="s">
        <v>41</v>
      </c>
      <c r="B53" s="115"/>
      <c r="C53" s="115"/>
      <c r="D53" s="115"/>
      <c r="E53" s="115"/>
      <c r="F53" s="115"/>
      <c r="G53" s="115"/>
      <c r="H53" s="115"/>
      <c r="I53" s="115"/>
      <c r="J53" s="116"/>
    </row>
    <row r="54" spans="1:10" x14ac:dyDescent="0.25">
      <c r="A54" s="88"/>
      <c r="B54" s="90"/>
      <c r="C54" s="90"/>
      <c r="D54" s="90"/>
      <c r="E54" s="90"/>
      <c r="F54" s="90"/>
      <c r="G54" s="90"/>
      <c r="H54" s="90"/>
      <c r="I54" s="90"/>
      <c r="J54" s="94"/>
    </row>
    <row r="55" spans="1:10" x14ac:dyDescent="0.25">
      <c r="A55" s="88" t="s">
        <v>94</v>
      </c>
      <c r="B55" s="90"/>
      <c r="C55" s="90"/>
      <c r="D55" s="90"/>
      <c r="E55" s="90"/>
      <c r="F55" s="90"/>
      <c r="G55" s="90"/>
      <c r="H55" s="90"/>
      <c r="I55" s="90"/>
      <c r="J55" s="94"/>
    </row>
    <row r="56" spans="1:10" x14ac:dyDescent="0.25">
      <c r="A56" s="96"/>
      <c r="B56" s="97"/>
      <c r="C56" s="97"/>
      <c r="D56" s="97"/>
      <c r="E56" s="97"/>
      <c r="F56" s="97"/>
      <c r="G56" s="97"/>
      <c r="H56" s="97"/>
      <c r="I56" s="97"/>
      <c r="J56" s="98"/>
    </row>
  </sheetData>
  <mergeCells count="4">
    <mergeCell ref="H2:I2"/>
    <mergeCell ref="C7:H7"/>
    <mergeCell ref="D43:G43"/>
    <mergeCell ref="A53:J53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A49" sqref="A49:J49"/>
    </sheetView>
  </sheetViews>
  <sheetFormatPr defaultRowHeight="12.75" x14ac:dyDescent="0.2"/>
  <cols>
    <col min="1" max="1" width="9.5" style="4" customWidth="1"/>
    <col min="2" max="2" width="14.375" style="4" customWidth="1"/>
    <col min="3" max="3" width="9" style="4"/>
    <col min="4" max="4" width="10.625" style="4" customWidth="1"/>
    <col min="5" max="9" width="9" style="4"/>
    <col min="10" max="10" width="13.125" style="4" customWidth="1"/>
    <col min="11" max="16384" width="9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5" t="s">
        <v>43</v>
      </c>
      <c r="B2" s="57">
        <f>'[1]Check Sheet'!B2</f>
        <v>10</v>
      </c>
      <c r="C2" s="6"/>
      <c r="D2" s="6"/>
      <c r="E2" s="6"/>
      <c r="F2" s="6"/>
      <c r="G2" s="58">
        <v>6</v>
      </c>
      <c r="H2" s="11" t="s">
        <v>44</v>
      </c>
      <c r="I2" s="11"/>
      <c r="J2" s="59">
        <v>6</v>
      </c>
    </row>
    <row r="3" spans="1:10" x14ac:dyDescent="0.2">
      <c r="A3" s="5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5" t="s">
        <v>45</v>
      </c>
      <c r="B4" s="6"/>
      <c r="C4" s="60" t="str">
        <f>'[1]Check Sheet'!C4</f>
        <v>Yakima Waste Systems, Inc. G-89</v>
      </c>
      <c r="D4" s="6"/>
      <c r="E4" s="6"/>
      <c r="F4" s="6"/>
      <c r="G4" s="6"/>
      <c r="H4" s="6"/>
      <c r="I4" s="6"/>
      <c r="J4" s="10"/>
    </row>
    <row r="5" spans="1:10" x14ac:dyDescent="0.2">
      <c r="A5" s="50" t="s">
        <v>46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5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5"/>
      <c r="B7" s="6"/>
      <c r="C7" s="61" t="s">
        <v>47</v>
      </c>
      <c r="D7" s="11"/>
      <c r="E7" s="11"/>
      <c r="F7" s="11"/>
      <c r="G7" s="11"/>
      <c r="H7" s="11"/>
      <c r="I7" s="6"/>
      <c r="J7" s="10"/>
    </row>
    <row r="8" spans="1:10" x14ac:dyDescent="0.2">
      <c r="A8" s="5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62" t="s">
        <v>48</v>
      </c>
      <c r="B9" s="63"/>
      <c r="C9" s="63" t="s">
        <v>49</v>
      </c>
      <c r="D9" s="63"/>
      <c r="E9" s="63" t="s">
        <v>50</v>
      </c>
      <c r="F9" s="63"/>
      <c r="G9" s="63" t="s">
        <v>51</v>
      </c>
      <c r="H9" s="63"/>
      <c r="I9" s="63"/>
      <c r="J9" s="63"/>
    </row>
    <row r="10" spans="1:10" x14ac:dyDescent="0.2">
      <c r="A10" s="64" t="s">
        <v>52</v>
      </c>
      <c r="B10" s="45"/>
      <c r="C10" s="65" t="s">
        <v>53</v>
      </c>
      <c r="D10" s="66"/>
      <c r="E10" s="67">
        <v>0.06</v>
      </c>
      <c r="F10" s="66"/>
      <c r="G10" s="68" t="s">
        <v>54</v>
      </c>
      <c r="H10" s="69"/>
      <c r="I10" s="69"/>
      <c r="J10" s="66"/>
    </row>
    <row r="11" spans="1:10" x14ac:dyDescent="0.2">
      <c r="A11" s="64" t="s">
        <v>55</v>
      </c>
      <c r="B11" s="45"/>
      <c r="C11" s="65">
        <v>1531</v>
      </c>
      <c r="D11" s="70"/>
      <c r="E11" s="67">
        <v>0.06</v>
      </c>
      <c r="F11" s="66" t="s">
        <v>56</v>
      </c>
      <c r="G11" s="68" t="s">
        <v>54</v>
      </c>
      <c r="H11" s="69"/>
      <c r="I11" s="69"/>
      <c r="J11" s="66"/>
    </row>
    <row r="12" spans="1:10" x14ac:dyDescent="0.2">
      <c r="A12" s="64" t="s">
        <v>57</v>
      </c>
      <c r="B12" s="71"/>
      <c r="C12" s="68" t="s">
        <v>58</v>
      </c>
      <c r="D12" s="66"/>
      <c r="E12" s="67">
        <v>0.38</v>
      </c>
      <c r="F12" s="72" t="s">
        <v>59</v>
      </c>
      <c r="G12" s="68" t="s">
        <v>54</v>
      </c>
      <c r="H12" s="69"/>
      <c r="I12" s="69"/>
      <c r="J12" s="66"/>
    </row>
    <row r="13" spans="1:10" x14ac:dyDescent="0.2">
      <c r="A13" s="64" t="s">
        <v>60</v>
      </c>
      <c r="B13" s="73"/>
      <c r="C13" s="68" t="s">
        <v>61</v>
      </c>
      <c r="D13" s="66"/>
      <c r="E13" s="74">
        <v>0.16</v>
      </c>
      <c r="F13" s="75"/>
      <c r="G13" s="68" t="s">
        <v>54</v>
      </c>
      <c r="H13" s="76"/>
      <c r="I13" s="77"/>
      <c r="J13" s="66"/>
    </row>
    <row r="14" spans="1:10" x14ac:dyDescent="0.2">
      <c r="A14" s="64" t="s">
        <v>62</v>
      </c>
      <c r="B14" s="73"/>
      <c r="C14" s="68" t="s">
        <v>63</v>
      </c>
      <c r="D14" s="66"/>
      <c r="E14" s="67">
        <v>0.06</v>
      </c>
      <c r="F14" s="75"/>
      <c r="G14" s="68" t="s">
        <v>54</v>
      </c>
      <c r="H14" s="76"/>
      <c r="I14" s="77"/>
      <c r="J14" s="66"/>
    </row>
    <row r="15" spans="1:10" x14ac:dyDescent="0.2">
      <c r="A15" s="64" t="s">
        <v>64</v>
      </c>
      <c r="B15" s="45"/>
      <c r="C15" s="68" t="s">
        <v>65</v>
      </c>
      <c r="D15" s="66"/>
      <c r="E15" s="67">
        <v>0.06</v>
      </c>
      <c r="F15" s="66"/>
      <c r="G15" s="68" t="s">
        <v>54</v>
      </c>
      <c r="H15" s="69"/>
      <c r="I15" s="69"/>
      <c r="J15" s="66"/>
    </row>
    <row r="16" spans="1:10" x14ac:dyDescent="0.2">
      <c r="A16" s="64" t="s">
        <v>66</v>
      </c>
      <c r="B16" s="45"/>
      <c r="C16" s="68" t="s">
        <v>67</v>
      </c>
      <c r="E16" s="67">
        <v>0.23</v>
      </c>
      <c r="F16" s="66"/>
      <c r="G16" s="68" t="s">
        <v>54</v>
      </c>
      <c r="H16" s="69"/>
      <c r="I16" s="69"/>
      <c r="J16" s="66"/>
    </row>
    <row r="17" spans="1:10" x14ac:dyDescent="0.2">
      <c r="A17" s="64" t="s">
        <v>68</v>
      </c>
      <c r="B17" s="45"/>
      <c r="C17" s="68" t="s">
        <v>69</v>
      </c>
      <c r="D17" s="66"/>
      <c r="E17" s="67">
        <v>0.36</v>
      </c>
      <c r="F17" s="66"/>
      <c r="G17" s="68" t="s">
        <v>54</v>
      </c>
      <c r="H17" s="6"/>
      <c r="I17" s="6"/>
      <c r="J17" s="10"/>
    </row>
    <row r="18" spans="1:10" x14ac:dyDescent="0.2">
      <c r="A18" s="64" t="s">
        <v>70</v>
      </c>
      <c r="B18" s="45"/>
      <c r="C18" s="68" t="s">
        <v>71</v>
      </c>
      <c r="D18" s="66"/>
      <c r="E18" s="67">
        <v>0.2</v>
      </c>
      <c r="F18" s="66"/>
      <c r="G18" s="68" t="s">
        <v>72</v>
      </c>
      <c r="H18" s="69"/>
      <c r="I18" s="69"/>
      <c r="J18" s="66"/>
    </row>
    <row r="19" spans="1:10" x14ac:dyDescent="0.2">
      <c r="A19" s="64"/>
      <c r="B19" s="45"/>
      <c r="C19" s="70"/>
      <c r="D19" s="66"/>
      <c r="E19" s="68"/>
      <c r="F19" s="66"/>
      <c r="G19" s="68"/>
      <c r="H19" s="69"/>
      <c r="I19" s="69"/>
      <c r="J19" s="66"/>
    </row>
    <row r="20" spans="1:10" x14ac:dyDescent="0.2">
      <c r="A20" s="5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5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5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5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5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5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5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5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5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5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5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5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5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5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5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5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5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5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5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5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5"/>
      <c r="B40" s="6"/>
      <c r="C40" s="6"/>
      <c r="D40" s="78"/>
      <c r="E40" s="78"/>
      <c r="F40" s="78"/>
      <c r="G40" s="78"/>
      <c r="H40" s="6"/>
      <c r="I40" s="6"/>
      <c r="J40" s="10"/>
    </row>
    <row r="41" spans="1:10" x14ac:dyDescent="0.2">
      <c r="A41" s="5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5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5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5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50"/>
      <c r="B45" s="37"/>
      <c r="C45" s="37"/>
      <c r="D45" s="37"/>
      <c r="E45" s="37"/>
      <c r="F45" s="37"/>
      <c r="G45" s="37"/>
      <c r="H45" s="37"/>
      <c r="I45" s="37"/>
      <c r="J45" s="38"/>
    </row>
    <row r="46" spans="1:10" x14ac:dyDescent="0.2">
      <c r="A46" s="5" t="s">
        <v>73</v>
      </c>
      <c r="B46" s="79" t="str">
        <f>+'[1]Check Sheet'!$B$53</f>
        <v>Irmgard R Wilcox</v>
      </c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5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50" t="s">
        <v>74</v>
      </c>
      <c r="B48" s="80">
        <f>'Check Sheet pg 2'!B52</f>
        <v>41950</v>
      </c>
      <c r="C48" s="37"/>
      <c r="D48" s="37"/>
      <c r="E48" s="37"/>
      <c r="F48" s="37"/>
      <c r="G48" s="37"/>
      <c r="H48" s="37" t="s">
        <v>75</v>
      </c>
      <c r="I48" s="37"/>
      <c r="J48" s="81">
        <f>'Check Sheet pg 2'!J52</f>
        <v>42005</v>
      </c>
    </row>
    <row r="49" spans="1:10" x14ac:dyDescent="0.2">
      <c r="A49" s="82" t="s">
        <v>41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x14ac:dyDescent="0.2">
      <c r="A50" s="5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5" t="s">
        <v>76</v>
      </c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50"/>
      <c r="B52" s="37"/>
      <c r="C52" s="37"/>
      <c r="D52" s="37"/>
      <c r="E52" s="37"/>
      <c r="F52" s="37"/>
      <c r="G52" s="37"/>
      <c r="H52" s="37"/>
      <c r="I52" s="37"/>
      <c r="J52" s="38"/>
    </row>
  </sheetData>
  <mergeCells count="7">
    <mergeCell ref="A49:J49"/>
    <mergeCell ref="H2:I2"/>
    <mergeCell ref="C7:H7"/>
    <mergeCell ref="A9:B9"/>
    <mergeCell ref="C9:D9"/>
    <mergeCell ref="E9:F9"/>
    <mergeCell ref="G9:J9"/>
  </mergeCell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D9C7B7DBAB084CB3F4217FBB359BB1" ma:contentTypeVersion="175" ma:contentTypeDescription="" ma:contentTypeScope="" ma:versionID="a35ad369210d4050d1747c92c8ee9a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2014-11-06T08:00:00+00:00</OpenedDate>
    <Date1 xmlns="dc463f71-b30c-4ab2-9473-d307f9d35888">2014-11-06T08:00:00+00:00</Date1>
    <IsDocumentOrder xmlns="dc463f71-b30c-4ab2-9473-d307f9d35888" xsi:nil="true"/>
    <IsHighlyConfidential xmlns="dc463f71-b30c-4ab2-9473-d307f9d35888">false</IsHighlyConfidential>
    <CaseCompanyNames xmlns="dc463f71-b30c-4ab2-9473-d307f9d35888">YAKIMA WASTE SYSTEMS, INC.</CaseCompanyNames>
    <DocketNumber xmlns="dc463f71-b30c-4ab2-9473-d307f9d35888">143822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3037893-5F4D-4A69-80EC-BFBE43D1AF8F}"/>
</file>

<file path=customXml/itemProps2.xml><?xml version="1.0" encoding="utf-8"?>
<ds:datastoreItem xmlns:ds="http://schemas.openxmlformats.org/officeDocument/2006/customXml" ds:itemID="{1CA54761-49E3-45F7-8F8A-91E9C9E8CEE1}"/>
</file>

<file path=customXml/itemProps3.xml><?xml version="1.0" encoding="utf-8"?>
<ds:datastoreItem xmlns:ds="http://schemas.openxmlformats.org/officeDocument/2006/customXml" ds:itemID="{C87A4202-F3BB-498E-8A48-C6064B108ABF}"/>
</file>

<file path=customXml/itemProps4.xml><?xml version="1.0" encoding="utf-8"?>
<ds:datastoreItem xmlns:ds="http://schemas.openxmlformats.org/officeDocument/2006/customXml" ds:itemID="{E5BB5CDD-8E5B-46C4-8059-42F503329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 Page 1</vt:lpstr>
      <vt:lpstr>Check Sheet pg 2</vt:lpstr>
      <vt:lpstr>Item 5, pg 6</vt:lpstr>
      <vt:lpstr>'Title Page 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2014-11-06T16:51:12Z</cp:lastPrinted>
  <dcterms:created xsi:type="dcterms:W3CDTF">2014-11-06T16:32:50Z</dcterms:created>
  <dcterms:modified xsi:type="dcterms:W3CDTF">2014-11-06T17:25:17Z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0x0101006E56B4D1795A2E4DB2F0B01679ED314A004AD9C7B7DBAB084CB3F4217FBB359BB1</vt:lpwstr>
  </property>
  <property fmtid="{D5CDD505-2E9C-101B-9397-08002B2CF9AE}" pid="3" name="_docset_NoMedatataSyncRequired">
    <vt:lpwstr>False</vt:lpwstr>
  </property>
</Properties>
</file>