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60" windowHeight="11820"/>
  </bookViews>
  <sheets>
    <sheet name="Title Page" sheetId="3" r:id="rId1"/>
    <sheet name="Check Sheet" sheetId="2" r:id="rId2"/>
    <sheet name="Item 260, pg 39" sheetId="1" r:id="rId3"/>
  </sheets>
  <externalReferences>
    <externalReference r:id="rId4"/>
  </externalReferences>
  <calcPr calcId="145621" iterate="1" iterateCount="1" iterateDelta="0"/>
</workbook>
</file>

<file path=xl/calcChain.xml><?xml version="1.0" encoding="utf-8"?>
<calcChain xmlns="http://schemas.openxmlformats.org/spreadsheetml/2006/main">
  <c r="J54" i="2" l="1"/>
  <c r="N54" i="1" s="1"/>
  <c r="B54" i="2"/>
  <c r="B54" i="1" s="1"/>
  <c r="B49" i="3"/>
  <c r="B52" i="1"/>
  <c r="N23" i="1"/>
  <c r="L23" i="1"/>
  <c r="J23" i="1"/>
  <c r="H23" i="1"/>
  <c r="F23" i="1"/>
  <c r="N22" i="1"/>
  <c r="L22" i="1"/>
  <c r="J22" i="1"/>
  <c r="H22" i="1"/>
  <c r="F22" i="1"/>
  <c r="N21" i="1"/>
  <c r="L21" i="1"/>
  <c r="J21" i="1"/>
  <c r="F21" i="1"/>
  <c r="D21" i="1"/>
  <c r="N20" i="1"/>
  <c r="L20" i="1"/>
  <c r="J20" i="1"/>
  <c r="H20" i="1"/>
  <c r="F20" i="1"/>
  <c r="N17" i="1"/>
  <c r="L17" i="1"/>
  <c r="J17" i="1"/>
  <c r="F17" i="1"/>
  <c r="H17" i="1" s="1"/>
  <c r="D17" i="1"/>
  <c r="N16" i="1"/>
  <c r="H16" i="1"/>
  <c r="H21" i="1" s="1"/>
  <c r="N15" i="1"/>
  <c r="L15" i="1"/>
  <c r="J15" i="1"/>
  <c r="H15" i="1"/>
  <c r="C5" i="1"/>
  <c r="C4" i="1"/>
  <c r="B2" i="1"/>
</calcChain>
</file>

<file path=xl/sharedStrings.xml><?xml version="1.0" encoding="utf-8"?>
<sst xmlns="http://schemas.openxmlformats.org/spreadsheetml/2006/main" count="149" uniqueCount="118">
  <si>
    <t>Tariff No.</t>
  </si>
  <si>
    <t xml:space="preserve">Revised Page No. </t>
  </si>
  <si>
    <t>Company Name/Permit Number:</t>
  </si>
  <si>
    <t>Registered Trade Name(s)</t>
  </si>
  <si>
    <t>Item 260 -- Drop Box Service -- To Disposal Site and Return</t>
  </si>
  <si>
    <t>Non-Compacted Material (Company-owned container)</t>
  </si>
  <si>
    <t>Rates stated per drop box, per pickup</t>
  </si>
  <si>
    <t>Service Area:   Island County</t>
  </si>
  <si>
    <t xml:space="preserve"> </t>
  </si>
  <si>
    <t>Size or Type of Container</t>
  </si>
  <si>
    <t>Permanent Service</t>
  </si>
  <si>
    <t>10-20 Yard</t>
  </si>
  <si>
    <t>(C)</t>
  </si>
  <si>
    <t>30 Yard</t>
  </si>
  <si>
    <t>40 Yard</t>
  </si>
  <si>
    <t>10-20** Yard</t>
  </si>
  <si>
    <t>30** Yard</t>
  </si>
  <si>
    <t>40** Yard</t>
  </si>
  <si>
    <t>Monthly Rent (if applicable)</t>
  </si>
  <si>
    <t>First Pickup</t>
  </si>
  <si>
    <t>Each Additional Pickup</t>
  </si>
  <si>
    <t>Special Pickups</t>
  </si>
  <si>
    <t>Temporary Service</t>
  </si>
  <si>
    <t>Initial Delivery</t>
  </si>
  <si>
    <t>Pickup Rate</t>
  </si>
  <si>
    <t>Rent Per Calendar Day</t>
  </si>
  <si>
    <t>Rent Per Month</t>
  </si>
  <si>
    <t>Note1:</t>
  </si>
  <si>
    <t>Rates in this item are subject to disposal fees named in Item 230.</t>
  </si>
  <si>
    <t xml:space="preserve">Note 2:  </t>
  </si>
  <si>
    <t>Rates named in this item apply for all hauls not exceeding 10 miles from the point of pickup</t>
  </si>
  <si>
    <t>mile.  Mileage charge is in addition to all regular charges.</t>
  </si>
  <si>
    <t>Note 3:</t>
  </si>
  <si>
    <t>Permanent Service:</t>
  </si>
  <si>
    <t>(1) Service is defined as no less than scheduled, once a month pickup, unless local government</t>
  </si>
  <si>
    <t>requires more frequent service, or unless putrescibles are involved.</t>
  </si>
  <si>
    <t xml:space="preserve">(2) If a drop box is retained by a customer for a full month and no pickups are ordered, the </t>
  </si>
  <si>
    <t>monthly rent shall be charged, but no charges will be assessed for pickups.  Monthly rental</t>
  </si>
  <si>
    <t>charges will be prorated when a drop box is retained for only a portion of a month.</t>
  </si>
  <si>
    <t xml:space="preserve">(3) If rent is shown, the rate for the first pickup and each additional pickup must be the same.  </t>
  </si>
  <si>
    <t>If rent is not shown, it is to be included in the rate for the first pickup.</t>
  </si>
  <si>
    <t>Accessorial charges assessed (lids, tarping, unlocking, unlatching, etc.):</t>
  </si>
  <si>
    <t xml:space="preserve">**  These rates apply when a customer is at a distant location.  A distant location is defined as any service address </t>
  </si>
  <si>
    <t>south of the city limits of Freeland, or north of the city limits of Oak Harbor.  This is in lieu of the mileage charge noted</t>
  </si>
  <si>
    <t>above.</t>
  </si>
  <si>
    <t>Issued By:</t>
  </si>
  <si>
    <t>Issue Date:</t>
  </si>
  <si>
    <t xml:space="preserve">     Effective Date:</t>
  </si>
  <si>
    <t>(For Official Use Only)</t>
  </si>
  <si>
    <t>Docket No. TG-_________________________  Date: _______________________  By: ___________________</t>
  </si>
  <si>
    <t>Island Disposal Inc. G-00154</t>
  </si>
  <si>
    <t>Island Disposal Inc.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</si>
  <si>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</si>
  <si>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</si>
  <si>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</si>
  <si>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</si>
  <si>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</si>
  <si>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</si>
  <si>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</si>
  <si>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</si>
  <si>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</si>
  <si>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</si>
  <si>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35A</t>
  </si>
  <si>
    <t>Supplements in Effect</t>
  </si>
  <si>
    <t>Supplement No.</t>
  </si>
  <si>
    <t>Revision No.</t>
  </si>
  <si>
    <t>Special Fuel Surcharge:</t>
  </si>
  <si>
    <t>***</t>
  </si>
  <si>
    <t>Irmgard Wilcox</t>
  </si>
  <si>
    <t xml:space="preserve">       Effective Date:</t>
  </si>
  <si>
    <t xml:space="preserve">         Tariff No.  8</t>
  </si>
  <si>
    <t xml:space="preserve">          Cancels</t>
  </si>
  <si>
    <t xml:space="preserve">         Tariff No.  7</t>
  </si>
  <si>
    <t xml:space="preserve">               of</t>
  </si>
  <si>
    <t>Island Disposal, Inc.  G-00154</t>
  </si>
  <si>
    <t>(Name/Certificate Number of Solid Waste Collection Company)</t>
  </si>
  <si>
    <t>Island Disposal, Inc.</t>
  </si>
  <si>
    <t>(Registered trade name of Solid Waste Collection Company)</t>
  </si>
  <si>
    <t>NAMING RATES FOR THE COLLECTION, TRANSPORTATION, AND DISPOSAL OF</t>
  </si>
  <si>
    <t>SOLID WASTE, AND IF NOTED, RECYCLING AND YARDWASTE</t>
  </si>
  <si>
    <t>IN THE FOLLOWING DESCRIBED TERRITORY:</t>
  </si>
  <si>
    <t>(Note: If this tariff applies in only a portion of a company's</t>
  </si>
  <si>
    <t>certificate authority, a map accurately depicting the area</t>
  </si>
  <si>
    <t>in which the tariff applies must be attached to this tariff.)</t>
  </si>
  <si>
    <t>Name of person issuing tariff:</t>
  </si>
  <si>
    <t xml:space="preserve">Official UTC requests for information </t>
  </si>
  <si>
    <t>regarding consumer questions and/or</t>
  </si>
  <si>
    <t>Mailing address of issuer:</t>
  </si>
  <si>
    <t>PO Box 990</t>
  </si>
  <si>
    <t>complaints should be referred to the</t>
  </si>
  <si>
    <t>following company representative:</t>
  </si>
  <si>
    <t>City, State/Zip Code</t>
  </si>
  <si>
    <t>Coupeville, WA  98239</t>
  </si>
  <si>
    <t>Name:</t>
  </si>
  <si>
    <r>
      <t>Telephone Number</t>
    </r>
    <r>
      <rPr>
        <sz val="6"/>
        <rFont val="Arial"/>
        <family val="2"/>
      </rPr>
      <t>(including area code)</t>
    </r>
  </si>
  <si>
    <t>Title:</t>
  </si>
  <si>
    <t>Phone:</t>
  </si>
  <si>
    <t>FAX number, if any</t>
  </si>
  <si>
    <t>E-mail:</t>
  </si>
  <si>
    <t>Fax:</t>
  </si>
  <si>
    <t>E-mail address, if any:</t>
  </si>
  <si>
    <t>Issued by:</t>
  </si>
  <si>
    <t>Issue date:</t>
  </si>
  <si>
    <t xml:space="preserve">        Effective Date:</t>
  </si>
  <si>
    <t>Docket No.____________________  Date:_________________________  By:__________________________</t>
  </si>
  <si>
    <t xml:space="preserve">                 Whidbey Island</t>
  </si>
  <si>
    <t>Site Manager</t>
  </si>
  <si>
    <t>(360) 678-5701</t>
  </si>
  <si>
    <t>(360) 678-3279</t>
  </si>
  <si>
    <t>to the disposal site.  Excess miles will be charged for at $5.35 per mile or fraction of a</t>
  </si>
  <si>
    <t>27th</t>
  </si>
  <si>
    <r>
      <t xml:space="preserve"> 2nd </t>
    </r>
    <r>
      <rPr>
        <sz val="10"/>
        <rFont val="Arial"/>
        <family val="2"/>
      </rPr>
      <t xml:space="preserve"> Revised Title Page  </t>
    </r>
  </si>
  <si>
    <t>irmgardw@wcnx.org</t>
  </si>
  <si>
    <t>4th</t>
  </si>
  <si>
    <t>(360) 832-8749</t>
  </si>
  <si>
    <t>MichelleT.@WasteConnections.com  (C)</t>
  </si>
  <si>
    <t>(360) 832-2897</t>
  </si>
  <si>
    <t>Michelle Trimbur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</si>
</sst>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mmmm\ d\,\ yyyy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6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Border="1"/>
    <xf numFmtId="0" fontId="2" fillId="0" borderId="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7" xfId="0" applyBorder="1"/>
    <xf numFmtId="0" fontId="2" fillId="0" borderId="0" xfId="0" applyFont="1" applyBorder="1"/>
    <xf numFmtId="0" fontId="3" fillId="0" borderId="0" xfId="0" applyFont="1" applyBorder="1"/>
    <xf numFmtId="0" fontId="0" fillId="0" borderId="8" xfId="0" applyBorder="1"/>
    <xf numFmtId="0" fontId="0" fillId="0" borderId="5" xfId="0" applyBorder="1"/>
    <xf numFmtId="0" fontId="2" fillId="0" borderId="5" xfId="0" applyFont="1" applyBorder="1"/>
    <xf numFmtId="0" fontId="0" fillId="0" borderId="6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9" xfId="0" quotePrefix="1" applyFont="1" applyBorder="1" applyAlignment="1">
      <alignment horizontal="left"/>
    </xf>
    <xf numFmtId="0" fontId="4" fillId="0" borderId="10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9" xfId="0" applyBorder="1" applyAlignment="1">
      <alignment horizontal="left" indent="1"/>
    </xf>
    <xf numFmtId="0" fontId="0" fillId="0" borderId="10" xfId="0" applyBorder="1"/>
    <xf numFmtId="0" fontId="0" fillId="0" borderId="11" xfId="0" applyBorder="1"/>
    <xf numFmtId="44" fontId="1" fillId="0" borderId="12" xfId="1" applyFont="1" applyBorder="1"/>
    <xf numFmtId="44" fontId="2" fillId="0" borderId="12" xfId="1" applyFont="1" applyBorder="1" applyAlignment="1">
      <alignment horizontal="center"/>
    </xf>
    <xf numFmtId="44" fontId="0" fillId="0" borderId="12" xfId="1" applyFont="1" applyBorder="1"/>
    <xf numFmtId="44" fontId="0" fillId="0" borderId="12" xfId="0" applyNumberFormat="1" applyBorder="1"/>
    <xf numFmtId="44" fontId="0" fillId="0" borderId="0" xfId="1" applyFont="1"/>
    <xf numFmtId="0" fontId="2" fillId="0" borderId="9" xfId="0" applyFont="1" applyBorder="1" applyAlignment="1">
      <alignment horizontal="left" indent="1"/>
    </xf>
    <xf numFmtId="0" fontId="2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9" xfId="0" applyFont="1" applyBorder="1"/>
    <xf numFmtId="0" fontId="0" fillId="2" borderId="0" xfId="0" applyFill="1" applyBorder="1"/>
    <xf numFmtId="0" fontId="0" fillId="2" borderId="7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5" fillId="0" borderId="0" xfId="0" applyFont="1" applyBorder="1"/>
    <xf numFmtId="164" fontId="0" fillId="0" borderId="0" xfId="0" applyNumberFormat="1" applyBorder="1" applyAlignment="1">
      <alignment horizontal="left"/>
    </xf>
    <xf numFmtId="164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right"/>
    </xf>
    <xf numFmtId="164" fontId="0" fillId="0" borderId="6" xfId="0" applyNumberFormat="1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5" xfId="0" applyBorder="1" applyAlignment="1">
      <alignment horizontal="centerContinuous"/>
    </xf>
    <xf numFmtId="0" fontId="7" fillId="0" borderId="4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5" xfId="0" applyFont="1" applyBorder="1"/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left"/>
    </xf>
    <xf numFmtId="0" fontId="7" fillId="0" borderId="6" xfId="0" applyFont="1" applyBorder="1"/>
    <xf numFmtId="0" fontId="7" fillId="0" borderId="4" xfId="0" quotePrefix="1" applyFont="1" applyBorder="1" applyAlignment="1">
      <alignment horizontal="left"/>
    </xf>
    <xf numFmtId="0" fontId="7" fillId="0" borderId="0" xfId="0" quotePrefix="1" applyFont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7" fillId="0" borderId="10" xfId="0" applyFont="1" applyBorder="1" applyAlignment="1">
      <alignment horizontal="left"/>
    </xf>
    <xf numFmtId="0" fontId="7" fillId="0" borderId="10" xfId="0" applyFont="1" applyBorder="1"/>
    <xf numFmtId="0" fontId="7" fillId="0" borderId="11" xfId="0" applyFont="1" applyBorder="1"/>
    <xf numFmtId="0" fontId="11" fillId="0" borderId="5" xfId="2" applyBorder="1" applyAlignment="1" applyProtection="1"/>
    <xf numFmtId="0" fontId="7" fillId="0" borderId="8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8" fillId="0" borderId="4" xfId="0" quotePrefix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/>
    <xf numFmtId="0" fontId="8" fillId="0" borderId="4" xfId="0" quotePrefix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quotePrefix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sland/Filing%205-12-2012/Island%20Tariff%20%238%207-1-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40,45,50, pg 14"/>
      <sheetName val="Item 51,52, pg 15"/>
      <sheetName val="Item 55,60, pg 16"/>
      <sheetName val="Item 70, pg 17"/>
      <sheetName val="Item 80, pg 19"/>
      <sheetName val="Item 90, pg 20"/>
      <sheetName val="Item 100, pg 21"/>
      <sheetName val="Item 100, pg 22"/>
      <sheetName val="Item 105, pg 24"/>
      <sheetName val="Item 120,130,150, pg 28"/>
      <sheetName val="Item 160, pg 29"/>
      <sheetName val="Item 205, pg 31"/>
      <sheetName val="Item 207, pg 32"/>
      <sheetName val="Item 210,220, pg 33"/>
      <sheetName val="Item 230, pg 34"/>
      <sheetName val="Item 240, pg 35"/>
      <sheetName val="Item 240, pg 35A"/>
      <sheetName val="Item 245, pg 36"/>
      <sheetName val="Item 260, pg 39"/>
      <sheetName val="Item 270, pg 41"/>
      <sheetName val="Item 275, pg 42"/>
    </sheetNames>
    <sheetDataSet>
      <sheetData sheetId="0">
        <row r="2">
          <cell r="B2">
            <v>8</v>
          </cell>
        </row>
        <row r="4">
          <cell r="C4" t="str">
            <v>Island Disposal Inc. G-00154</v>
          </cell>
        </row>
        <row r="5">
          <cell r="C5" t="str">
            <v>Island Disposal Inc.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50">
          <cell r="J50">
            <v>41092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ichelleT.@WasteConnections.com%20%20(C)" TargetMode="External"/><Relationship Id="rId1" Type="http://schemas.openxmlformats.org/officeDocument/2006/relationships/hyperlink" Target="mailto:irmgardw@wcnx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zoomScaleNormal="100" zoomScaleSheetLayoutView="100" workbookViewId="0">
      <selection activeCell="I52" sqref="I52"/>
    </sheetView>
  </sheetViews>
  <sheetFormatPr defaultRowHeight="12.75" x14ac:dyDescent="0.2"/>
  <cols>
    <col min="1" max="1" width="9.5703125" customWidth="1"/>
    <col min="2" max="2" width="18" bestFit="1" customWidth="1"/>
    <col min="9" max="9" width="18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/>
      <c r="B2" s="6"/>
      <c r="C2" s="6"/>
      <c r="D2" s="6"/>
      <c r="E2" s="6"/>
      <c r="F2" s="6"/>
      <c r="G2" s="6"/>
      <c r="H2" s="6"/>
      <c r="I2" s="6"/>
      <c r="J2" s="78" t="s">
        <v>111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/>
      <c r="B4" s="6"/>
      <c r="C4" s="6"/>
      <c r="D4" s="6"/>
      <c r="E4" s="6"/>
      <c r="F4" s="6"/>
      <c r="G4" s="6"/>
      <c r="H4" s="6"/>
      <c r="I4" s="6"/>
      <c r="J4" s="10"/>
    </row>
    <row r="5" spans="1:10" x14ac:dyDescent="0.2">
      <c r="A5" s="4"/>
      <c r="B5" s="6"/>
      <c r="C5" s="6"/>
      <c r="D5" s="6"/>
      <c r="E5" s="11" t="s">
        <v>70</v>
      </c>
      <c r="F5" s="12"/>
      <c r="G5" s="6"/>
      <c r="H5" s="6"/>
      <c r="I5" s="6"/>
      <c r="J5" s="10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4"/>
      <c r="B7" s="6"/>
      <c r="C7" s="6"/>
      <c r="D7" s="6"/>
      <c r="E7" s="11" t="s">
        <v>71</v>
      </c>
      <c r="F7" s="12"/>
      <c r="G7" s="6"/>
      <c r="H7" s="6"/>
      <c r="I7" s="6"/>
      <c r="J7" s="10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10"/>
    </row>
    <row r="9" spans="1:10" ht="15.75" customHeight="1" x14ac:dyDescent="0.2">
      <c r="A9" s="4"/>
      <c r="B9" s="6"/>
      <c r="C9" s="6"/>
      <c r="D9" s="6"/>
      <c r="E9" s="11" t="s">
        <v>72</v>
      </c>
      <c r="F9" s="12"/>
      <c r="G9" s="6"/>
      <c r="H9" s="6"/>
      <c r="I9" s="6"/>
      <c r="J9" s="10"/>
    </row>
    <row r="10" spans="1:10" ht="16.5" customHeight="1" x14ac:dyDescent="0.2">
      <c r="A10" s="4"/>
      <c r="B10" s="6"/>
      <c r="C10" s="6"/>
      <c r="D10" s="6"/>
      <c r="E10" s="11" t="s">
        <v>73</v>
      </c>
      <c r="F10" s="12"/>
      <c r="G10" s="6"/>
      <c r="H10" s="6"/>
      <c r="I10" s="6"/>
      <c r="J10" s="10"/>
    </row>
    <row r="11" spans="1:10" x14ac:dyDescent="0.2">
      <c r="A11" s="4"/>
      <c r="B11" s="6"/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4"/>
      <c r="B12" s="58" t="s">
        <v>74</v>
      </c>
      <c r="C12" s="58"/>
      <c r="D12" s="58"/>
      <c r="E12" s="58"/>
      <c r="F12" s="58"/>
      <c r="G12" s="58"/>
      <c r="H12" s="58"/>
      <c r="I12" s="58"/>
      <c r="J12" s="10"/>
    </row>
    <row r="13" spans="1:10" x14ac:dyDescent="0.2">
      <c r="A13" s="4"/>
      <c r="B13" s="95" t="s">
        <v>75</v>
      </c>
      <c r="C13" s="96"/>
      <c r="D13" s="96"/>
      <c r="E13" s="96"/>
      <c r="F13" s="96"/>
      <c r="G13" s="96"/>
      <c r="H13" s="96"/>
      <c r="I13" s="96"/>
      <c r="J13" s="97"/>
    </row>
    <row r="14" spans="1:10" ht="9.75" customHeight="1" x14ac:dyDescent="0.2">
      <c r="A14" s="4"/>
      <c r="B14" s="6"/>
      <c r="C14" s="6"/>
      <c r="D14" s="6"/>
      <c r="E14" s="6"/>
      <c r="F14" s="6"/>
      <c r="G14" s="6"/>
      <c r="H14" s="6"/>
      <c r="I14" s="6"/>
      <c r="J14" s="10"/>
    </row>
    <row r="15" spans="1:10" x14ac:dyDescent="0.2">
      <c r="A15" s="4"/>
      <c r="B15" s="58" t="s">
        <v>76</v>
      </c>
      <c r="C15" s="58"/>
      <c r="D15" s="58"/>
      <c r="E15" s="58"/>
      <c r="F15" s="58"/>
      <c r="G15" s="58"/>
      <c r="H15" s="58"/>
      <c r="I15" s="58"/>
      <c r="J15" s="10"/>
    </row>
    <row r="16" spans="1:10" x14ac:dyDescent="0.2">
      <c r="A16" s="4"/>
      <c r="B16" s="6"/>
      <c r="C16" s="90" t="s">
        <v>77</v>
      </c>
      <c r="D16" s="90"/>
      <c r="E16" s="90"/>
      <c r="F16" s="90"/>
      <c r="G16" s="90"/>
      <c r="H16" s="90"/>
      <c r="I16" s="90"/>
      <c r="J16" s="10"/>
    </row>
    <row r="17" spans="1:10" x14ac:dyDescent="0.2">
      <c r="A17" s="4"/>
      <c r="B17" s="6"/>
      <c r="C17" s="6"/>
      <c r="D17" s="6"/>
      <c r="E17" s="6"/>
      <c r="F17" s="6"/>
      <c r="G17" s="6"/>
      <c r="H17" s="6"/>
      <c r="I17" s="6"/>
      <c r="J17" s="10"/>
    </row>
    <row r="18" spans="1:10" x14ac:dyDescent="0.2">
      <c r="A18" s="98" t="s">
        <v>78</v>
      </c>
      <c r="B18" s="99"/>
      <c r="C18" s="99"/>
      <c r="D18" s="99"/>
      <c r="E18" s="99"/>
      <c r="F18" s="99"/>
      <c r="G18" s="99"/>
      <c r="H18" s="99"/>
      <c r="I18" s="99"/>
      <c r="J18" s="100"/>
    </row>
    <row r="19" spans="1:10" x14ac:dyDescent="0.2">
      <c r="A19" s="101" t="s">
        <v>79</v>
      </c>
      <c r="B19" s="99"/>
      <c r="C19" s="99"/>
      <c r="D19" s="99"/>
      <c r="E19" s="99"/>
      <c r="F19" s="99"/>
      <c r="G19" s="99"/>
      <c r="H19" s="99"/>
      <c r="I19" s="99"/>
      <c r="J19" s="100"/>
    </row>
    <row r="20" spans="1:10" x14ac:dyDescent="0.2">
      <c r="A20" s="92" t="s">
        <v>80</v>
      </c>
      <c r="B20" s="93"/>
      <c r="C20" s="93"/>
      <c r="D20" s="93"/>
      <c r="E20" s="93"/>
      <c r="F20" s="93"/>
      <c r="G20" s="93"/>
      <c r="H20" s="93"/>
      <c r="I20" s="93"/>
      <c r="J20" s="94"/>
    </row>
    <row r="21" spans="1:10" ht="11.1" customHeight="1" x14ac:dyDescent="0.2">
      <c r="A21" s="84" t="s">
        <v>81</v>
      </c>
      <c r="B21" s="85"/>
      <c r="C21" s="85"/>
      <c r="D21" s="85"/>
      <c r="E21" s="85"/>
      <c r="F21" s="85"/>
      <c r="G21" s="85"/>
      <c r="H21" s="85"/>
      <c r="I21" s="85"/>
      <c r="J21" s="86"/>
    </row>
    <row r="22" spans="1:10" ht="11.1" customHeight="1" x14ac:dyDescent="0.2">
      <c r="A22" s="84" t="s">
        <v>82</v>
      </c>
      <c r="B22" s="85"/>
      <c r="C22" s="85"/>
      <c r="D22" s="85"/>
      <c r="E22" s="85"/>
      <c r="F22" s="85"/>
      <c r="G22" s="85"/>
      <c r="H22" s="85"/>
      <c r="I22" s="85"/>
      <c r="J22" s="86"/>
    </row>
    <row r="23" spans="1:10" ht="11.1" customHeight="1" x14ac:dyDescent="0.2">
      <c r="A23" s="81" t="s">
        <v>83</v>
      </c>
      <c r="B23" s="87"/>
      <c r="C23" s="87"/>
      <c r="D23" s="87"/>
      <c r="E23" s="87"/>
      <c r="F23" s="87"/>
      <c r="G23" s="87"/>
      <c r="H23" s="87"/>
      <c r="I23" s="87"/>
      <c r="J23" s="88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10"/>
    </row>
    <row r="25" spans="1:10" x14ac:dyDescent="0.2">
      <c r="A25" s="4"/>
      <c r="B25" s="6"/>
      <c r="C25" s="6"/>
      <c r="D25" s="11" t="s">
        <v>105</v>
      </c>
      <c r="E25" s="6"/>
      <c r="F25" s="6"/>
      <c r="G25" s="6"/>
      <c r="H25" s="6"/>
      <c r="I25" s="6"/>
      <c r="J25" s="10"/>
    </row>
    <row r="26" spans="1:10" x14ac:dyDescent="0.2">
      <c r="A26" s="4"/>
      <c r="B26" s="6"/>
      <c r="C26" s="6"/>
      <c r="D26" s="6"/>
      <c r="E26" s="6"/>
      <c r="F26" s="6"/>
      <c r="G26" s="6"/>
      <c r="H26" s="6"/>
      <c r="I26" s="6"/>
      <c r="J26" s="10"/>
    </row>
    <row r="27" spans="1:10" x14ac:dyDescent="0.2">
      <c r="A27" s="4"/>
      <c r="B27" s="6"/>
      <c r="C27" s="6"/>
      <c r="D27" s="6"/>
      <c r="E27" s="6"/>
      <c r="F27" s="6"/>
      <c r="G27" s="6"/>
      <c r="H27" s="6"/>
      <c r="I27" s="6"/>
      <c r="J27" s="10"/>
    </row>
    <row r="28" spans="1:10" x14ac:dyDescent="0.2">
      <c r="A28" s="4"/>
      <c r="B28" s="6"/>
      <c r="C28" s="6"/>
      <c r="D28" s="6"/>
      <c r="E28" s="6"/>
      <c r="F28" s="6"/>
      <c r="G28" s="6"/>
      <c r="H28" s="6"/>
      <c r="I28" s="6"/>
      <c r="J28" s="10"/>
    </row>
    <row r="29" spans="1:10" x14ac:dyDescent="0.2">
      <c r="A29" s="4"/>
      <c r="B29" s="6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4"/>
      <c r="B31" s="6"/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4"/>
      <c r="B32" s="6"/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4"/>
      <c r="B33" s="6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4"/>
      <c r="B34" s="6"/>
      <c r="C34" s="6"/>
      <c r="D34" s="6"/>
      <c r="E34" s="6"/>
      <c r="F34" s="6"/>
      <c r="G34" s="6"/>
      <c r="H34" s="6"/>
      <c r="I34" s="6"/>
      <c r="J34" s="10"/>
    </row>
    <row r="35" spans="1:10" x14ac:dyDescent="0.2">
      <c r="A35" s="4"/>
      <c r="G35" s="6"/>
      <c r="H35" s="6"/>
      <c r="I35" s="6"/>
      <c r="J35" s="10"/>
    </row>
    <row r="36" spans="1:10" x14ac:dyDescent="0.2">
      <c r="A36" s="59"/>
      <c r="B36" s="60"/>
      <c r="C36" s="61" t="s">
        <v>84</v>
      </c>
      <c r="D36" s="62" t="s">
        <v>68</v>
      </c>
      <c r="E36" s="14"/>
      <c r="F36" s="16"/>
      <c r="G36" s="89" t="s">
        <v>85</v>
      </c>
      <c r="H36" s="90"/>
      <c r="I36" s="90"/>
      <c r="J36" s="91"/>
    </row>
    <row r="37" spans="1:10" x14ac:dyDescent="0.2">
      <c r="A37" s="4"/>
      <c r="D37" s="6"/>
      <c r="E37" s="6"/>
      <c r="F37" s="6"/>
      <c r="G37" s="92" t="s">
        <v>86</v>
      </c>
      <c r="H37" s="93"/>
      <c r="I37" s="93"/>
      <c r="J37" s="94"/>
    </row>
    <row r="38" spans="1:10" x14ac:dyDescent="0.2">
      <c r="A38" s="59"/>
      <c r="B38" s="60"/>
      <c r="C38" s="61" t="s">
        <v>87</v>
      </c>
      <c r="D38" s="62" t="s">
        <v>88</v>
      </c>
      <c r="E38" s="14"/>
      <c r="F38" s="80" t="s">
        <v>12</v>
      </c>
      <c r="G38" s="92" t="s">
        <v>89</v>
      </c>
      <c r="H38" s="93"/>
      <c r="I38" s="93"/>
      <c r="J38" s="94"/>
    </row>
    <row r="39" spans="1:10" x14ac:dyDescent="0.2">
      <c r="A39" s="4"/>
      <c r="D39" s="6"/>
      <c r="E39" s="6"/>
      <c r="F39" s="6"/>
      <c r="G39" s="92" t="s">
        <v>90</v>
      </c>
      <c r="H39" s="93"/>
      <c r="I39" s="93"/>
      <c r="J39" s="94"/>
    </row>
    <row r="40" spans="1:10" x14ac:dyDescent="0.2">
      <c r="A40" s="59"/>
      <c r="B40" s="60"/>
      <c r="C40" s="61" t="s">
        <v>91</v>
      </c>
      <c r="D40" s="62" t="s">
        <v>92</v>
      </c>
      <c r="E40" s="14"/>
      <c r="F40" s="80" t="s">
        <v>12</v>
      </c>
      <c r="G40" s="4"/>
      <c r="H40" s="6"/>
      <c r="I40" s="6"/>
      <c r="J40" s="10"/>
    </row>
    <row r="41" spans="1:10" x14ac:dyDescent="0.2">
      <c r="A41" s="4"/>
      <c r="D41" s="6"/>
      <c r="E41" s="6"/>
      <c r="F41" s="6"/>
      <c r="G41" s="63" t="s">
        <v>93</v>
      </c>
      <c r="H41" s="64" t="s">
        <v>117</v>
      </c>
      <c r="I41" s="62"/>
      <c r="J41" s="80" t="s">
        <v>12</v>
      </c>
    </row>
    <row r="42" spans="1:10" x14ac:dyDescent="0.2">
      <c r="A42" s="66"/>
      <c r="B42" s="60"/>
      <c r="C42" s="67" t="s">
        <v>94</v>
      </c>
      <c r="D42" s="62" t="s">
        <v>114</v>
      </c>
      <c r="E42" s="14"/>
      <c r="F42" s="80" t="s">
        <v>12</v>
      </c>
      <c r="G42" s="68" t="s">
        <v>95</v>
      </c>
      <c r="H42" s="44" t="s">
        <v>106</v>
      </c>
      <c r="I42" s="6"/>
      <c r="J42" s="80" t="s">
        <v>12</v>
      </c>
    </row>
    <row r="43" spans="1:10" x14ac:dyDescent="0.2">
      <c r="A43" s="4"/>
      <c r="D43" s="6"/>
      <c r="E43" s="6"/>
      <c r="F43" s="6"/>
      <c r="G43" s="63" t="s">
        <v>96</v>
      </c>
      <c r="H43" s="69" t="s">
        <v>107</v>
      </c>
      <c r="I43" s="70"/>
      <c r="J43" s="80" t="s">
        <v>12</v>
      </c>
    </row>
    <row r="44" spans="1:10" x14ac:dyDescent="0.2">
      <c r="A44" s="59"/>
      <c r="B44" s="60"/>
      <c r="C44" s="61" t="s">
        <v>97</v>
      </c>
      <c r="D44" s="62" t="s">
        <v>116</v>
      </c>
      <c r="E44" s="14"/>
      <c r="F44" s="80" t="s">
        <v>12</v>
      </c>
      <c r="G44" s="63" t="s">
        <v>98</v>
      </c>
      <c r="H44" s="72" t="s">
        <v>115</v>
      </c>
      <c r="I44" s="70"/>
      <c r="J44" s="71"/>
    </row>
    <row r="45" spans="1:10" x14ac:dyDescent="0.2">
      <c r="A45" s="4"/>
      <c r="D45" s="6"/>
      <c r="E45" s="6"/>
      <c r="F45" s="6"/>
      <c r="G45" s="63" t="s">
        <v>99</v>
      </c>
      <c r="H45" s="62" t="s">
        <v>108</v>
      </c>
      <c r="I45" s="70"/>
      <c r="J45" s="80" t="s">
        <v>12</v>
      </c>
    </row>
    <row r="46" spans="1:10" x14ac:dyDescent="0.2">
      <c r="A46" s="59"/>
      <c r="B46" s="60"/>
      <c r="C46" s="61" t="s">
        <v>100</v>
      </c>
      <c r="D46" s="72" t="s">
        <v>112</v>
      </c>
      <c r="E46" s="14"/>
      <c r="F46" s="80" t="s">
        <v>12</v>
      </c>
      <c r="G46" s="73"/>
      <c r="H46" s="74"/>
      <c r="I46" s="62"/>
      <c r="J46" s="65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13"/>
      <c r="B48" s="14"/>
      <c r="C48" s="14"/>
      <c r="D48" s="14"/>
      <c r="E48" s="14"/>
      <c r="F48" s="14"/>
      <c r="G48" s="14"/>
      <c r="H48" s="14"/>
      <c r="I48" s="14"/>
      <c r="J48" s="16"/>
    </row>
    <row r="49" spans="1:10" x14ac:dyDescent="0.2">
      <c r="A49" s="4" t="s">
        <v>101</v>
      </c>
      <c r="B49" s="6" t="str">
        <f>'Check Sheet'!B52</f>
        <v>Irmgard Wilcox</v>
      </c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4" t="s">
        <v>102</v>
      </c>
      <c r="B51" s="49">
        <v>41820</v>
      </c>
      <c r="C51" s="6"/>
      <c r="D51" s="6"/>
      <c r="E51" s="6"/>
      <c r="F51" s="6"/>
      <c r="G51" s="6" t="s">
        <v>103</v>
      </c>
      <c r="H51" s="6"/>
      <c r="I51" s="49">
        <v>41828</v>
      </c>
      <c r="J51" s="10"/>
    </row>
    <row r="52" spans="1:10" ht="0.75" customHeight="1" x14ac:dyDescent="0.2">
      <c r="A52" s="13"/>
      <c r="B52" s="14"/>
      <c r="C52" s="14"/>
      <c r="D52" s="14"/>
      <c r="E52" s="14"/>
      <c r="F52" s="14"/>
      <c r="G52" s="14"/>
      <c r="H52" s="14"/>
      <c r="I52" s="14"/>
      <c r="J52" s="16"/>
    </row>
    <row r="53" spans="1:10" ht="0.75" customHeight="1" x14ac:dyDescent="0.2">
      <c r="A53" s="4"/>
      <c r="B53" s="6"/>
      <c r="C53" s="6"/>
      <c r="D53" s="6"/>
      <c r="E53" s="6"/>
      <c r="F53" s="6"/>
      <c r="G53" s="6"/>
      <c r="H53" s="6"/>
      <c r="I53" s="6"/>
      <c r="J53" s="10"/>
    </row>
    <row r="54" spans="1:10" ht="10.5" customHeight="1" x14ac:dyDescent="0.2">
      <c r="A54" s="81" t="s">
        <v>48</v>
      </c>
      <c r="B54" s="82"/>
      <c r="C54" s="82"/>
      <c r="D54" s="82"/>
      <c r="E54" s="82"/>
      <c r="F54" s="82"/>
      <c r="G54" s="82"/>
      <c r="H54" s="82"/>
      <c r="I54" s="82"/>
      <c r="J54" s="83"/>
    </row>
    <row r="55" spans="1:10" ht="10.5" customHeight="1" x14ac:dyDescent="0.2">
      <c r="A55" s="75"/>
      <c r="B55" s="76"/>
      <c r="C55" s="76"/>
      <c r="D55" s="76"/>
      <c r="E55" s="76"/>
      <c r="F55" s="76"/>
      <c r="G55" s="76"/>
      <c r="H55" s="76"/>
      <c r="I55" s="76"/>
      <c r="J55" s="77"/>
    </row>
    <row r="56" spans="1:10" x14ac:dyDescent="0.2">
      <c r="A56" s="4" t="s">
        <v>104</v>
      </c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13"/>
      <c r="B57" s="14"/>
      <c r="C57" s="14"/>
      <c r="D57" s="14"/>
      <c r="E57" s="14"/>
      <c r="F57" s="14"/>
      <c r="G57" s="14"/>
      <c r="H57" s="14"/>
      <c r="I57" s="14"/>
      <c r="J57" s="16"/>
    </row>
  </sheetData>
  <mergeCells count="13">
    <mergeCell ref="A21:J21"/>
    <mergeCell ref="B13:J13"/>
    <mergeCell ref="C16:I16"/>
    <mergeCell ref="A18:J18"/>
    <mergeCell ref="A19:J19"/>
    <mergeCell ref="A20:J20"/>
    <mergeCell ref="A54:J54"/>
    <mergeCell ref="A22:J22"/>
    <mergeCell ref="A23:J23"/>
    <mergeCell ref="G36:J36"/>
    <mergeCell ref="G37:J37"/>
    <mergeCell ref="G38:J38"/>
    <mergeCell ref="G39:J39"/>
  </mergeCells>
  <hyperlinks>
    <hyperlink ref="D46" r:id="rId1"/>
    <hyperlink ref="H44" r:id="rId2"/>
  </hyperlinks>
  <printOptions horizontalCentered="1" verticalCentered="1"/>
  <pageMargins left="0.5" right="0.5" top="0.5" bottom="0.5" header="0.5" footer="0.5"/>
  <pageSetup scale="8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zoomScale="115" zoomScaleNormal="115" workbookViewId="0">
      <selection activeCell="F30" sqref="F30"/>
    </sheetView>
  </sheetViews>
  <sheetFormatPr defaultRowHeight="12.75" x14ac:dyDescent="0.2"/>
  <cols>
    <col min="1" max="1" width="10" customWidth="1"/>
    <col min="2" max="2" width="18" bestFit="1" customWidth="1"/>
    <col min="10" max="10" width="11.710937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8</v>
      </c>
      <c r="C2" s="6"/>
      <c r="D2" s="6"/>
      <c r="E2" s="6"/>
      <c r="F2" s="6"/>
      <c r="G2" s="7" t="s">
        <v>110</v>
      </c>
      <c r="H2" s="96" t="s">
        <v>1</v>
      </c>
      <c r="I2" s="96"/>
      <c r="J2" s="9">
        <v>1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2</v>
      </c>
      <c r="B4" s="6"/>
      <c r="C4" s="11" t="s">
        <v>50</v>
      </c>
      <c r="D4" s="12"/>
      <c r="E4" s="12"/>
      <c r="F4" s="6"/>
      <c r="G4" s="6"/>
      <c r="H4" s="6"/>
      <c r="I4" s="6"/>
      <c r="J4" s="10"/>
    </row>
    <row r="5" spans="1:10" x14ac:dyDescent="0.2">
      <c r="A5" s="13" t="s">
        <v>3</v>
      </c>
      <c r="B5" s="14"/>
      <c r="C5" s="14" t="s">
        <v>51</v>
      </c>
      <c r="D5" s="14"/>
      <c r="E5" s="14"/>
      <c r="F5" s="14"/>
      <c r="G5" s="14"/>
      <c r="H5" s="14"/>
      <c r="I5" s="14"/>
      <c r="J5" s="16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4"/>
      <c r="B7" s="6"/>
      <c r="C7" s="96" t="s">
        <v>52</v>
      </c>
      <c r="D7" s="96"/>
      <c r="E7" s="96"/>
      <c r="F7" s="96"/>
      <c r="G7" s="96"/>
      <c r="H7" s="96"/>
      <c r="I7" s="6"/>
      <c r="J7" s="10"/>
    </row>
    <row r="8" spans="1:10" x14ac:dyDescent="0.2">
      <c r="A8" s="4"/>
      <c r="B8" s="6" t="s">
        <v>53</v>
      </c>
      <c r="C8" s="6"/>
      <c r="D8" s="6"/>
      <c r="E8" s="6"/>
      <c r="F8" s="6"/>
      <c r="G8" s="6"/>
      <c r="H8" s="6"/>
      <c r="I8" s="6"/>
      <c r="J8" s="10"/>
    </row>
    <row r="9" spans="1:10" x14ac:dyDescent="0.2">
      <c r="A9" s="4"/>
      <c r="B9" s="6" t="s">
        <v>54</v>
      </c>
      <c r="C9" s="6"/>
      <c r="D9" s="6"/>
      <c r="E9" s="6"/>
      <c r="F9" s="6"/>
      <c r="G9" s="6"/>
      <c r="H9" s="6"/>
      <c r="I9" s="6"/>
      <c r="J9" s="10"/>
    </row>
    <row r="10" spans="1:10" x14ac:dyDescent="0.2">
      <c r="A10" s="4"/>
      <c r="B10" s="6" t="s">
        <v>55</v>
      </c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4"/>
      <c r="B11" s="17" t="s">
        <v>56</v>
      </c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4"/>
      <c r="B12" s="6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4"/>
      <c r="B13" s="53" t="s">
        <v>57</v>
      </c>
      <c r="C13" s="54" t="s">
        <v>58</v>
      </c>
      <c r="D13" s="6"/>
      <c r="E13" s="53" t="s">
        <v>57</v>
      </c>
      <c r="F13" s="54" t="s">
        <v>58</v>
      </c>
      <c r="G13" s="6"/>
      <c r="H13" s="53" t="s">
        <v>57</v>
      </c>
      <c r="I13" s="54" t="s">
        <v>58</v>
      </c>
      <c r="J13" s="10"/>
    </row>
    <row r="14" spans="1:10" x14ac:dyDescent="0.2">
      <c r="A14" s="4"/>
      <c r="B14" s="55" t="s">
        <v>59</v>
      </c>
      <c r="C14" s="56" t="s">
        <v>60</v>
      </c>
      <c r="D14" s="6"/>
      <c r="E14" s="55" t="s">
        <v>59</v>
      </c>
      <c r="F14" s="56" t="s">
        <v>60</v>
      </c>
      <c r="G14" s="6"/>
      <c r="H14" s="55" t="s">
        <v>59</v>
      </c>
      <c r="I14" s="56" t="s">
        <v>60</v>
      </c>
      <c r="J14" s="10"/>
    </row>
    <row r="15" spans="1:10" x14ac:dyDescent="0.2">
      <c r="A15" s="4"/>
      <c r="B15" s="24" t="s">
        <v>61</v>
      </c>
      <c r="C15" s="24">
        <v>2</v>
      </c>
      <c r="D15" s="6"/>
      <c r="E15" s="24">
        <v>26</v>
      </c>
      <c r="F15" s="24">
        <v>0</v>
      </c>
      <c r="G15" s="6"/>
      <c r="H15" s="24"/>
      <c r="I15" s="24"/>
      <c r="J15" s="10"/>
    </row>
    <row r="16" spans="1:10" x14ac:dyDescent="0.2">
      <c r="A16" s="4"/>
      <c r="B16" s="24">
        <v>1</v>
      </c>
      <c r="C16" s="24">
        <v>27</v>
      </c>
      <c r="D16" s="6"/>
      <c r="E16" s="24">
        <v>27</v>
      </c>
      <c r="F16" s="24">
        <v>0</v>
      </c>
      <c r="G16" s="6"/>
      <c r="H16" s="24"/>
      <c r="I16" s="24"/>
      <c r="J16" s="10"/>
    </row>
    <row r="17" spans="1:10" x14ac:dyDescent="0.2">
      <c r="A17" s="4"/>
      <c r="B17" s="24">
        <v>2</v>
      </c>
      <c r="C17" s="24">
        <v>0</v>
      </c>
      <c r="D17" s="6"/>
      <c r="E17" s="24">
        <v>28</v>
      </c>
      <c r="F17" s="24">
        <v>4</v>
      </c>
      <c r="G17" s="6"/>
      <c r="H17" s="24"/>
      <c r="I17" s="24"/>
      <c r="J17" s="10"/>
    </row>
    <row r="18" spans="1:10" x14ac:dyDescent="0.2">
      <c r="A18" s="4"/>
      <c r="B18" s="24">
        <v>3</v>
      </c>
      <c r="C18" s="24">
        <v>0</v>
      </c>
      <c r="D18" s="6"/>
      <c r="E18" s="24">
        <v>29</v>
      </c>
      <c r="F18" s="24">
        <v>2</v>
      </c>
      <c r="G18" s="6"/>
      <c r="H18" s="24"/>
      <c r="I18" s="24"/>
      <c r="J18" s="10"/>
    </row>
    <row r="19" spans="1:10" x14ac:dyDescent="0.2">
      <c r="A19" s="4"/>
      <c r="B19" s="24">
        <v>4</v>
      </c>
      <c r="C19" s="24">
        <v>0</v>
      </c>
      <c r="D19" s="6"/>
      <c r="E19" s="24">
        <v>30</v>
      </c>
      <c r="F19" s="24">
        <v>0</v>
      </c>
      <c r="G19" s="6"/>
      <c r="H19" s="24"/>
      <c r="I19" s="24"/>
      <c r="J19" s="10"/>
    </row>
    <row r="20" spans="1:10" x14ac:dyDescent="0.2">
      <c r="A20" s="4"/>
      <c r="B20" s="24">
        <v>5</v>
      </c>
      <c r="C20" s="24">
        <v>1</v>
      </c>
      <c r="D20" s="6"/>
      <c r="E20" s="24">
        <v>31</v>
      </c>
      <c r="F20" s="24">
        <v>2</v>
      </c>
      <c r="G20" s="6"/>
      <c r="H20" s="24"/>
      <c r="I20" s="24"/>
      <c r="J20" s="10"/>
    </row>
    <row r="21" spans="1:10" x14ac:dyDescent="0.2">
      <c r="A21" s="4"/>
      <c r="B21" s="24">
        <v>6</v>
      </c>
      <c r="C21" s="24">
        <v>0</v>
      </c>
      <c r="D21" s="6"/>
      <c r="E21" s="24">
        <v>32</v>
      </c>
      <c r="F21" s="24">
        <v>2</v>
      </c>
      <c r="G21" s="6"/>
      <c r="H21" s="24"/>
      <c r="I21" s="24"/>
      <c r="J21" s="10"/>
    </row>
    <row r="22" spans="1:10" x14ac:dyDescent="0.2">
      <c r="A22" s="4"/>
      <c r="B22" s="24">
        <v>7</v>
      </c>
      <c r="C22" s="24">
        <v>0</v>
      </c>
      <c r="D22" s="6"/>
      <c r="E22" s="24">
        <v>33</v>
      </c>
      <c r="F22" s="24">
        <v>2</v>
      </c>
      <c r="G22" s="6"/>
      <c r="H22" s="24"/>
      <c r="I22" s="24"/>
      <c r="J22" s="10"/>
    </row>
    <row r="23" spans="1:10" x14ac:dyDescent="0.2">
      <c r="A23" s="4"/>
      <c r="B23" s="24">
        <v>8</v>
      </c>
      <c r="C23" s="24">
        <v>0</v>
      </c>
      <c r="D23" s="6"/>
      <c r="E23" s="24">
        <v>34</v>
      </c>
      <c r="F23" s="24">
        <v>7</v>
      </c>
      <c r="G23" s="6"/>
      <c r="H23" s="24"/>
      <c r="I23" s="24"/>
      <c r="J23" s="10"/>
    </row>
    <row r="24" spans="1:10" x14ac:dyDescent="0.2">
      <c r="A24" s="4"/>
      <c r="B24" s="24">
        <v>9</v>
      </c>
      <c r="C24" s="24">
        <v>0</v>
      </c>
      <c r="D24" s="6"/>
      <c r="E24" s="24">
        <v>35</v>
      </c>
      <c r="F24" s="24">
        <v>4</v>
      </c>
      <c r="G24" s="6"/>
      <c r="H24" s="24"/>
      <c r="I24" s="24"/>
      <c r="J24" s="10"/>
    </row>
    <row r="25" spans="1:10" x14ac:dyDescent="0.2">
      <c r="A25" s="4"/>
      <c r="B25" s="24">
        <v>10</v>
      </c>
      <c r="C25" s="24">
        <v>0</v>
      </c>
      <c r="D25" s="6"/>
      <c r="E25" s="57" t="s">
        <v>62</v>
      </c>
      <c r="F25" s="24">
        <v>4</v>
      </c>
      <c r="G25" s="6"/>
      <c r="H25" s="24"/>
      <c r="I25" s="24"/>
      <c r="J25" s="10"/>
    </row>
    <row r="26" spans="1:10" x14ac:dyDescent="0.2">
      <c r="A26" s="4"/>
      <c r="B26" s="24">
        <v>11</v>
      </c>
      <c r="C26" s="24">
        <v>0</v>
      </c>
      <c r="D26" s="6"/>
      <c r="E26" s="24">
        <v>36</v>
      </c>
      <c r="F26" s="24">
        <v>4</v>
      </c>
      <c r="G26" s="6"/>
      <c r="H26" s="24"/>
      <c r="I26" s="24"/>
      <c r="J26" s="10"/>
    </row>
    <row r="27" spans="1:10" x14ac:dyDescent="0.2">
      <c r="A27" s="4"/>
      <c r="B27" s="24">
        <v>12</v>
      </c>
      <c r="C27" s="24">
        <v>0</v>
      </c>
      <c r="D27" s="6"/>
      <c r="E27" s="24">
        <v>37</v>
      </c>
      <c r="F27" s="24">
        <v>0</v>
      </c>
      <c r="G27" s="6"/>
      <c r="H27" s="24"/>
      <c r="I27" s="24"/>
      <c r="J27" s="10"/>
    </row>
    <row r="28" spans="1:10" x14ac:dyDescent="0.2">
      <c r="A28" s="4"/>
      <c r="B28" s="24">
        <v>13</v>
      </c>
      <c r="C28" s="24">
        <v>0</v>
      </c>
      <c r="D28" s="6"/>
      <c r="E28" s="24">
        <v>38</v>
      </c>
      <c r="F28" s="24">
        <v>0</v>
      </c>
      <c r="G28" s="6"/>
      <c r="H28" s="24"/>
      <c r="I28" s="24"/>
      <c r="J28" s="10"/>
    </row>
    <row r="29" spans="1:10" x14ac:dyDescent="0.2">
      <c r="A29" s="4"/>
      <c r="B29" s="24">
        <v>14</v>
      </c>
      <c r="C29" s="24">
        <v>2</v>
      </c>
      <c r="D29" s="6"/>
      <c r="E29" s="24">
        <v>39</v>
      </c>
      <c r="F29" s="24">
        <v>4</v>
      </c>
      <c r="G29" s="6"/>
      <c r="H29" s="24"/>
      <c r="I29" s="24"/>
      <c r="J29" s="10"/>
    </row>
    <row r="30" spans="1:10" x14ac:dyDescent="0.2">
      <c r="A30" s="4"/>
      <c r="B30" s="24">
        <v>15</v>
      </c>
      <c r="C30" s="24">
        <v>2</v>
      </c>
      <c r="D30" s="6"/>
      <c r="E30" s="24">
        <v>40</v>
      </c>
      <c r="F30" s="24">
        <v>0</v>
      </c>
      <c r="G30" s="6"/>
      <c r="H30" s="24"/>
      <c r="I30" s="24"/>
      <c r="J30" s="10"/>
    </row>
    <row r="31" spans="1:10" x14ac:dyDescent="0.2">
      <c r="A31" s="4"/>
      <c r="B31" s="24">
        <v>16</v>
      </c>
      <c r="C31" s="24">
        <v>4</v>
      </c>
      <c r="D31" s="6"/>
      <c r="E31" s="24">
        <v>41</v>
      </c>
      <c r="F31" s="24">
        <v>2</v>
      </c>
      <c r="G31" s="6"/>
      <c r="H31" s="24"/>
      <c r="I31" s="24"/>
      <c r="J31" s="10"/>
    </row>
    <row r="32" spans="1:10" x14ac:dyDescent="0.2">
      <c r="A32" s="4"/>
      <c r="B32" s="24">
        <v>17</v>
      </c>
      <c r="C32" s="24">
        <v>2</v>
      </c>
      <c r="D32" s="6"/>
      <c r="E32" s="24">
        <v>42</v>
      </c>
      <c r="F32" s="24">
        <v>2</v>
      </c>
      <c r="G32" s="6"/>
      <c r="H32" s="24"/>
      <c r="I32" s="24"/>
      <c r="J32" s="10"/>
    </row>
    <row r="33" spans="1:10" x14ac:dyDescent="0.2">
      <c r="A33" s="4"/>
      <c r="B33" s="24">
        <v>18</v>
      </c>
      <c r="C33" s="24">
        <v>0</v>
      </c>
      <c r="D33" s="6"/>
      <c r="E33" s="24">
        <v>43</v>
      </c>
      <c r="F33" s="24">
        <v>0</v>
      </c>
      <c r="G33" s="6"/>
      <c r="H33" s="24"/>
      <c r="I33" s="24"/>
      <c r="J33" s="10"/>
    </row>
    <row r="34" spans="1:10" x14ac:dyDescent="0.2">
      <c r="A34" s="4"/>
      <c r="B34" s="24">
        <v>19</v>
      </c>
      <c r="C34" s="24">
        <v>2</v>
      </c>
      <c r="D34" s="6"/>
      <c r="E34" s="24"/>
      <c r="F34" s="24"/>
      <c r="G34" s="6"/>
      <c r="H34" s="24"/>
      <c r="I34" s="24"/>
      <c r="J34" s="10"/>
    </row>
    <row r="35" spans="1:10" x14ac:dyDescent="0.2">
      <c r="A35" s="4"/>
      <c r="B35" s="24">
        <v>20</v>
      </c>
      <c r="C35" s="24">
        <v>2</v>
      </c>
      <c r="D35" s="6"/>
      <c r="E35" s="24"/>
      <c r="F35" s="24"/>
      <c r="G35" s="6"/>
      <c r="H35" s="24"/>
      <c r="I35" s="24"/>
      <c r="J35" s="10"/>
    </row>
    <row r="36" spans="1:10" x14ac:dyDescent="0.2">
      <c r="A36" s="4"/>
      <c r="B36" s="24">
        <v>21</v>
      </c>
      <c r="C36" s="24">
        <v>4</v>
      </c>
      <c r="D36" s="6"/>
      <c r="E36" s="24"/>
      <c r="F36" s="24"/>
      <c r="G36" s="6"/>
      <c r="H36" s="24"/>
      <c r="I36" s="24"/>
      <c r="J36" s="10"/>
    </row>
    <row r="37" spans="1:10" x14ac:dyDescent="0.2">
      <c r="A37" s="4"/>
      <c r="B37" s="24">
        <v>22</v>
      </c>
      <c r="C37" s="24">
        <v>4</v>
      </c>
      <c r="D37" s="6"/>
      <c r="E37" s="24"/>
      <c r="F37" s="24"/>
      <c r="G37" s="6"/>
      <c r="H37" s="24"/>
      <c r="I37" s="24"/>
      <c r="J37" s="10"/>
    </row>
    <row r="38" spans="1:10" x14ac:dyDescent="0.2">
      <c r="A38" s="4"/>
      <c r="B38" s="24">
        <v>23</v>
      </c>
      <c r="C38" s="24">
        <v>0</v>
      </c>
      <c r="D38" s="6"/>
      <c r="E38" s="24"/>
      <c r="F38" s="24"/>
      <c r="G38" s="6"/>
      <c r="H38" s="24"/>
      <c r="I38" s="24"/>
      <c r="J38" s="10"/>
    </row>
    <row r="39" spans="1:10" x14ac:dyDescent="0.2">
      <c r="A39" s="4"/>
      <c r="B39" s="24">
        <v>24</v>
      </c>
      <c r="C39" s="24">
        <v>3</v>
      </c>
      <c r="D39" s="6"/>
      <c r="E39" s="24"/>
      <c r="F39" s="24"/>
      <c r="G39" s="6"/>
      <c r="H39" s="24"/>
      <c r="I39" s="24"/>
      <c r="J39" s="10"/>
    </row>
    <row r="40" spans="1:10" x14ac:dyDescent="0.2">
      <c r="A40" s="4"/>
      <c r="B40" s="24">
        <v>25</v>
      </c>
      <c r="C40" s="24">
        <v>0</v>
      </c>
      <c r="D40" s="6"/>
      <c r="E40" s="24"/>
      <c r="F40" s="24"/>
      <c r="G40" s="6"/>
      <c r="H40" s="6"/>
      <c r="I40" s="6"/>
      <c r="J40" s="10"/>
    </row>
    <row r="41" spans="1:10" x14ac:dyDescent="0.2">
      <c r="A41" s="4"/>
      <c r="B41" s="6"/>
      <c r="C41" s="6"/>
      <c r="D41" s="6"/>
      <c r="E41" s="6"/>
      <c r="F41" s="6"/>
      <c r="G41" s="6"/>
      <c r="H41" s="6"/>
      <c r="I41" s="6"/>
      <c r="J41" s="10"/>
    </row>
    <row r="42" spans="1:10" x14ac:dyDescent="0.2">
      <c r="A42" s="4"/>
      <c r="B42" s="6"/>
      <c r="C42" s="6"/>
      <c r="D42" s="6"/>
      <c r="E42" s="6"/>
      <c r="F42" s="6"/>
      <c r="G42" s="6"/>
      <c r="H42" s="6"/>
      <c r="I42" s="6"/>
      <c r="J42" s="10"/>
    </row>
    <row r="43" spans="1:10" x14ac:dyDescent="0.2">
      <c r="A43" s="4"/>
      <c r="B43" s="6"/>
      <c r="C43" s="6"/>
      <c r="D43" s="102" t="s">
        <v>63</v>
      </c>
      <c r="E43" s="102"/>
      <c r="F43" s="102"/>
      <c r="G43" s="102"/>
      <c r="H43" s="6"/>
      <c r="I43" s="6"/>
      <c r="J43" s="10"/>
    </row>
    <row r="44" spans="1:10" x14ac:dyDescent="0.2">
      <c r="A44" s="4"/>
      <c r="B44" s="6"/>
      <c r="C44" s="6"/>
      <c r="D44" s="6"/>
      <c r="E44" s="6"/>
      <c r="F44" s="6"/>
      <c r="G44" s="6"/>
      <c r="H44" s="6"/>
      <c r="I44" s="6"/>
      <c r="J44" s="10"/>
    </row>
    <row r="45" spans="1:10" x14ac:dyDescent="0.2">
      <c r="A45" s="4"/>
      <c r="B45" s="6"/>
      <c r="C45" s="6"/>
      <c r="D45" s="6"/>
      <c r="E45" s="6"/>
      <c r="F45" s="12" t="s">
        <v>64</v>
      </c>
      <c r="G45" s="6"/>
      <c r="H45" s="12" t="s">
        <v>65</v>
      </c>
      <c r="I45" s="6"/>
      <c r="J45" s="10"/>
    </row>
    <row r="46" spans="1:10" x14ac:dyDescent="0.2">
      <c r="A46" s="4"/>
      <c r="B46" s="6"/>
      <c r="C46" s="12" t="s">
        <v>66</v>
      </c>
      <c r="D46" s="6"/>
      <c r="E46" s="6"/>
      <c r="F46" s="19" t="s">
        <v>67</v>
      </c>
      <c r="G46" s="6"/>
      <c r="H46" s="19" t="s">
        <v>67</v>
      </c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13"/>
      <c r="B51" s="14"/>
      <c r="C51" s="14"/>
      <c r="D51" s="14"/>
      <c r="E51" s="14"/>
      <c r="F51" s="14"/>
      <c r="G51" s="14"/>
      <c r="H51" s="14"/>
      <c r="I51" s="14"/>
      <c r="J51" s="16"/>
    </row>
    <row r="52" spans="1:10" x14ac:dyDescent="0.2">
      <c r="A52" s="4" t="s">
        <v>45</v>
      </c>
      <c r="B52" s="11" t="s">
        <v>68</v>
      </c>
      <c r="C52" s="6"/>
      <c r="D52" s="6"/>
      <c r="E52" s="6"/>
      <c r="F52" s="6"/>
      <c r="G52" s="6"/>
      <c r="H52" s="6"/>
      <c r="I52" s="6"/>
      <c r="J52" s="10"/>
    </row>
    <row r="53" spans="1:10" x14ac:dyDescent="0.2">
      <c r="A53" s="4"/>
      <c r="B53" s="6"/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13" t="s">
        <v>46</v>
      </c>
      <c r="B54" s="50">
        <f>'Title Page'!B51</f>
        <v>41820</v>
      </c>
      <c r="C54" s="14"/>
      <c r="D54" s="14"/>
      <c r="E54" s="14"/>
      <c r="F54" s="14"/>
      <c r="G54" s="14"/>
      <c r="H54" s="14" t="s">
        <v>69</v>
      </c>
      <c r="I54" s="14"/>
      <c r="J54" s="52">
        <f>'Title Page'!I51</f>
        <v>41828</v>
      </c>
    </row>
    <row r="55" spans="1:10" x14ac:dyDescent="0.2">
      <c r="A55" s="103" t="s">
        <v>48</v>
      </c>
      <c r="B55" s="82"/>
      <c r="C55" s="82"/>
      <c r="D55" s="82"/>
      <c r="E55" s="82"/>
      <c r="F55" s="82"/>
      <c r="G55" s="82"/>
      <c r="H55" s="82"/>
      <c r="I55" s="82"/>
      <c r="J55" s="83"/>
    </row>
    <row r="56" spans="1:10" x14ac:dyDescent="0.2">
      <c r="A56" s="4"/>
      <c r="B56" s="6"/>
      <c r="C56" s="6"/>
      <c r="D56" s="6"/>
      <c r="E56" s="6"/>
      <c r="F56" s="6"/>
      <c r="G56" s="6"/>
      <c r="H56" s="6"/>
      <c r="I56" s="6"/>
      <c r="J56" s="10"/>
    </row>
    <row r="57" spans="1:10" x14ac:dyDescent="0.2">
      <c r="A57" s="4" t="s">
        <v>49</v>
      </c>
      <c r="B57" s="6"/>
      <c r="C57" s="6"/>
      <c r="D57" s="6"/>
      <c r="E57" s="6"/>
      <c r="F57" s="6"/>
      <c r="G57" s="6"/>
      <c r="H57" s="6"/>
      <c r="I57" s="6"/>
      <c r="J57" s="10"/>
    </row>
    <row r="58" spans="1:10" x14ac:dyDescent="0.2">
      <c r="A58" s="13"/>
      <c r="B58" s="14"/>
      <c r="C58" s="14"/>
      <c r="D58" s="14"/>
      <c r="E58" s="14"/>
      <c r="F58" s="14"/>
      <c r="G58" s="14"/>
      <c r="H58" s="14"/>
      <c r="I58" s="14"/>
      <c r="J58" s="16"/>
    </row>
  </sheetData>
  <mergeCells count="4">
    <mergeCell ref="H2:I2"/>
    <mergeCell ref="C7:H7"/>
    <mergeCell ref="D43:G43"/>
    <mergeCell ref="A55:J55"/>
  </mergeCells>
  <printOptions horizontalCentered="1" verticalCentered="1"/>
  <pageMargins left="0.5" right="0.5" top="0.5" bottom="0.5" header="0.5" footer="0.5"/>
  <pageSetup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zoomScaleNormal="100" workbookViewId="0">
      <selection activeCell="J3" sqref="J3"/>
    </sheetView>
  </sheetViews>
  <sheetFormatPr defaultRowHeight="12.75" x14ac:dyDescent="0.2"/>
  <cols>
    <col min="1" max="1" width="10.28515625" customWidth="1"/>
    <col min="2" max="2" width="17" customWidth="1"/>
    <col min="4" max="4" width="9.85546875" bestFit="1" customWidth="1"/>
    <col min="5" max="5" width="3.28515625" customWidth="1"/>
    <col min="6" max="6" width="9.85546875" bestFit="1" customWidth="1"/>
    <col min="7" max="7" width="3" customWidth="1"/>
    <col min="8" max="8" width="9.85546875" bestFit="1" customWidth="1"/>
    <col min="9" max="9" width="3.42578125" customWidth="1"/>
    <col min="10" max="10" width="11.140625" customWidth="1"/>
    <col min="11" max="11" width="3.28515625" customWidth="1"/>
    <col min="13" max="13" width="3" customWidth="1"/>
    <col min="14" max="14" width="11.7109375" customWidth="1"/>
    <col min="15" max="15" width="4.7109375" customWidth="1"/>
  </cols>
  <sheetData>
    <row r="1" spans="1:17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7" x14ac:dyDescent="0.2">
      <c r="A2" s="4" t="s">
        <v>0</v>
      </c>
      <c r="B2" s="5">
        <f>'[1]Check Sheet'!B2</f>
        <v>8</v>
      </c>
      <c r="C2" s="6"/>
      <c r="D2" s="6"/>
      <c r="E2" s="6"/>
      <c r="F2" s="6"/>
      <c r="G2" s="6"/>
      <c r="H2" s="6"/>
      <c r="I2" s="6"/>
      <c r="J2" s="79" t="s">
        <v>113</v>
      </c>
      <c r="K2" s="8"/>
      <c r="L2" s="96" t="s">
        <v>1</v>
      </c>
      <c r="M2" s="96"/>
      <c r="N2" s="96"/>
      <c r="O2" s="9">
        <v>39</v>
      </c>
    </row>
    <row r="3" spans="1:17" x14ac:dyDescent="0.2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10"/>
    </row>
    <row r="4" spans="1:17" x14ac:dyDescent="0.2">
      <c r="A4" s="4" t="s">
        <v>2</v>
      </c>
      <c r="B4" s="6"/>
      <c r="C4" s="11" t="str">
        <f>'[1]Check Sheet'!C4</f>
        <v>Island Disposal Inc. G-00154</v>
      </c>
      <c r="D4" s="12"/>
      <c r="E4" s="12"/>
      <c r="F4" s="12"/>
      <c r="G4" s="12"/>
      <c r="H4" s="6"/>
      <c r="I4" s="6"/>
      <c r="J4" s="6"/>
      <c r="K4" s="6"/>
      <c r="L4" s="6"/>
      <c r="M4" s="6"/>
      <c r="N4" s="6"/>
      <c r="O4" s="10"/>
    </row>
    <row r="5" spans="1:17" x14ac:dyDescent="0.2">
      <c r="A5" s="13" t="s">
        <v>3</v>
      </c>
      <c r="B5" s="14"/>
      <c r="C5" s="15" t="str">
        <f>'[1]Check Sheet'!C5</f>
        <v>Island Disposal Inc.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6"/>
    </row>
    <row r="6" spans="1:17" x14ac:dyDescent="0.2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10"/>
    </row>
    <row r="7" spans="1:17" x14ac:dyDescent="0.2">
      <c r="A7" s="107" t="s">
        <v>4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8"/>
    </row>
    <row r="8" spans="1:17" x14ac:dyDescent="0.2">
      <c r="A8" s="109" t="s">
        <v>5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7"/>
    </row>
    <row r="9" spans="1:17" x14ac:dyDescent="0.2">
      <c r="A9" s="109" t="s">
        <v>6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7"/>
    </row>
    <row r="10" spans="1:17" x14ac:dyDescent="0.2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10"/>
    </row>
    <row r="11" spans="1:17" x14ac:dyDescent="0.2">
      <c r="A11" s="4" t="s">
        <v>7</v>
      </c>
      <c r="B11" s="17"/>
      <c r="C11" s="6" t="s">
        <v>8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1:17" x14ac:dyDescent="0.2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0"/>
    </row>
    <row r="13" spans="1:17" x14ac:dyDescent="0.2">
      <c r="A13" s="4"/>
      <c r="B13" s="18"/>
      <c r="C13" s="19"/>
      <c r="D13" s="110" t="s">
        <v>9</v>
      </c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2"/>
    </row>
    <row r="14" spans="1:17" x14ac:dyDescent="0.2">
      <c r="A14" s="20" t="s">
        <v>10</v>
      </c>
      <c r="B14" s="21"/>
      <c r="C14" s="22"/>
      <c r="D14" s="23" t="s">
        <v>11</v>
      </c>
      <c r="E14" s="23" t="s">
        <v>12</v>
      </c>
      <c r="F14" s="23" t="s">
        <v>13</v>
      </c>
      <c r="G14" s="23"/>
      <c r="H14" s="23" t="s">
        <v>14</v>
      </c>
      <c r="I14" s="23"/>
      <c r="J14" s="23" t="s">
        <v>15</v>
      </c>
      <c r="K14" s="23" t="s">
        <v>12</v>
      </c>
      <c r="L14" s="23" t="s">
        <v>16</v>
      </c>
      <c r="M14" s="23"/>
      <c r="N14" s="23" t="s">
        <v>17</v>
      </c>
      <c r="O14" s="24"/>
    </row>
    <row r="15" spans="1:17" x14ac:dyDescent="0.2">
      <c r="A15" s="25" t="s">
        <v>18</v>
      </c>
      <c r="B15" s="26"/>
      <c r="C15" s="27"/>
      <c r="D15" s="28">
        <v>138.25</v>
      </c>
      <c r="E15" s="29"/>
      <c r="F15" s="30">
        <v>146.22</v>
      </c>
      <c r="G15" s="29"/>
      <c r="H15" s="28">
        <f>F15</f>
        <v>146.22</v>
      </c>
      <c r="I15" s="29"/>
      <c r="J15" s="30">
        <f>D15</f>
        <v>138.25</v>
      </c>
      <c r="K15" s="29"/>
      <c r="L15" s="31">
        <f>F15</f>
        <v>146.22</v>
      </c>
      <c r="M15" s="29"/>
      <c r="N15" s="31">
        <f>L15</f>
        <v>146.22</v>
      </c>
      <c r="O15" s="29"/>
    </row>
    <row r="16" spans="1:17" x14ac:dyDescent="0.2">
      <c r="A16" s="25" t="s">
        <v>19</v>
      </c>
      <c r="B16" s="26"/>
      <c r="C16" s="27"/>
      <c r="D16" s="30">
        <v>118.2</v>
      </c>
      <c r="E16" s="29"/>
      <c r="F16" s="30">
        <v>150</v>
      </c>
      <c r="G16" s="29"/>
      <c r="H16" s="30">
        <f>F16</f>
        <v>150</v>
      </c>
      <c r="I16" s="29"/>
      <c r="J16" s="30">
        <v>162.19999999999999</v>
      </c>
      <c r="K16" s="29"/>
      <c r="L16" s="30">
        <v>194.65</v>
      </c>
      <c r="M16" s="29"/>
      <c r="N16" s="31">
        <f>L16</f>
        <v>194.65</v>
      </c>
      <c r="O16" s="29"/>
      <c r="Q16" s="32"/>
    </row>
    <row r="17" spans="1:15" x14ac:dyDescent="0.2">
      <c r="A17" s="25" t="s">
        <v>20</v>
      </c>
      <c r="B17" s="26"/>
      <c r="C17" s="27"/>
      <c r="D17" s="30">
        <f>D16</f>
        <v>118.2</v>
      </c>
      <c r="E17" s="29"/>
      <c r="F17" s="30">
        <f>F16</f>
        <v>150</v>
      </c>
      <c r="G17" s="29"/>
      <c r="H17" s="30">
        <f>F17</f>
        <v>150</v>
      </c>
      <c r="I17" s="29"/>
      <c r="J17" s="30">
        <f>J16</f>
        <v>162.19999999999999</v>
      </c>
      <c r="K17" s="29"/>
      <c r="L17" s="30">
        <f>L16</f>
        <v>194.65</v>
      </c>
      <c r="M17" s="29"/>
      <c r="N17" s="31">
        <f>L17</f>
        <v>194.65</v>
      </c>
      <c r="O17" s="29"/>
    </row>
    <row r="18" spans="1:15" x14ac:dyDescent="0.2">
      <c r="A18" s="33" t="s">
        <v>21</v>
      </c>
      <c r="B18" s="34"/>
      <c r="C18" s="35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 x14ac:dyDescent="0.2">
      <c r="A19" s="36" t="s">
        <v>22</v>
      </c>
      <c r="B19" s="26"/>
      <c r="C19" s="2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8"/>
    </row>
    <row r="20" spans="1:15" x14ac:dyDescent="0.2">
      <c r="A20" s="25" t="s">
        <v>23</v>
      </c>
      <c r="B20" s="26"/>
      <c r="C20" s="27"/>
      <c r="D20" s="30">
        <v>109.2</v>
      </c>
      <c r="E20" s="29"/>
      <c r="F20" s="30">
        <f>D20</f>
        <v>109.2</v>
      </c>
      <c r="G20" s="29"/>
      <c r="H20" s="30">
        <f>D20</f>
        <v>109.2</v>
      </c>
      <c r="I20" s="29"/>
      <c r="J20" s="30">
        <f>D20</f>
        <v>109.2</v>
      </c>
      <c r="K20" s="29"/>
      <c r="L20" s="31">
        <f>D20</f>
        <v>109.2</v>
      </c>
      <c r="M20" s="29"/>
      <c r="N20" s="31">
        <f>D20</f>
        <v>109.2</v>
      </c>
      <c r="O20" s="29"/>
    </row>
    <row r="21" spans="1:15" x14ac:dyDescent="0.2">
      <c r="A21" s="25" t="s">
        <v>24</v>
      </c>
      <c r="B21" s="26"/>
      <c r="C21" s="27"/>
      <c r="D21" s="30">
        <f t="shared" ref="D21:N21" si="0">D16</f>
        <v>118.2</v>
      </c>
      <c r="E21" s="29"/>
      <c r="F21" s="30">
        <f t="shared" si="0"/>
        <v>150</v>
      </c>
      <c r="G21" s="29"/>
      <c r="H21" s="30">
        <f t="shared" si="0"/>
        <v>150</v>
      </c>
      <c r="I21" s="29"/>
      <c r="J21" s="30">
        <f t="shared" si="0"/>
        <v>162.19999999999999</v>
      </c>
      <c r="K21" s="29"/>
      <c r="L21" s="30">
        <f t="shared" si="0"/>
        <v>194.65</v>
      </c>
      <c r="M21" s="29"/>
      <c r="N21" s="30">
        <f t="shared" si="0"/>
        <v>194.65</v>
      </c>
      <c r="O21" s="29"/>
    </row>
    <row r="22" spans="1:15" x14ac:dyDescent="0.2">
      <c r="A22" s="25" t="s">
        <v>25</v>
      </c>
      <c r="B22" s="26"/>
      <c r="C22" s="27"/>
      <c r="D22" s="30">
        <v>5.99</v>
      </c>
      <c r="E22" s="29"/>
      <c r="F22" s="30">
        <f>D22</f>
        <v>5.99</v>
      </c>
      <c r="G22" s="29"/>
      <c r="H22" s="30">
        <f>D22</f>
        <v>5.99</v>
      </c>
      <c r="I22" s="29"/>
      <c r="J22" s="30">
        <f>D22</f>
        <v>5.99</v>
      </c>
      <c r="K22" s="29"/>
      <c r="L22" s="31">
        <f>D22</f>
        <v>5.99</v>
      </c>
      <c r="M22" s="29"/>
      <c r="N22" s="31">
        <f>D22</f>
        <v>5.99</v>
      </c>
      <c r="O22" s="29"/>
    </row>
    <row r="23" spans="1:15" x14ac:dyDescent="0.2">
      <c r="A23" s="25" t="s">
        <v>26</v>
      </c>
      <c r="B23" s="26"/>
      <c r="C23" s="27"/>
      <c r="D23" s="30">
        <v>179.02</v>
      </c>
      <c r="E23" s="29"/>
      <c r="F23" s="30">
        <f>D23</f>
        <v>179.02</v>
      </c>
      <c r="G23" s="29"/>
      <c r="H23" s="30">
        <f>D23</f>
        <v>179.02</v>
      </c>
      <c r="I23" s="29"/>
      <c r="J23" s="30">
        <f>D23</f>
        <v>179.02</v>
      </c>
      <c r="K23" s="29"/>
      <c r="L23" s="31">
        <f>D23</f>
        <v>179.02</v>
      </c>
      <c r="M23" s="29"/>
      <c r="N23" s="31">
        <f>D23</f>
        <v>179.02</v>
      </c>
      <c r="O23" s="29"/>
    </row>
    <row r="24" spans="1:15" x14ac:dyDescent="0.2">
      <c r="A24" s="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10"/>
    </row>
    <row r="25" spans="1:15" x14ac:dyDescent="0.2">
      <c r="A25" s="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10"/>
    </row>
    <row r="26" spans="1:15" x14ac:dyDescent="0.2">
      <c r="A26" s="39" t="s">
        <v>27</v>
      </c>
      <c r="B26" s="40" t="s">
        <v>28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10"/>
    </row>
    <row r="27" spans="1:15" x14ac:dyDescent="0.2">
      <c r="A27" s="41" t="s">
        <v>29</v>
      </c>
      <c r="B27" s="40" t="s">
        <v>30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10"/>
    </row>
    <row r="28" spans="1:15" x14ac:dyDescent="0.2">
      <c r="A28" s="39"/>
      <c r="B28" s="42" t="s">
        <v>109</v>
      </c>
      <c r="C28" s="17"/>
      <c r="D28" s="17"/>
      <c r="E28" s="17"/>
      <c r="F28" s="17"/>
      <c r="G28" s="17"/>
      <c r="H28" s="17"/>
      <c r="I28" s="17"/>
      <c r="J28" s="17"/>
      <c r="K28" s="6"/>
      <c r="L28" s="6"/>
      <c r="M28" s="6"/>
      <c r="N28" s="6"/>
      <c r="O28" s="10"/>
    </row>
    <row r="29" spans="1:15" x14ac:dyDescent="0.2">
      <c r="A29" s="39"/>
      <c r="B29" s="40" t="s">
        <v>31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10"/>
    </row>
    <row r="30" spans="1:15" x14ac:dyDescent="0.2">
      <c r="A30" s="39" t="s">
        <v>32</v>
      </c>
      <c r="B30" s="40" t="s">
        <v>33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10"/>
    </row>
    <row r="31" spans="1:15" x14ac:dyDescent="0.2">
      <c r="A31" s="43" t="s">
        <v>8</v>
      </c>
      <c r="B31" s="44" t="s">
        <v>34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6"/>
    </row>
    <row r="32" spans="1:15" x14ac:dyDescent="0.2">
      <c r="A32" s="39"/>
      <c r="B32" s="40" t="s">
        <v>35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10"/>
    </row>
    <row r="33" spans="1:15" x14ac:dyDescent="0.2">
      <c r="A33" s="47"/>
      <c r="B33" s="40" t="s">
        <v>36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10"/>
    </row>
    <row r="34" spans="1:15" x14ac:dyDescent="0.2">
      <c r="A34" s="39"/>
      <c r="B34" s="40" t="s">
        <v>37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10"/>
    </row>
    <row r="35" spans="1:15" x14ac:dyDescent="0.2">
      <c r="A35" s="39" t="s">
        <v>8</v>
      </c>
      <c r="B35" s="40" t="s">
        <v>38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10"/>
    </row>
    <row r="36" spans="1:15" x14ac:dyDescent="0.2">
      <c r="A36" s="39"/>
      <c r="B36" s="44" t="s">
        <v>39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10"/>
    </row>
    <row r="37" spans="1:15" x14ac:dyDescent="0.2">
      <c r="A37" s="39"/>
      <c r="B37" s="40" t="s">
        <v>40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10"/>
    </row>
    <row r="38" spans="1:15" x14ac:dyDescent="0.2">
      <c r="A38" s="39"/>
      <c r="B38" s="40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10"/>
    </row>
    <row r="39" spans="1:15" x14ac:dyDescent="0.2">
      <c r="A39" s="39"/>
      <c r="B39" s="40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10"/>
    </row>
    <row r="40" spans="1:15" x14ac:dyDescent="0.2">
      <c r="A40" s="4"/>
      <c r="B40" s="40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10"/>
    </row>
    <row r="41" spans="1:15" x14ac:dyDescent="0.2">
      <c r="A41" s="4" t="s">
        <v>41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10"/>
    </row>
    <row r="42" spans="1:15" x14ac:dyDescent="0.2">
      <c r="A42" s="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10"/>
    </row>
    <row r="43" spans="1:15" x14ac:dyDescent="0.2">
      <c r="A43" s="4" t="s">
        <v>42</v>
      </c>
      <c r="B43" s="48"/>
      <c r="C43" s="6"/>
      <c r="D43" s="45"/>
      <c r="E43" s="45"/>
      <c r="F43" s="45"/>
      <c r="G43" s="45"/>
      <c r="H43" s="45"/>
      <c r="I43" s="45"/>
      <c r="J43" s="45"/>
      <c r="K43" s="45"/>
      <c r="L43" s="6"/>
      <c r="M43" s="6"/>
      <c r="N43" s="6"/>
      <c r="O43" s="10"/>
    </row>
    <row r="44" spans="1:15" x14ac:dyDescent="0.2">
      <c r="A44" s="4" t="s">
        <v>43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10"/>
    </row>
    <row r="45" spans="1:15" x14ac:dyDescent="0.2">
      <c r="A45" s="4" t="s">
        <v>44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10"/>
    </row>
    <row r="46" spans="1:15" x14ac:dyDescent="0.2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10"/>
    </row>
    <row r="47" spans="1:15" x14ac:dyDescent="0.2">
      <c r="A47" s="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10"/>
    </row>
    <row r="48" spans="1:15" x14ac:dyDescent="0.2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10"/>
    </row>
    <row r="49" spans="1:15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10"/>
    </row>
    <row r="50" spans="1:15" x14ac:dyDescent="0.2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10"/>
    </row>
    <row r="51" spans="1:15" x14ac:dyDescent="0.2">
      <c r="A51" s="13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6"/>
    </row>
    <row r="52" spans="1:15" x14ac:dyDescent="0.2">
      <c r="A52" s="4" t="s">
        <v>45</v>
      </c>
      <c r="B52" s="49" t="str">
        <f>'Check Sheet'!B52</f>
        <v>Irmgard Wilcox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10"/>
    </row>
    <row r="53" spans="1:15" x14ac:dyDescent="0.2">
      <c r="A53" s="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10"/>
    </row>
    <row r="54" spans="1:15" x14ac:dyDescent="0.2">
      <c r="A54" s="13" t="s">
        <v>46</v>
      </c>
      <c r="B54" s="50">
        <f>'Check Sheet'!B54</f>
        <v>41820</v>
      </c>
      <c r="C54" s="14"/>
      <c r="D54" s="14"/>
      <c r="E54" s="14"/>
      <c r="F54" s="14"/>
      <c r="G54" s="14"/>
      <c r="H54" s="14"/>
      <c r="I54" s="14"/>
      <c r="J54" s="14"/>
      <c r="K54" s="14"/>
      <c r="L54" s="51" t="s">
        <v>47</v>
      </c>
      <c r="M54" s="14"/>
      <c r="N54" s="50">
        <f>'Check Sheet'!J54</f>
        <v>41828</v>
      </c>
      <c r="O54" s="52"/>
    </row>
    <row r="55" spans="1:15" x14ac:dyDescent="0.2">
      <c r="A55" s="104" t="s">
        <v>48</v>
      </c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6"/>
    </row>
    <row r="56" spans="1:15" x14ac:dyDescent="0.2">
      <c r="A56" s="4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10"/>
    </row>
    <row r="57" spans="1:15" x14ac:dyDescent="0.2">
      <c r="A57" s="4" t="s">
        <v>49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10"/>
    </row>
    <row r="58" spans="1:15" x14ac:dyDescent="0.2">
      <c r="A58" s="13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6"/>
    </row>
  </sheetData>
  <mergeCells count="6">
    <mergeCell ref="A55:O55"/>
    <mergeCell ref="L2:N2"/>
    <mergeCell ref="A7:O7"/>
    <mergeCell ref="A8:O8"/>
    <mergeCell ref="A9:O9"/>
    <mergeCell ref="D13:O13"/>
  </mergeCells>
  <pageMargins left="0.75" right="0.75" top="1" bottom="1" header="0.5" footer="0.5"/>
  <pageSetup scale="76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9D5E22322820644A7F01863E3847C93" ma:contentTypeVersion="175" ma:contentTypeDescription="" ma:contentTypeScope="" ma:versionID="7e2c1f1f07f4b3fe2fa45a36abeb683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2014-06-30T07:00:00+00:00</OpenedDate>
    <Date1 xmlns="dc463f71-b30c-4ab2-9473-d307f9d35888">2014-06-30T07:00:00+00:00</Date1>
    <IsDocumentOrder xmlns="dc463f71-b30c-4ab2-9473-d307f9d35888" xsi:nil="true"/>
    <IsHighlyConfidential xmlns="dc463f71-b30c-4ab2-9473-d307f9d35888">false</IsHighlyConfidential>
    <CaseCompanyNames xmlns="dc463f71-b30c-4ab2-9473-d307f9d35888">ISLAND DISPOSAL, INC.</CaseCompanyNames>
    <DocketNumber xmlns="dc463f71-b30c-4ab2-9473-d307f9d35888">141355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9F743FC-DEB0-4D73-A929-A1AE84ECAFB9}"/>
</file>

<file path=customXml/itemProps2.xml><?xml version="1.0" encoding="utf-8"?>
<ds:datastoreItem xmlns:ds="http://schemas.openxmlformats.org/officeDocument/2006/customXml" ds:itemID="{74FA738F-A012-4753-B604-2D51F787C7AE}"/>
</file>

<file path=customXml/itemProps3.xml><?xml version="1.0" encoding="utf-8"?>
<ds:datastoreItem xmlns:ds="http://schemas.openxmlformats.org/officeDocument/2006/customXml" ds:itemID="{73B7C14D-3E7C-4B22-A507-EB2E3E93A8BC}"/>
</file>

<file path=customXml/itemProps4.xml><?xml version="1.0" encoding="utf-8"?>
<ds:datastoreItem xmlns:ds="http://schemas.openxmlformats.org/officeDocument/2006/customXml" ds:itemID="{D02FF092-0B87-4510-AD74-B877F50708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 Page</vt:lpstr>
      <vt:lpstr>Check Sheet</vt:lpstr>
      <vt:lpstr>Item 260, pg 39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Irmgard R Wilcox</cp:lastModifiedBy>
  <cp:lastPrinted>2014-06-27T16:29:53Z</cp:lastPrinted>
  <dcterms:created xsi:type="dcterms:W3CDTF">2014-06-26T19:59:21Z</dcterms:created>
  <dcterms:modified xsi:type="dcterms:W3CDTF">2014-06-30T15:23:58Z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0x0101006E56B4D1795A2E4DB2F0B01679ED314A0049D5E22322820644A7F01863E3847C93</vt:lpwstr>
  </property>
  <property fmtid="{D5CDD505-2E9C-101B-9397-08002B2CF9AE}" pid="3" name="_docset_NoMedatataSyncRequired">
    <vt:lpwstr>False</vt:lpwstr>
  </property>
</Properties>
</file>