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35" yWindow="15" windowWidth="14940" windowHeight="7875"/>
  </bookViews>
  <sheets>
    <sheet name="Proof Qtr 3-31-11" sheetId="1" r:id="rId1"/>
  </sheets>
  <calcPr calcId="125725"/>
</workbook>
</file>

<file path=xl/calcChain.xml><?xml version="1.0" encoding="utf-8"?>
<calcChain xmlns="http://schemas.openxmlformats.org/spreadsheetml/2006/main">
  <c r="C26" i="1"/>
  <c r="C31"/>
  <c r="C16"/>
  <c r="C10"/>
</calcChain>
</file>

<file path=xl/sharedStrings.xml><?xml version="1.0" encoding="utf-8"?>
<sst xmlns="http://schemas.openxmlformats.org/spreadsheetml/2006/main" count="20" uniqueCount="18">
  <si>
    <t>ENVIRONMENTAL REMEDIATION COSTS</t>
  </si>
  <si>
    <t xml:space="preserve">STATE OF WASHINGTON </t>
  </si>
  <si>
    <t>Washington Non-Deferred included in Beg Bal</t>
  </si>
  <si>
    <t>Washington Non-Deferred Amort included in Beg Bal</t>
  </si>
  <si>
    <t>Proof</t>
  </si>
  <si>
    <t>Six Months, Ending 3/31/2011</t>
  </si>
  <si>
    <t>Additions per 6 mo ending 3/31/2011 reconciliation</t>
  </si>
  <si>
    <t>Less Third West Substation 6 mo ending 3/31/2011 Activity</t>
  </si>
  <si>
    <t>6 mo ending 3/31/2011 Minor Envirnonmental Cleanup Activity</t>
  </si>
  <si>
    <t>6 mo ending 3/31/2011 Amortization per reconciliation</t>
  </si>
  <si>
    <t>6 mo ending 3/31/2011 Amortization (Third West)</t>
  </si>
  <si>
    <t>6 mo ending 3/31/2011 Minor Environmental Cleanup Amortization</t>
  </si>
  <si>
    <t>Third West 6 mo ending 3/31/2011 Activity</t>
  </si>
  <si>
    <t>Third West 6 mo ending 3/31/2011 Amortization</t>
  </si>
  <si>
    <t>6 mo ending 3/31/2011 Minor Environmental Cleanup Activity</t>
  </si>
  <si>
    <t>Environmental Cleanup Activity - 6 mo ending 3/31/2011</t>
  </si>
  <si>
    <t>Ending Environmental Cleanup Balance 3/31/2011</t>
  </si>
  <si>
    <t>Beginning Environmental Cleanup Balance 9/30/2010</t>
  </si>
</sst>
</file>

<file path=xl/styles.xml><?xml version="1.0" encoding="utf-8"?>
<styleSheet xmlns="http://schemas.openxmlformats.org/spreadsheetml/2006/main">
  <numFmts count="1">
    <numFmt numFmtId="164" formatCode="m/d/yy;@"/>
  </numFmts>
  <fonts count="3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39" fontId="0" fillId="0" borderId="0" xfId="0" applyNumberFormat="1"/>
    <xf numFmtId="0" fontId="2" fillId="0" borderId="0" xfId="0" applyFont="1" applyAlignment="1">
      <alignment horizontal="center"/>
    </xf>
    <xf numFmtId="39" fontId="0" fillId="0" borderId="1" xfId="0" applyNumberFormat="1" applyBorder="1"/>
    <xf numFmtId="39" fontId="2" fillId="0" borderId="0" xfId="0" applyNumberFormat="1" applyFont="1"/>
    <xf numFmtId="39" fontId="2" fillId="0" borderId="2" xfId="0" applyNumberFormat="1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E33"/>
  <sheetViews>
    <sheetView tabSelected="1" view="pageBreakPreview" zoomScale="60" zoomScaleNormal="100" workbookViewId="0">
      <selection activeCell="A8" sqref="A8"/>
    </sheetView>
  </sheetViews>
  <sheetFormatPr defaultRowHeight="12.75"/>
  <cols>
    <col min="1" max="1" width="54.28515625" bestFit="1" customWidth="1"/>
    <col min="3" max="3" width="16.28515625" bestFit="1" customWidth="1"/>
    <col min="4" max="5" width="9.140625" customWidth="1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5</v>
      </c>
    </row>
    <row r="6" spans="1:5">
      <c r="C6" s="7">
        <v>40633</v>
      </c>
    </row>
    <row r="7" spans="1:5">
      <c r="A7" t="s">
        <v>6</v>
      </c>
      <c r="B7" s="2"/>
      <c r="C7" s="2">
        <v>964594.98</v>
      </c>
      <c r="D7" s="2"/>
      <c r="E7" s="2"/>
    </row>
    <row r="8" spans="1:5">
      <c r="A8" t="s">
        <v>2</v>
      </c>
      <c r="B8" s="2"/>
      <c r="C8" s="2">
        <v>0</v>
      </c>
      <c r="D8" s="2"/>
      <c r="E8" s="2"/>
    </row>
    <row r="9" spans="1:5">
      <c r="A9" t="s">
        <v>7</v>
      </c>
      <c r="B9" s="2"/>
      <c r="C9" s="4">
        <v>-151286.69</v>
      </c>
      <c r="D9" s="2"/>
      <c r="E9" s="2"/>
    </row>
    <row r="10" spans="1:5">
      <c r="A10" s="1" t="s">
        <v>8</v>
      </c>
      <c r="B10" s="2"/>
      <c r="C10" s="5">
        <f>SUM(C7:C9)</f>
        <v>813308.29</v>
      </c>
      <c r="D10" s="2"/>
      <c r="E10" s="2"/>
    </row>
    <row r="11" spans="1:5">
      <c r="B11" s="2"/>
      <c r="C11" s="2"/>
      <c r="D11" s="2"/>
      <c r="E11" s="2"/>
    </row>
    <row r="12" spans="1:5">
      <c r="B12" s="2"/>
      <c r="C12" s="2"/>
      <c r="D12" s="2"/>
      <c r="E12" s="2"/>
    </row>
    <row r="13" spans="1:5">
      <c r="A13" t="s">
        <v>9</v>
      </c>
      <c r="B13" s="2"/>
      <c r="C13" s="2">
        <v>-783979.9</v>
      </c>
      <c r="D13" s="2"/>
      <c r="E13" s="2"/>
    </row>
    <row r="14" spans="1:5">
      <c r="A14" t="s">
        <v>3</v>
      </c>
      <c r="B14" s="2"/>
      <c r="C14" s="2">
        <v>0</v>
      </c>
      <c r="D14" s="2"/>
      <c r="E14" s="2"/>
    </row>
    <row r="15" spans="1:5">
      <c r="A15" t="s">
        <v>10</v>
      </c>
      <c r="B15" s="2"/>
      <c r="C15" s="4">
        <v>178624.7</v>
      </c>
      <c r="D15" s="2"/>
      <c r="E15" s="2"/>
    </row>
    <row r="16" spans="1:5">
      <c r="A16" s="1" t="s">
        <v>11</v>
      </c>
      <c r="B16" s="2"/>
      <c r="C16" s="5">
        <f>SUM(C13:C15)</f>
        <v>-605355.19999999995</v>
      </c>
      <c r="D16" s="2"/>
      <c r="E16" s="2"/>
    </row>
    <row r="17" spans="1:5">
      <c r="B17" s="2"/>
      <c r="C17" s="2"/>
      <c r="D17" s="2"/>
      <c r="E17" s="2"/>
    </row>
    <row r="18" spans="1:5">
      <c r="B18" s="2"/>
      <c r="C18" s="2"/>
      <c r="D18" s="2"/>
      <c r="E18" s="2"/>
    </row>
    <row r="19" spans="1:5">
      <c r="B19" s="2"/>
      <c r="C19" s="2"/>
      <c r="D19" s="2"/>
      <c r="E19" s="2"/>
    </row>
    <row r="20" spans="1:5">
      <c r="A20" s="3" t="s">
        <v>4</v>
      </c>
      <c r="B20" s="2"/>
      <c r="C20" s="2"/>
      <c r="D20" s="2"/>
      <c r="E20" s="2"/>
    </row>
    <row r="21" spans="1:5">
      <c r="B21" s="2"/>
      <c r="C21" s="2"/>
      <c r="D21" s="2"/>
      <c r="E21" s="2"/>
    </row>
    <row r="22" spans="1:5">
      <c r="A22" t="s">
        <v>12</v>
      </c>
      <c r="B22" s="2"/>
      <c r="C22" s="2">
        <v>151286.69</v>
      </c>
      <c r="D22" s="2"/>
      <c r="E22" s="2"/>
    </row>
    <row r="23" spans="1:5">
      <c r="A23" t="s">
        <v>13</v>
      </c>
      <c r="B23" s="2"/>
      <c r="C23" s="2">
        <v>-178624.7</v>
      </c>
      <c r="D23" s="2"/>
      <c r="E23" s="2"/>
    </row>
    <row r="24" spans="1:5">
      <c r="A24" t="s">
        <v>14</v>
      </c>
      <c r="B24" s="2"/>
      <c r="C24" s="2">
        <v>813308.29</v>
      </c>
      <c r="D24" s="2"/>
      <c r="E24" s="2"/>
    </row>
    <row r="25" spans="1:5">
      <c r="A25" t="s">
        <v>11</v>
      </c>
      <c r="B25" s="2"/>
      <c r="C25" s="2">
        <v>-605355.19999999995</v>
      </c>
      <c r="D25" s="2"/>
      <c r="E25" s="2"/>
    </row>
    <row r="26" spans="1:5" ht="13.5" thickBot="1">
      <c r="A26" s="1" t="s">
        <v>15</v>
      </c>
      <c r="B26" s="2"/>
      <c r="C26" s="6">
        <f>SUM(C22:C25)</f>
        <v>180615.08000000007</v>
      </c>
      <c r="D26" s="2"/>
      <c r="E26" s="2"/>
    </row>
    <row r="27" spans="1:5" ht="13.5" thickTop="1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A29" t="s">
        <v>17</v>
      </c>
      <c r="B29" s="2"/>
      <c r="C29" s="2">
        <v>8353826.2300000004</v>
      </c>
      <c r="D29" s="2"/>
      <c r="E29" s="2"/>
    </row>
    <row r="30" spans="1:5">
      <c r="A30" t="s">
        <v>16</v>
      </c>
      <c r="B30" s="2"/>
      <c r="C30" s="2">
        <v>-8534441.3100000005</v>
      </c>
      <c r="D30" s="2"/>
      <c r="E30" s="2"/>
    </row>
    <row r="31" spans="1:5" ht="13.5" thickBot="1">
      <c r="A31" s="1" t="s">
        <v>15</v>
      </c>
      <c r="B31" s="2"/>
      <c r="C31" s="6">
        <f>SUM(C29:C30)</f>
        <v>-180615.08000000007</v>
      </c>
      <c r="D31" s="2"/>
      <c r="E31" s="2"/>
    </row>
    <row r="32" spans="1:5" ht="13.5" thickTop="1">
      <c r="B32" s="2"/>
      <c r="D32" s="2"/>
      <c r="E32" s="2"/>
    </row>
    <row r="33" spans="2:5">
      <c r="B33" s="2"/>
      <c r="C33" s="2"/>
      <c r="D33" s="2"/>
      <c r="E33" s="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2011-06-29T07:00:00+00:00</OpenedDate>
    <Date1 xmlns="dc463f71-b30c-4ab2-9473-d307f9d35888">2011-06-29T07:00:00+00:00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C357C5590F4B42B4C95E49A95F3B27" ma:contentTypeVersion="143" ma:contentTypeDescription="" ma:contentTypeScope="" ma:versionID="1fb83837faffd1b5d4a6e7a1f65bb9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954211E-4F25-4795-A69E-97BEAB866104}"/>
</file>

<file path=customXml/itemProps2.xml><?xml version="1.0" encoding="utf-8"?>
<ds:datastoreItem xmlns:ds="http://schemas.openxmlformats.org/officeDocument/2006/customXml" ds:itemID="{521F88FE-F318-48D1-B051-8914CF505656}"/>
</file>

<file path=customXml/itemProps3.xml><?xml version="1.0" encoding="utf-8"?>
<ds:datastoreItem xmlns:ds="http://schemas.openxmlformats.org/officeDocument/2006/customXml" ds:itemID="{C99E6499-FFF3-4AF8-BCA2-412D897E2CFE}"/>
</file>

<file path=customXml/itemProps4.xml><?xml version="1.0" encoding="utf-8"?>
<ds:datastoreItem xmlns:ds="http://schemas.openxmlformats.org/officeDocument/2006/customXml" ds:itemID="{7B2F6746-CD9F-4EF9-A099-12C17F84E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Proof Qtr 3-31-11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 Bankhead</dc:creator>
  <cp:lastModifiedBy>p21850</cp:lastModifiedBy>
  <cp:lastPrinted>2011-06-28T22:29:07Z</cp:lastPrinted>
  <dcterms:created xsi:type="dcterms:W3CDTF">2007-10-31T15:08:10Z</dcterms:created>
  <dcterms:modified xsi:type="dcterms:W3CDTF">2011-06-28T22:29:10Z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0x0101006E56B4D1795A2E4DB2F0B01679ED314A00BBC357C5590F4B42B4C95E49A95F3B27</vt:lpwstr>
  </property>
  <property fmtid="{D5CDD505-2E9C-101B-9397-08002B2CF9AE}" pid="3" name="_docset_NoMedatataSyncRequired">
    <vt:lpwstr>False</vt:lpwstr>
  </property>
</Properties>
</file>