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2" windowWidth="12384" windowHeight="8388" tabRatio="975" firstSheet="4" activeTab="8"/>
  </bookViews>
  <sheets>
    <sheet name="Check Sheet, Page 2" sheetId="1" r:id="rId1"/>
    <sheet name="Item 55,60, Page 16" sheetId="2" r:id="rId2"/>
    <sheet name="Item 100, #A, Page 21" sheetId="3" r:id="rId3"/>
    <sheet name="Item 100,#B, Page 22" sheetId="4" r:id="rId4"/>
    <sheet name="Item 105, Page 25" sheetId="5" r:id="rId5"/>
    <sheet name="Item 120,130,150, Page 26" sheetId="6" r:id="rId6"/>
    <sheet name="Item 207, Page 30" sheetId="7" r:id="rId7"/>
    <sheet name="Item 230, Page 32" sheetId="8" r:id="rId8"/>
    <sheet name="Item 240, Page 33" sheetId="9" r:id="rId9"/>
    <sheet name="Page 240, Page 34" sheetId="10" r:id="rId10"/>
    <sheet name="Item 245, Page 35" sheetId="11" r:id="rId11"/>
    <sheet name="Item 255, Page 36" sheetId="12" r:id="rId12"/>
  </sheets>
  <definedNames/>
  <calcPr fullCalcOnLoad="1"/>
</workbook>
</file>

<file path=xl/sharedStrings.xml><?xml version="1.0" encoding="utf-8"?>
<sst xmlns="http://schemas.openxmlformats.org/spreadsheetml/2006/main" count="721" uniqueCount="352">
  <si>
    <t>Note 2:</t>
  </si>
  <si>
    <t>yardwaste program are shown on page____.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</si>
  <si>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</si>
  <si>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</si>
  <si>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</si>
  <si>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The charge for an occasional extra residential can, unit, toter, mini-can, or micro-mini-can on a</t>
  </si>
  <si>
    <t>regular pickup is:</t>
  </si>
  <si>
    <t>Per pickup</t>
  </si>
  <si>
    <t>Micro-mini-can</t>
  </si>
  <si>
    <t>Other: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</si>
  <si>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</si>
  <si>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</si>
  <si>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</si>
  <si>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</si>
  <si>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</si>
  <si>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</si>
  <si>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</si>
  <si>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</si>
  <si>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</si>
  <si>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</si>
  <si>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</si>
  <si>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</si>
  <si>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</si>
  <si>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</si>
  <si>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</si>
  <si>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</si>
  <si>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</si>
  <si>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</si>
  <si>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</si>
  <si>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</si>
  <si>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</si>
  <si>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</si>
  <si>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</si>
  <si>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</si>
  <si>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</si>
  <si>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New Years Day</t>
  </si>
  <si>
    <t>Washington's Birthday</t>
  </si>
  <si>
    <t>Memorial Day</t>
  </si>
  <si>
    <t>Labor Day</t>
  </si>
  <si>
    <t>Independence Day</t>
  </si>
  <si>
    <t>Thanksgiving Day</t>
  </si>
  <si>
    <t>Christmas Day</t>
  </si>
  <si>
    <t>N/A</t>
  </si>
  <si>
    <t>20-Gal Can</t>
  </si>
  <si>
    <t>WG</t>
  </si>
  <si>
    <t>1 Can</t>
  </si>
  <si>
    <t>3 Cans</t>
  </si>
  <si>
    <t>5 Cans</t>
  </si>
  <si>
    <t>6 Cans</t>
  </si>
  <si>
    <t>2 Cans</t>
  </si>
  <si>
    <t>4 Cans</t>
  </si>
  <si>
    <t>EOWR</t>
  </si>
  <si>
    <t>EOWY</t>
  </si>
  <si>
    <t>Notes for this item are continued on next page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</si>
  <si>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</si>
  <si>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</si>
  <si>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</si>
  <si>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</si>
  <si>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</si>
  <si>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</si>
  <si>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</si>
  <si>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</si>
  <si>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</si>
  <si>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</si>
  <si>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</si>
  <si>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</si>
  <si>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</si>
  <si>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</si>
  <si>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</si>
  <si>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</si>
  <si>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</si>
  <si>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</si>
  <si>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</si>
  <si>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</si>
  <si>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</si>
  <si>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</si>
  <si>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</si>
  <si>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</si>
  <si>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</si>
  <si>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</si>
  <si>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</si>
  <si>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</si>
  <si>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</si>
  <si>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</si>
  <si>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</si>
  <si>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</si>
  <si>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</si>
  <si>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</si>
  <si>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</si>
  <si>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</si>
  <si>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</si>
  <si>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</si>
  <si>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</si>
  <si>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</si>
  <si>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</si>
  <si>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</si>
  <si>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</si>
  <si>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</si>
  <si>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</si>
  <si>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</si>
  <si>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</si>
  <si>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</si>
  <si>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</si>
  <si>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Compacted Material (Customer-owned container)</t>
  </si>
  <si>
    <t>Item 255 -- Container Service -- Dumped in Company's Vehicle</t>
  </si>
  <si>
    <t>Toter replacment charge $ 45.00 each. (For lost toters)</t>
  </si>
  <si>
    <t>8 Yard</t>
  </si>
  <si>
    <t>Service Area:  All service areas</t>
  </si>
  <si>
    <t>48 Gallon</t>
  </si>
  <si>
    <t>64 Gallon</t>
  </si>
  <si>
    <t>96 Gallon</t>
  </si>
  <si>
    <t>Temporary accounts shall prepay the initial delivery charge plus one pickup plus two days</t>
  </si>
  <si>
    <t>UNLATCHING:</t>
  </si>
  <si>
    <t>unlatch a gate or door to perform pickup service</t>
  </si>
  <si>
    <t>UNLOCKING:</t>
  </si>
  <si>
    <t>unlock padlocks or other locking devices to perform pickup service</t>
  </si>
  <si>
    <t>Toter replacemnt charge $ 45.00 each. (For lost toters)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</si>
  <si>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</si>
  <si>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</si>
  <si>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</si>
  <si>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</si>
  <si>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</si>
  <si>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</si>
  <si>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sheets as necessary.</t>
  </si>
  <si>
    <t>Title</t>
  </si>
  <si>
    <t>Check Sheet</t>
  </si>
  <si>
    <t>(A)</t>
  </si>
  <si>
    <r>
      <t xml:space="preserve"> $ 3.80 (A)</t>
    </r>
    <r>
      <rPr>
        <sz val="10"/>
        <rFont val="Arial"/>
        <family val="0"/>
      </rPr>
      <t xml:space="preserve"> per can/unit.  Service will be rendered on the normal scheduled pickup day for the</t>
    </r>
  </si>
  <si>
    <t>$ 1.32 (A)</t>
  </si>
  <si>
    <t>$ 2.23 (A)</t>
  </si>
  <si>
    <t>$ 2.89 (A)</t>
  </si>
  <si>
    <t>$ 4.20 (A)</t>
  </si>
  <si>
    <t>$ 2.11 (A)</t>
  </si>
  <si>
    <t>$ 3.59 (A)</t>
  </si>
  <si>
    <t>$ 4.65 (A)</t>
  </si>
  <si>
    <t>$ 6.76 (A)</t>
  </si>
  <si>
    <t>48 gallons is $9.66(A), 64 gallons is $12.51(A) and 96 gallons is $18.19(A).</t>
  </si>
  <si>
    <r>
      <t>_</t>
    </r>
    <r>
      <rPr>
        <u val="single"/>
        <sz val="9"/>
        <rFont val="Arial"/>
        <family val="0"/>
      </rPr>
      <t>32</t>
    </r>
    <r>
      <rPr>
        <sz val="9"/>
        <rFont val="Arial"/>
        <family val="0"/>
      </rPr>
      <t>_ gallons</t>
    </r>
  </si>
  <si>
    <r>
      <t>_48</t>
    </r>
    <r>
      <rPr>
        <sz val="9"/>
        <rFont val="Arial"/>
        <family val="0"/>
      </rPr>
      <t>_ gallons</t>
    </r>
  </si>
  <si>
    <r>
      <t>_64</t>
    </r>
    <r>
      <rPr>
        <sz val="9"/>
        <rFont val="Arial"/>
        <family val="0"/>
      </rPr>
      <t>_ gallons</t>
    </r>
  </si>
  <si>
    <r>
      <t>_96</t>
    </r>
    <r>
      <rPr>
        <sz val="9"/>
        <rFont val="Arial"/>
        <family val="0"/>
      </rPr>
      <t>_ gallons</t>
    </r>
  </si>
  <si>
    <r>
      <t>The charge included in this rate for recycling is $___</t>
    </r>
    <r>
      <rPr>
        <u val="single"/>
        <sz val="9"/>
        <rFont val="Arial"/>
        <family val="0"/>
      </rPr>
      <t>N/A</t>
    </r>
    <r>
      <rPr>
        <sz val="9"/>
        <rFont val="Arial"/>
        <family val="0"/>
      </rPr>
      <t>__. Description/rules related to recycling</t>
    </r>
  </si>
  <si>
    <r>
      <t>The charge included in this rate for yardwaste is $__</t>
    </r>
    <r>
      <rPr>
        <u val="single"/>
        <sz val="9"/>
        <rFont val="Arial"/>
        <family val="0"/>
      </rPr>
      <t>N/A</t>
    </r>
    <r>
      <rPr>
        <sz val="9"/>
        <rFont val="Arial"/>
        <family val="0"/>
      </rPr>
      <t xml:space="preserve">___.  Description/rules related to </t>
    </r>
  </si>
  <si>
    <r>
      <t>Recycling credit/debit (if applicable) included in this rate is: $___</t>
    </r>
    <r>
      <rPr>
        <u val="single"/>
        <sz val="9"/>
        <rFont val="Arial"/>
        <family val="0"/>
      </rPr>
      <t>N/A</t>
    </r>
    <r>
      <rPr>
        <sz val="9"/>
        <rFont val="Arial"/>
        <family val="0"/>
      </rPr>
      <t>_____.</t>
    </r>
  </si>
  <si>
    <r>
      <t>fails to set receptacles out for collection. Minimum monthly charge $</t>
    </r>
    <r>
      <rPr>
        <u val="single"/>
        <sz val="9"/>
        <rFont val="Arial"/>
        <family val="0"/>
      </rPr>
      <t xml:space="preserve"> 5.71(A)</t>
    </r>
    <r>
      <rPr>
        <sz val="9"/>
        <rFont val="Arial"/>
        <family val="0"/>
      </rPr>
      <t>.</t>
    </r>
  </si>
  <si>
    <r>
      <t>$</t>
    </r>
    <r>
      <rPr>
        <u val="single"/>
        <sz val="9"/>
        <rFont val="Arial"/>
        <family val="0"/>
      </rPr>
      <t xml:space="preserve"> 2.03 (A)</t>
    </r>
    <r>
      <rPr>
        <sz val="9"/>
        <rFont val="Arial"/>
        <family val="0"/>
      </rPr>
      <t xml:space="preserve"> per can/unit.  Service will be rendered on the normal scheduled pickup day for the</t>
    </r>
  </si>
  <si>
    <r>
      <t>can/unit; each additional can/unit on same pickup shall be $</t>
    </r>
    <r>
      <rPr>
        <u val="single"/>
        <sz val="9"/>
        <rFont val="Arial"/>
        <family val="0"/>
      </rPr>
      <t>1.63 (A)</t>
    </r>
    <r>
      <rPr>
        <sz val="9"/>
        <rFont val="Arial"/>
        <family val="0"/>
      </rPr>
      <t xml:space="preserve"> per can/unit.</t>
    </r>
  </si>
  <si>
    <r>
      <t>Recycling rates on this page expire:</t>
    </r>
    <r>
      <rPr>
        <b/>
        <u val="single"/>
        <sz val="9"/>
        <rFont val="Arial"/>
        <family val="0"/>
      </rPr>
      <t xml:space="preserve">          N/A</t>
    </r>
  </si>
  <si>
    <t>$.60 (A)  Per pickup</t>
  </si>
  <si>
    <t>$.78 (A)  Per pickup</t>
  </si>
  <si>
    <t>$1.18(A) Per pickup</t>
  </si>
  <si>
    <t>$3.21(A)  Per Pickup</t>
  </si>
  <si>
    <t>$3.84(A)  Per Pickup</t>
  </si>
  <si>
    <t>$7.45(A)  Per Pickup</t>
  </si>
  <si>
    <t>$9.85(A)  Per Pickup</t>
  </si>
  <si>
    <t>$14.59(A) Per Pickup</t>
  </si>
  <si>
    <t>$19.46(A) Per Pickup</t>
  </si>
  <si>
    <t>per Ton</t>
  </si>
  <si>
    <t>5.84 (A)</t>
  </si>
  <si>
    <t>6.63 (A)</t>
  </si>
  <si>
    <t>11.53 (A)</t>
  </si>
  <si>
    <t>15.54 (A)</t>
  </si>
  <si>
    <t>20.97 (A)</t>
  </si>
  <si>
    <t>28.27 (A)</t>
  </si>
  <si>
    <t>9.34 (A)</t>
  </si>
  <si>
    <t>9.80 (A)</t>
  </si>
  <si>
    <t>15.72 (A)</t>
  </si>
  <si>
    <t>18.91 (A)</t>
  </si>
  <si>
    <t>25.67 (A)</t>
  </si>
  <si>
    <t>34.63 (A)</t>
  </si>
  <si>
    <t>9.00 (A)</t>
  </si>
  <si>
    <t>16.94 (A)</t>
  </si>
  <si>
    <t>22.05 (A)</t>
  </si>
  <si>
    <t>26.13 (A)</t>
  </si>
  <si>
    <r>
      <t>UNLATCHING: A flat fee of $</t>
    </r>
    <r>
      <rPr>
        <u val="single"/>
        <sz val="10"/>
        <rFont val="Arial"/>
        <family val="2"/>
      </rPr>
      <t xml:space="preserve"> 1.08</t>
    </r>
    <r>
      <rPr>
        <sz val="10"/>
        <rFont val="Arial"/>
        <family val="0"/>
      </rPr>
      <t xml:space="preserve"> per pickup will be imposed when the Company's personnel must</t>
    </r>
  </si>
  <si>
    <r>
      <t xml:space="preserve">UNLOCKING: A flat fee of $ </t>
    </r>
    <r>
      <rPr>
        <u val="single"/>
        <sz val="10"/>
        <rFont val="Arial"/>
        <family val="2"/>
      </rPr>
      <t>1.08</t>
    </r>
    <r>
      <rPr>
        <sz val="10"/>
        <rFont val="Arial"/>
        <family val="0"/>
      </rPr>
      <t xml:space="preserve"> per pickup will be imposed when the Company's personnel must</t>
    </r>
  </si>
  <si>
    <t>2.20 (A)</t>
  </si>
  <si>
    <t>2.35 (A)</t>
  </si>
  <si>
    <t>2.88 (A)</t>
  </si>
  <si>
    <t>3.15 (A)</t>
  </si>
  <si>
    <t>3.34 (A)</t>
  </si>
  <si>
    <t>3.77 (A)</t>
  </si>
  <si>
    <r>
      <t>A flat fee of $</t>
    </r>
    <r>
      <rPr>
        <u val="single"/>
        <sz val="10"/>
        <rFont val="Arial"/>
        <family val="2"/>
      </rPr>
      <t>1.08</t>
    </r>
    <r>
      <rPr>
        <sz val="10"/>
        <rFont val="Arial"/>
        <family val="0"/>
      </rPr>
      <t xml:space="preserve">  per pickup will be imposed when the Company's personnel must</t>
    </r>
  </si>
  <si>
    <t>Supplement No.</t>
  </si>
  <si>
    <t xml:space="preserve">  Revision No.</t>
  </si>
  <si>
    <t>Special Fuel Surcharge</t>
  </si>
  <si>
    <r>
      <t xml:space="preserve">                      </t>
    </r>
    <r>
      <rPr>
        <u val="single"/>
        <sz val="9"/>
        <rFont val="Arial"/>
        <family val="2"/>
      </rPr>
      <t>Supplements in Effec</t>
    </r>
    <r>
      <rPr>
        <sz val="9"/>
        <rFont val="Arial"/>
        <family val="0"/>
      </rPr>
      <t>t</t>
    </r>
  </si>
  <si>
    <t>Yakima Waste Systems, Inc. G-89</t>
  </si>
  <si>
    <t>Issued By:</t>
  </si>
  <si>
    <t>Issue Date:</t>
  </si>
  <si>
    <t>Irmgard R Wilcox</t>
  </si>
  <si>
    <t>Effective Date:</t>
  </si>
  <si>
    <t>Effective Date:  January 1, 2010</t>
  </si>
  <si>
    <r>
      <t>service is: $</t>
    </r>
    <r>
      <rPr>
        <u val="single"/>
        <sz val="10"/>
        <rFont val="Arial"/>
        <family val="2"/>
      </rPr>
      <t xml:space="preserve"> 1.08</t>
    </r>
    <r>
      <rPr>
        <sz val="10"/>
        <rFont val="Arial"/>
        <family val="0"/>
      </rPr>
      <t xml:space="preserve"> per cart or toter, per pickup.</t>
    </r>
  </si>
  <si>
    <t xml:space="preserve">         Effective Date:</t>
  </si>
  <si>
    <t>1.32 (A)</t>
  </si>
  <si>
    <t>5.92 (A)</t>
  </si>
  <si>
    <t>15.77 (A)</t>
  </si>
  <si>
    <t>21.33 (A)</t>
  </si>
  <si>
    <t>2.03 (A)</t>
  </si>
  <si>
    <t>25.44 (A)</t>
  </si>
  <si>
    <r>
      <t>are $</t>
    </r>
    <r>
      <rPr>
        <u val="single"/>
        <sz val="10"/>
        <rFont val="Arial"/>
        <family val="2"/>
      </rPr>
      <t xml:space="preserve"> 2.03 (A)</t>
    </r>
    <r>
      <rPr>
        <sz val="10"/>
        <rFont val="Arial"/>
        <family val="0"/>
      </rPr>
      <t xml:space="preserve"> for the first can/unit. Each additional can/unit on same pickup will be charged at</t>
    </r>
  </si>
  <si>
    <r>
      <t>$</t>
    </r>
    <r>
      <rPr>
        <u val="single"/>
        <sz val="10"/>
        <rFont val="Arial"/>
        <family val="2"/>
      </rPr>
      <t xml:space="preserve"> 1.63 (A)</t>
    </r>
    <r>
      <rPr>
        <sz val="10"/>
        <rFont val="Arial"/>
        <family val="0"/>
      </rPr>
      <t xml:space="preserve"> per can/unit.</t>
    </r>
  </si>
  <si>
    <r>
      <t xml:space="preserve">Occasional extra can/unit shall be charged $ </t>
    </r>
    <r>
      <rPr>
        <u val="single"/>
        <sz val="10"/>
        <rFont val="Arial"/>
        <family val="2"/>
      </rPr>
      <t>1.93 (A)</t>
    </r>
    <r>
      <rPr>
        <sz val="10"/>
        <rFont val="Arial"/>
        <family val="0"/>
      </rPr>
      <t xml:space="preserve"> per can/unit.</t>
    </r>
  </si>
  <si>
    <t>29.94 (A)</t>
  </si>
  <si>
    <t>39.75 (A)</t>
  </si>
  <si>
    <r>
      <t>UNLOCKING: A flat fee of $</t>
    </r>
    <r>
      <rPr>
        <u val="single"/>
        <sz val="10"/>
        <rFont val="Arial"/>
        <family val="2"/>
      </rPr>
      <t xml:space="preserve"> 1.08</t>
    </r>
    <r>
      <rPr>
        <sz val="10"/>
        <rFont val="Arial"/>
        <family val="0"/>
      </rPr>
      <t xml:space="preserve"> per pickup will be imposed when the Company's personnel must</t>
    </r>
  </si>
  <si>
    <t>(For Official Use Only)</t>
  </si>
  <si>
    <t>of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</si>
  <si>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</si>
  <si>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</si>
  <si>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</si>
  <si>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</si>
  <si>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</si>
  <si>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</si>
  <si>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</si>
  <si>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</si>
  <si>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</si>
  <si>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</si>
  <si>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</si>
  <si>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</si>
  <si>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</si>
  <si>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</si>
  <si>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96 Gallon Toter</t>
  </si>
  <si>
    <t>48 Gallon Toter</t>
  </si>
  <si>
    <t>64 Gallon Toter</t>
  </si>
  <si>
    <t>48-gallon toter</t>
  </si>
  <si>
    <t>64-gallon toter</t>
  </si>
  <si>
    <t>96-gallon toter</t>
  </si>
  <si>
    <t>Note 8:</t>
  </si>
  <si>
    <t>Toter replacement charge $ 45.00 each. (For lost toters)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</si>
  <si>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</si>
  <si>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</si>
  <si>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</si>
  <si>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</si>
  <si>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</si>
  <si>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</si>
  <si>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</si>
  <si>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</si>
  <si>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</si>
  <si>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</si>
  <si>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</si>
  <si>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</si>
  <si>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</si>
  <si>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</si>
  <si>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</si>
  <si>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</si>
  <si>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No additional charge will be assessed to customers for overtime or holiday work performed solely for the</t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</si>
  <si>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       23           </t>
    </r>
  </si>
  <si>
    <r>
      <t>Note 2:  Description/rules related to yardwaste program are shown on page</t>
    </r>
    <r>
      <rPr>
        <u val="single"/>
        <sz val="10"/>
        <rFont val="Arial"/>
        <family val="2"/>
      </rPr>
      <t xml:space="preserve">       24                </t>
    </r>
  </si>
  <si>
    <t>Size or Type: 30 gallon</t>
  </si>
  <si>
    <t>Must be approved prior to disposal - Call 1-509-574-2450</t>
  </si>
  <si>
    <t>One-yard containers shall be charged the rates for 1 1/4-yard container.</t>
  </si>
  <si>
    <t>Service Area: All Service Areas</t>
  </si>
  <si>
    <t>rent prior to delivery.</t>
  </si>
  <si>
    <t>Docket No. TG-_________________________  Date: _______________________  By: _________________</t>
  </si>
  <si>
    <t>Docket No. TG-_________________________  Date: _______________________  By: __________________</t>
  </si>
  <si>
    <t>Type of receptacle</t>
  </si>
  <si>
    <t xml:space="preserve"> </t>
  </si>
  <si>
    <t>Other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</si>
  <si>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</si>
  <si>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</si>
  <si>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</si>
  <si>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</si>
  <si>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</si>
  <si>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</si>
  <si>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</si>
  <si>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</si>
  <si>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</si>
  <si>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</si>
  <si>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</si>
  <si>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</si>
  <si>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</si>
  <si>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</si>
  <si>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</si>
  <si>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</si>
  <si>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</si>
  <si>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</si>
  <si>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</si>
  <si>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</si>
  <si>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</si>
  <si>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</si>
  <si>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</si>
  <si>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</si>
  <si>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</si>
  <si>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</si>
  <si>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</si>
  <si>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</si>
  <si>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</si>
  <si>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</si>
  <si>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</si>
  <si>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</si>
  <si>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</si>
  <si>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</si>
  <si>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</si>
  <si>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</si>
  <si>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</si>
  <si>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(Note 4)</t>
  </si>
  <si>
    <t>(Note 6)</t>
  </si>
  <si>
    <t>than normal scheduled pickup day, rates for special pickups will apply. Rate shown is for first</t>
  </si>
  <si>
    <t>All drop boxes</t>
  </si>
  <si>
    <t>Snipes Mountain Transfer Station and Landfill,</t>
  </si>
  <si>
    <t>Terrace Heights</t>
  </si>
  <si>
    <t>Refuse</t>
  </si>
  <si>
    <t>Yard waste</t>
  </si>
  <si>
    <t>Cheyne Landfill</t>
  </si>
  <si>
    <t>County Recycling &amp; Transfer Station</t>
  </si>
  <si>
    <t>2812 1/2 Terrace Heights Drive, Yakima, WA 98901</t>
  </si>
  <si>
    <t>Mixed</t>
  </si>
  <si>
    <t>*</t>
  </si>
  <si>
    <t>Note: Other waste not listed in this Item 230 shall be charged at the rates established by the</t>
  </si>
  <si>
    <t>Service Area:  All Service Areas</t>
  </si>
  <si>
    <t>1 1/4 Yard</t>
  </si>
  <si>
    <t>1 1/2 Yard</t>
  </si>
  <si>
    <t>3 Yard</t>
  </si>
  <si>
    <t>4 Yard</t>
  </si>
  <si>
    <t>6 Yard</t>
  </si>
  <si>
    <t>unlatch a gate or door to perform pickup service.</t>
  </si>
  <si>
    <t>unlock padlocks or other locking devices to perform pickup services.</t>
  </si>
  <si>
    <t>Permanent Service:  Service is defined as no less than scheduled, every other week pickup.</t>
  </si>
  <si>
    <t>Permanent Service:  If rent is shown, the rate for the first pickup and each additional pickup must</t>
  </si>
  <si>
    <t>Recycling service rates on this page expire on: N/A</t>
  </si>
  <si>
    <r>
      <t xml:space="preserve">condominiums, and apartment buildings of less than </t>
    </r>
    <r>
      <rPr>
        <u val="single"/>
        <sz val="10"/>
        <rFont val="Arial"/>
        <family val="2"/>
      </rPr>
      <t xml:space="preserve">   10    </t>
    </r>
    <r>
      <rPr>
        <sz val="10"/>
        <rFont val="Arial"/>
        <family val="0"/>
      </rPr>
      <t xml:space="preserve"> residential units, where service is billed</t>
    </r>
  </si>
  <si>
    <t>6.66 (A)</t>
  </si>
  <si>
    <t>8.70 (A)</t>
  </si>
  <si>
    <r>
      <t>Note 3:  In addition to the recycling rates shown above, a recycling debit/credit of $</t>
    </r>
    <r>
      <rPr>
        <u val="single"/>
        <sz val="10"/>
        <rFont val="Arial"/>
        <family val="2"/>
      </rPr>
      <t xml:space="preserve">        N/A        </t>
    </r>
    <r>
      <rPr>
        <sz val="10"/>
        <rFont val="Arial"/>
        <family val="0"/>
      </rPr>
      <t>applies.</t>
    </r>
  </si>
  <si>
    <r>
      <t xml:space="preserve">cart or toter more than </t>
    </r>
    <r>
      <rPr>
        <u val="single"/>
        <sz val="10"/>
        <rFont val="Arial"/>
        <family val="2"/>
      </rPr>
      <t xml:space="preserve">      25           </t>
    </r>
    <r>
      <rPr>
        <sz val="10"/>
        <rFont val="Arial"/>
        <family val="0"/>
      </rPr>
      <t xml:space="preserve">  feet in order to reach the truck.  The charge for this roll-out</t>
    </r>
  </si>
  <si>
    <t>* Asbestos</t>
  </si>
  <si>
    <t>Board of Yakima County Commissioners in Resolution No. 428-2008</t>
  </si>
  <si>
    <t>Item 105 -- Multi-family Service - Monthly Rates</t>
  </si>
  <si>
    <t>Service Area:</t>
  </si>
  <si>
    <t>Receptacles</t>
  </si>
  <si>
    <t>__ gallons</t>
  </si>
  <si>
    <t>of service</t>
  </si>
  <si>
    <t>___other</t>
  </si>
  <si>
    <t>Initial Delivery</t>
  </si>
  <si>
    <t>Charge</t>
  </si>
  <si>
    <t>Rent Per</t>
  </si>
  <si>
    <t>Day</t>
  </si>
  <si>
    <t>Month</t>
  </si>
  <si>
    <t>Pickup Charge</t>
  </si>
  <si>
    <t>(See Notes 1,2&amp;3)</t>
  </si>
  <si>
    <t>Special Pickup</t>
  </si>
  <si>
    <t>Note 1:</t>
  </si>
  <si>
    <t>program are shown on page____.</t>
  </si>
  <si>
    <t>4.97 (A)</t>
  </si>
  <si>
    <t>$ 2.24 (A) (Note 1)</t>
  </si>
  <si>
    <t>Note 1: Minimum monthly charge $9.70 (A)</t>
  </si>
  <si>
    <t>11.73 (A)</t>
  </si>
  <si>
    <r>
      <t xml:space="preserve">Commercial can customers minimum charge per month is $ </t>
    </r>
    <r>
      <rPr>
        <u val="single"/>
        <sz val="10"/>
        <rFont val="Arial"/>
        <family val="2"/>
      </rPr>
      <t xml:space="preserve">5.72 </t>
    </r>
    <r>
      <rPr>
        <sz val="10"/>
        <rFont val="Arial"/>
        <family val="2"/>
      </rPr>
      <t>(A). Rates for special pickups</t>
    </r>
  </si>
  <si>
    <t>$ 1.63 (A)</t>
  </si>
  <si>
    <t>per unit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</si>
</sst>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_);\(0.000\)"/>
    <numFmt numFmtId="168" formatCode="&quot;$&quot;#,##0.000_);\(&quot;$&quot;#,##0.000\)"/>
    <numFmt numFmtId="169" formatCode="&quot;$&quot;#,##0.00"/>
    <numFmt numFmtId="170" formatCode="&quot;$&quot;#,##0.0000"/>
    <numFmt numFmtId="171" formatCode="[$-409]dddd\,\ mmmm\ dd\,\ yyyy"/>
    <numFmt numFmtId="172" formatCode="[$-409]mmmm\ d\,\ yyyy;@"/>
  </numFmts>
  <fonts count="49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0"/>
    </font>
    <font>
      <b/>
      <sz val="8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right"/>
    </xf>
    <xf numFmtId="8" fontId="0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10" fillId="0" borderId="20" xfId="0" applyNumberFormat="1" applyFont="1" applyBorder="1" applyAlignment="1">
      <alignment horizontal="center"/>
    </xf>
    <xf numFmtId="8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8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8" fontId="0" fillId="0" borderId="18" xfId="0" applyNumberFormat="1" applyFont="1" applyBorder="1" applyAlignment="1">
      <alignment/>
    </xf>
    <xf numFmtId="2" fontId="4" fillId="0" borderId="20" xfId="0" applyNumberFormat="1" applyFont="1" applyBorder="1" applyAlignment="1">
      <alignment horizontal="right"/>
    </xf>
    <xf numFmtId="40" fontId="4" fillId="0" borderId="20" xfId="0" applyNumberFormat="1" applyFont="1" applyBorder="1" applyAlignment="1">
      <alignment horizontal="right"/>
    </xf>
    <xf numFmtId="8" fontId="4" fillId="0" borderId="20" xfId="0" applyNumberFormat="1" applyFont="1" applyBorder="1" applyAlignment="1">
      <alignment horizontal="right"/>
    </xf>
    <xf numFmtId="169" fontId="0" fillId="0" borderId="20" xfId="0" applyNumberForma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8" xfId="0" applyBorder="1" applyAlignment="1">
      <alignment horizontal="right"/>
    </xf>
    <xf numFmtId="2" fontId="4" fillId="0" borderId="20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/>
    </xf>
    <xf numFmtId="0" fontId="8" fillId="0" borderId="14" xfId="0" applyFont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0" borderId="20" xfId="0" applyFont="1" applyFill="1" applyBorder="1" applyAlignment="1" quotePrefix="1">
      <alignment horizontal="left"/>
    </xf>
    <xf numFmtId="0" fontId="8" fillId="0" borderId="20" xfId="0" applyFont="1" applyFill="1" applyBorder="1" applyAlignment="1" quotePrefix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8" fontId="1" fillId="0" borderId="22" xfId="0" applyNumberFormat="1" applyFont="1" applyFill="1" applyBorder="1" applyAlignment="1">
      <alignment horizontal="center"/>
    </xf>
    <xf numFmtId="8" fontId="1" fillId="0" borderId="22" xfId="0" applyNumberFormat="1" applyFont="1" applyBorder="1" applyAlignment="1">
      <alignment horizontal="center"/>
    </xf>
    <xf numFmtId="8" fontId="1" fillId="0" borderId="22" xfId="0" applyNumberFormat="1" applyFont="1" applyBorder="1" applyAlignment="1">
      <alignment/>
    </xf>
    <xf numFmtId="0" fontId="1" fillId="0" borderId="24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/>
    </xf>
    <xf numFmtId="8" fontId="1" fillId="0" borderId="19" xfId="0" applyNumberFormat="1" applyFont="1" applyBorder="1" applyAlignment="1">
      <alignment/>
    </xf>
    <xf numFmtId="0" fontId="13" fillId="0" borderId="14" xfId="0" applyFont="1" applyBorder="1" applyAlignment="1">
      <alignment horizontal="right"/>
    </xf>
    <xf numFmtId="4" fontId="0" fillId="0" borderId="0" xfId="0" applyNumberFormat="1" applyAlignment="1">
      <alignment/>
    </xf>
    <xf numFmtId="2" fontId="4" fillId="33" borderId="0" xfId="0" applyNumberFormat="1" applyFont="1" applyFill="1" applyBorder="1" applyAlignment="1">
      <alignment horizontal="right"/>
    </xf>
    <xf numFmtId="2" fontId="4" fillId="33" borderId="14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172" fontId="1" fillId="0" borderId="16" xfId="0" applyNumberFormat="1" applyFont="1" applyBorder="1" applyAlignment="1">
      <alignment/>
    </xf>
    <xf numFmtId="172" fontId="1" fillId="0" borderId="16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left"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7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2" fontId="4" fillId="0" borderId="24" xfId="0" applyNumberFormat="1" applyFont="1" applyBorder="1" applyAlignment="1">
      <alignment/>
    </xf>
    <xf numFmtId="8" fontId="1" fillId="0" borderId="22" xfId="0" applyNumberFormat="1" applyFont="1" applyFill="1" applyBorder="1" applyAlignment="1">
      <alignment horizontal="right"/>
    </xf>
    <xf numFmtId="8" fontId="1" fillId="0" borderId="22" xfId="0" applyNumberFormat="1" applyFont="1" applyBorder="1" applyAlignment="1">
      <alignment horizontal="right"/>
    </xf>
    <xf numFmtId="169" fontId="1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C1">
      <selection activeCell="L25" sqref="L25"/>
    </sheetView>
  </sheetViews>
  <sheetFormatPr defaultColWidth="9.140625" defaultRowHeight="12.75"/>
  <cols>
    <col min="1" max="1" width="10.140625" style="102" customWidth="1"/>
    <col min="2" max="2" width="16.7109375" style="102" customWidth="1"/>
    <col min="3" max="3" width="8.421875" style="102" customWidth="1"/>
    <col min="4" max="4" width="4.7109375" style="102" customWidth="1"/>
    <col min="5" max="6" width="9.140625" style="102" customWidth="1"/>
    <col min="7" max="7" width="4.28125" style="102" customWidth="1"/>
    <col min="8" max="8" width="11.8515625" style="102" customWidth="1"/>
    <col min="9" max="9" width="13.57421875" style="102" bestFit="1" customWidth="1"/>
    <col min="10" max="10" width="4.28125" style="102" customWidth="1"/>
    <col min="11" max="16384" width="9.140625" style="102" customWidth="1"/>
  </cols>
  <sheetData>
    <row r="1" spans="1:10" ht="11.25">
      <c r="A1" s="99"/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1.25">
      <c r="A2" s="103" t="s">
        <v>209</v>
      </c>
      <c r="B2" s="159">
        <v>10</v>
      </c>
      <c r="C2" s="105"/>
      <c r="D2" s="105"/>
      <c r="E2" s="105"/>
      <c r="F2" s="105"/>
      <c r="G2" s="106">
        <v>6</v>
      </c>
      <c r="H2" s="175" t="s">
        <v>210</v>
      </c>
      <c r="I2" s="175"/>
      <c r="J2" s="160">
        <v>2</v>
      </c>
    </row>
    <row r="3" spans="1:10" ht="11.25">
      <c r="A3" s="103"/>
      <c r="B3" s="105"/>
      <c r="C3" s="105"/>
      <c r="D3" s="105"/>
      <c r="E3" s="105"/>
      <c r="F3" s="105"/>
      <c r="G3" s="105"/>
      <c r="H3" s="105"/>
      <c r="I3" s="105"/>
      <c r="J3" s="109"/>
    </row>
    <row r="4" spans="1:10" ht="11.25">
      <c r="A4" s="103" t="s">
        <v>211</v>
      </c>
      <c r="B4" s="105"/>
      <c r="C4" s="158" t="s">
        <v>187</v>
      </c>
      <c r="D4" s="105"/>
      <c r="E4" s="105"/>
      <c r="F4" s="105"/>
      <c r="G4" s="105"/>
      <c r="H4" s="105"/>
      <c r="I4" s="105"/>
      <c r="J4" s="109"/>
    </row>
    <row r="5" spans="1:10" ht="11.25">
      <c r="A5" s="110" t="s">
        <v>212</v>
      </c>
      <c r="B5" s="104"/>
      <c r="C5" s="104"/>
      <c r="D5" s="104"/>
      <c r="E5" s="104"/>
      <c r="F5" s="104"/>
      <c r="G5" s="104"/>
      <c r="H5" s="104"/>
      <c r="I5" s="104"/>
      <c r="J5" s="108"/>
    </row>
    <row r="6" spans="1:10" ht="11.25">
      <c r="A6" s="103"/>
      <c r="B6" s="105"/>
      <c r="C6" s="105"/>
      <c r="D6" s="105"/>
      <c r="E6" s="105"/>
      <c r="F6" s="105"/>
      <c r="G6" s="105"/>
      <c r="H6" s="105"/>
      <c r="I6" s="105"/>
      <c r="J6" s="109"/>
    </row>
    <row r="7" spans="1:10" ht="11.25">
      <c r="A7" s="103"/>
      <c r="B7" s="105"/>
      <c r="C7" s="175" t="s">
        <v>214</v>
      </c>
      <c r="D7" s="175"/>
      <c r="E7" s="175"/>
      <c r="F7" s="175"/>
      <c r="G7" s="175"/>
      <c r="H7" s="175"/>
      <c r="I7" s="105"/>
      <c r="J7" s="109"/>
    </row>
    <row r="8" spans="1:10" ht="11.25">
      <c r="A8" s="103"/>
      <c r="B8" s="105" t="s">
        <v>218</v>
      </c>
      <c r="C8" s="105"/>
      <c r="D8" s="105"/>
      <c r="E8" s="105"/>
      <c r="F8" s="105"/>
      <c r="G8" s="105"/>
      <c r="H8" s="105"/>
      <c r="I8" s="105"/>
      <c r="J8" s="109"/>
    </row>
    <row r="9" spans="1:10" ht="11.25">
      <c r="A9" s="103"/>
      <c r="B9" s="105" t="s">
        <v>219</v>
      </c>
      <c r="C9" s="105"/>
      <c r="D9" s="105"/>
      <c r="E9" s="105"/>
      <c r="F9" s="105"/>
      <c r="G9" s="105"/>
      <c r="H9" s="105"/>
      <c r="I9" s="105"/>
      <c r="J9" s="109"/>
    </row>
    <row r="10" spans="1:10" ht="11.25">
      <c r="A10" s="103"/>
      <c r="B10" s="105" t="s">
        <v>220</v>
      </c>
      <c r="C10" s="105"/>
      <c r="D10" s="105"/>
      <c r="E10" s="105"/>
      <c r="F10" s="105"/>
      <c r="G10" s="105"/>
      <c r="H10" s="105"/>
      <c r="I10" s="105"/>
      <c r="J10" s="109"/>
    </row>
    <row r="11" spans="1:10" ht="11.25">
      <c r="A11" s="103"/>
      <c r="B11" s="111" t="s">
        <v>221</v>
      </c>
      <c r="C11" s="105"/>
      <c r="D11" s="105"/>
      <c r="E11" s="105"/>
      <c r="F11" s="105"/>
      <c r="G11" s="105"/>
      <c r="H11" s="105"/>
      <c r="I11" s="105"/>
      <c r="J11" s="109"/>
    </row>
    <row r="12" spans="1:10" ht="11.25">
      <c r="A12" s="103"/>
      <c r="B12" s="105"/>
      <c r="C12" s="105"/>
      <c r="D12" s="105"/>
      <c r="E12" s="105"/>
      <c r="F12" s="105"/>
      <c r="G12" s="105"/>
      <c r="H12" s="105"/>
      <c r="I12" s="105"/>
      <c r="J12" s="109"/>
    </row>
    <row r="13" spans="1:10" ht="11.25">
      <c r="A13" s="103"/>
      <c r="B13" s="112" t="s">
        <v>222</v>
      </c>
      <c r="C13" s="119" t="s">
        <v>216</v>
      </c>
      <c r="D13" s="120"/>
      <c r="E13" s="118" t="s">
        <v>222</v>
      </c>
      <c r="F13" s="119" t="s">
        <v>216</v>
      </c>
      <c r="G13" s="120"/>
      <c r="H13" s="118" t="s">
        <v>222</v>
      </c>
      <c r="I13" s="119" t="s">
        <v>216</v>
      </c>
      <c r="J13" s="109"/>
    </row>
    <row r="14" spans="1:10" ht="11.25">
      <c r="A14" s="103"/>
      <c r="B14" s="114" t="s">
        <v>215</v>
      </c>
      <c r="C14" s="122" t="s">
        <v>217</v>
      </c>
      <c r="D14" s="120"/>
      <c r="E14" s="121" t="s">
        <v>215</v>
      </c>
      <c r="F14" s="122" t="s">
        <v>217</v>
      </c>
      <c r="G14" s="120"/>
      <c r="H14" s="121" t="s">
        <v>215</v>
      </c>
      <c r="I14" s="122" t="s">
        <v>217</v>
      </c>
      <c r="J14" s="109"/>
    </row>
    <row r="15" spans="1:10" ht="11.25">
      <c r="A15" s="103"/>
      <c r="B15" s="117" t="s">
        <v>124</v>
      </c>
      <c r="C15" s="117">
        <v>1</v>
      </c>
      <c r="D15" s="107"/>
      <c r="E15" s="117">
        <v>16</v>
      </c>
      <c r="F15" s="117">
        <v>1</v>
      </c>
      <c r="G15" s="120"/>
      <c r="H15" s="117">
        <v>31</v>
      </c>
      <c r="I15" s="117">
        <v>0</v>
      </c>
      <c r="J15" s="109"/>
    </row>
    <row r="16" spans="1:10" ht="11.25">
      <c r="A16" s="103"/>
      <c r="B16" s="117" t="s">
        <v>125</v>
      </c>
      <c r="C16" s="117">
        <v>6</v>
      </c>
      <c r="D16" s="107"/>
      <c r="E16" s="117">
        <f>E15+1</f>
        <v>17</v>
      </c>
      <c r="F16" s="117">
        <v>0</v>
      </c>
      <c r="G16" s="120"/>
      <c r="H16" s="117">
        <v>32</v>
      </c>
      <c r="I16" s="117">
        <v>1</v>
      </c>
      <c r="J16" s="109"/>
    </row>
    <row r="17" spans="1:10" ht="11.25">
      <c r="A17" s="103"/>
      <c r="B17" s="117">
        <v>3</v>
      </c>
      <c r="C17" s="117">
        <v>0</v>
      </c>
      <c r="D17" s="107"/>
      <c r="E17" s="117">
        <f aca="true" t="shared" si="0" ref="E17:E29">E16+1</f>
        <v>18</v>
      </c>
      <c r="F17" s="117">
        <v>0</v>
      </c>
      <c r="G17" s="120"/>
      <c r="H17" s="117">
        <f aca="true" t="shared" si="1" ref="H17:H23">H16+1</f>
        <v>33</v>
      </c>
      <c r="I17" s="117">
        <v>2</v>
      </c>
      <c r="J17" s="109"/>
    </row>
    <row r="18" spans="1:10" ht="11.25">
      <c r="A18" s="103"/>
      <c r="B18" s="117">
        <f aca="true" t="shared" si="2" ref="B18:B29">B17+1</f>
        <v>4</v>
      </c>
      <c r="C18" s="117">
        <v>0</v>
      </c>
      <c r="D18" s="107"/>
      <c r="E18" s="117">
        <f t="shared" si="0"/>
        <v>19</v>
      </c>
      <c r="F18" s="117">
        <v>0</v>
      </c>
      <c r="G18" s="120"/>
      <c r="H18" s="117">
        <f t="shared" si="1"/>
        <v>34</v>
      </c>
      <c r="I18" s="117">
        <v>1</v>
      </c>
      <c r="J18" s="109"/>
    </row>
    <row r="19" spans="1:10" ht="11.25">
      <c r="A19" s="103"/>
      <c r="B19" s="117">
        <f t="shared" si="2"/>
        <v>5</v>
      </c>
      <c r="C19" s="117">
        <v>0</v>
      </c>
      <c r="D19" s="107"/>
      <c r="E19" s="117">
        <f t="shared" si="0"/>
        <v>20</v>
      </c>
      <c r="F19" s="117">
        <v>0</v>
      </c>
      <c r="G19" s="120"/>
      <c r="H19" s="117">
        <f t="shared" si="1"/>
        <v>35</v>
      </c>
      <c r="I19" s="117">
        <v>1</v>
      </c>
      <c r="J19" s="109"/>
    </row>
    <row r="20" spans="1:10" ht="11.25">
      <c r="A20" s="103"/>
      <c r="B20" s="117">
        <f t="shared" si="2"/>
        <v>6</v>
      </c>
      <c r="C20" s="117">
        <v>2</v>
      </c>
      <c r="D20" s="107"/>
      <c r="E20" s="117">
        <f t="shared" si="0"/>
        <v>21</v>
      </c>
      <c r="F20" s="117">
        <v>1</v>
      </c>
      <c r="G20" s="120"/>
      <c r="H20" s="117">
        <f t="shared" si="1"/>
        <v>36</v>
      </c>
      <c r="I20" s="117">
        <v>1</v>
      </c>
      <c r="J20" s="109"/>
    </row>
    <row r="21" spans="1:10" ht="11.25">
      <c r="A21" s="103"/>
      <c r="B21" s="117">
        <f t="shared" si="2"/>
        <v>7</v>
      </c>
      <c r="C21" s="117">
        <v>0</v>
      </c>
      <c r="D21" s="107"/>
      <c r="E21" s="117">
        <f t="shared" si="0"/>
        <v>22</v>
      </c>
      <c r="F21" s="117">
        <v>1</v>
      </c>
      <c r="G21" s="120"/>
      <c r="H21" s="117">
        <f t="shared" si="1"/>
        <v>37</v>
      </c>
      <c r="I21" s="117">
        <v>0</v>
      </c>
      <c r="J21" s="109"/>
    </row>
    <row r="22" spans="1:10" ht="11.25">
      <c r="A22" s="103"/>
      <c r="B22" s="117">
        <f t="shared" si="2"/>
        <v>8</v>
      </c>
      <c r="C22" s="117">
        <v>0</v>
      </c>
      <c r="D22" s="107"/>
      <c r="E22" s="117">
        <f t="shared" si="0"/>
        <v>23</v>
      </c>
      <c r="F22" s="117">
        <v>0</v>
      </c>
      <c r="G22" s="120"/>
      <c r="H22" s="117">
        <f t="shared" si="1"/>
        <v>38</v>
      </c>
      <c r="I22" s="117">
        <v>0</v>
      </c>
      <c r="J22" s="109"/>
    </row>
    <row r="23" spans="1:10" ht="11.25">
      <c r="A23" s="103"/>
      <c r="B23" s="117">
        <f t="shared" si="2"/>
        <v>9</v>
      </c>
      <c r="C23" s="117">
        <v>0</v>
      </c>
      <c r="D23" s="107"/>
      <c r="E23" s="117">
        <f t="shared" si="0"/>
        <v>24</v>
      </c>
      <c r="F23" s="117">
        <v>0</v>
      </c>
      <c r="G23" s="120"/>
      <c r="H23" s="117">
        <f t="shared" si="1"/>
        <v>39</v>
      </c>
      <c r="I23" s="117">
        <v>0</v>
      </c>
      <c r="J23" s="109"/>
    </row>
    <row r="24" spans="1:10" ht="11.25">
      <c r="A24" s="103"/>
      <c r="B24" s="117">
        <f t="shared" si="2"/>
        <v>10</v>
      </c>
      <c r="C24" s="117">
        <v>0</v>
      </c>
      <c r="D24" s="107"/>
      <c r="E24" s="117">
        <f t="shared" si="0"/>
        <v>25</v>
      </c>
      <c r="F24" s="117">
        <v>1</v>
      </c>
      <c r="G24" s="120"/>
      <c r="H24" s="117"/>
      <c r="I24" s="117"/>
      <c r="J24" s="109"/>
    </row>
    <row r="25" spans="1:10" ht="11.25">
      <c r="A25" s="103"/>
      <c r="B25" s="117">
        <f t="shared" si="2"/>
        <v>11</v>
      </c>
      <c r="C25" s="117">
        <v>0</v>
      </c>
      <c r="D25" s="107"/>
      <c r="E25" s="117">
        <f t="shared" si="0"/>
        <v>26</v>
      </c>
      <c r="F25" s="117">
        <v>1</v>
      </c>
      <c r="G25" s="120"/>
      <c r="H25" s="117"/>
      <c r="I25" s="117"/>
      <c r="J25" s="109"/>
    </row>
    <row r="26" spans="1:10" ht="11.25">
      <c r="A26" s="103"/>
      <c r="B26" s="117">
        <f t="shared" si="2"/>
        <v>12</v>
      </c>
      <c r="C26" s="117">
        <v>0</v>
      </c>
      <c r="D26" s="107"/>
      <c r="E26" s="117">
        <f t="shared" si="0"/>
        <v>27</v>
      </c>
      <c r="F26" s="117">
        <v>0</v>
      </c>
      <c r="G26" s="120"/>
      <c r="H26" s="117"/>
      <c r="I26" s="117"/>
      <c r="J26" s="109"/>
    </row>
    <row r="27" spans="1:10" ht="11.25">
      <c r="A27" s="103"/>
      <c r="B27" s="117">
        <f t="shared" si="2"/>
        <v>13</v>
      </c>
      <c r="C27" s="117">
        <v>0</v>
      </c>
      <c r="D27" s="107"/>
      <c r="E27" s="117">
        <f t="shared" si="0"/>
        <v>28</v>
      </c>
      <c r="F27" s="117">
        <v>0</v>
      </c>
      <c r="G27" s="120"/>
      <c r="H27" s="117"/>
      <c r="I27" s="123"/>
      <c r="J27" s="109"/>
    </row>
    <row r="28" spans="1:10" ht="11.25">
      <c r="A28" s="103"/>
      <c r="B28" s="117">
        <f t="shared" si="2"/>
        <v>14</v>
      </c>
      <c r="C28" s="117">
        <v>0</v>
      </c>
      <c r="D28" s="107"/>
      <c r="E28" s="117">
        <f t="shared" si="0"/>
        <v>29</v>
      </c>
      <c r="F28" s="117">
        <v>0</v>
      </c>
      <c r="G28" s="120"/>
      <c r="H28" s="117"/>
      <c r="I28" s="123"/>
      <c r="J28" s="109"/>
    </row>
    <row r="29" spans="1:10" ht="11.25">
      <c r="A29" s="103"/>
      <c r="B29" s="117">
        <f t="shared" si="2"/>
        <v>15</v>
      </c>
      <c r="C29" s="117">
        <v>0</v>
      </c>
      <c r="D29" s="107"/>
      <c r="E29" s="117">
        <f t="shared" si="0"/>
        <v>30</v>
      </c>
      <c r="F29" s="117">
        <v>1</v>
      </c>
      <c r="G29" s="120"/>
      <c r="H29" s="117"/>
      <c r="I29" s="123"/>
      <c r="J29" s="109"/>
    </row>
    <row r="30" spans="1:10" ht="11.25">
      <c r="A30" s="103"/>
      <c r="B30" s="117"/>
      <c r="C30" s="117"/>
      <c r="D30" s="107"/>
      <c r="E30" s="117"/>
      <c r="F30" s="117"/>
      <c r="G30" s="120"/>
      <c r="H30" s="117"/>
      <c r="I30" s="123"/>
      <c r="J30" s="109"/>
    </row>
    <row r="31" spans="1:10" ht="11.25">
      <c r="A31" s="103"/>
      <c r="B31" s="117"/>
      <c r="C31" s="117"/>
      <c r="D31" s="107"/>
      <c r="E31" s="117"/>
      <c r="F31" s="117"/>
      <c r="G31" s="120"/>
      <c r="H31" s="123"/>
      <c r="I31" s="123"/>
      <c r="J31" s="109"/>
    </row>
    <row r="32" spans="1:10" ht="11.25">
      <c r="A32" s="103"/>
      <c r="B32" s="117"/>
      <c r="C32" s="117"/>
      <c r="D32" s="107"/>
      <c r="E32" s="117"/>
      <c r="F32" s="117"/>
      <c r="G32" s="120"/>
      <c r="H32" s="123"/>
      <c r="I32" s="123"/>
      <c r="J32" s="109"/>
    </row>
    <row r="33" spans="1:10" ht="11.25">
      <c r="A33" s="103"/>
      <c r="B33" s="117"/>
      <c r="C33" s="117"/>
      <c r="D33" s="107"/>
      <c r="E33" s="117"/>
      <c r="F33" s="117"/>
      <c r="G33" s="120"/>
      <c r="H33" s="123"/>
      <c r="I33" s="123"/>
      <c r="J33" s="109"/>
    </row>
    <row r="34" spans="1:10" ht="11.25">
      <c r="A34" s="103"/>
      <c r="B34" s="117"/>
      <c r="C34" s="117"/>
      <c r="D34" s="107"/>
      <c r="E34" s="117"/>
      <c r="F34" s="117"/>
      <c r="G34" s="120"/>
      <c r="H34" s="123"/>
      <c r="I34" s="123"/>
      <c r="J34" s="109"/>
    </row>
    <row r="35" spans="1:10" ht="11.25">
      <c r="A35" s="103"/>
      <c r="B35" s="105"/>
      <c r="C35" s="105"/>
      <c r="D35" s="105"/>
      <c r="E35" s="105"/>
      <c r="F35" s="105"/>
      <c r="G35" s="105"/>
      <c r="H35" s="105"/>
      <c r="I35" s="105"/>
      <c r="J35" s="109"/>
    </row>
    <row r="36" spans="1:10" ht="11.25">
      <c r="A36" s="103"/>
      <c r="B36" s="105"/>
      <c r="C36" s="105"/>
      <c r="D36" s="105"/>
      <c r="E36" s="105"/>
      <c r="F36" s="105"/>
      <c r="G36" s="105"/>
      <c r="H36" s="105"/>
      <c r="I36" s="105"/>
      <c r="J36" s="109"/>
    </row>
    <row r="37" spans="1:10" ht="11.25">
      <c r="A37" s="103"/>
      <c r="B37" s="105"/>
      <c r="C37" s="105"/>
      <c r="D37" s="105"/>
      <c r="E37" s="105"/>
      <c r="F37" s="105"/>
      <c r="G37" s="105"/>
      <c r="H37" s="105"/>
      <c r="I37" s="105"/>
      <c r="J37" s="109"/>
    </row>
    <row r="38" spans="1:10" ht="11.25">
      <c r="A38" s="103"/>
      <c r="B38" s="105"/>
      <c r="C38" s="105"/>
      <c r="D38" s="105"/>
      <c r="E38" s="105"/>
      <c r="F38" s="105"/>
      <c r="G38" s="105"/>
      <c r="H38" s="105"/>
      <c r="I38" s="105"/>
      <c r="J38" s="109"/>
    </row>
    <row r="39" spans="1:10" ht="11.25">
      <c r="A39" s="103"/>
      <c r="B39" s="105"/>
      <c r="C39" s="105"/>
      <c r="D39" s="175" t="s">
        <v>186</v>
      </c>
      <c r="E39" s="175"/>
      <c r="F39" s="175"/>
      <c r="G39" s="175"/>
      <c r="H39" s="105"/>
      <c r="I39" s="105"/>
      <c r="J39" s="109"/>
    </row>
    <row r="40" spans="1:10" ht="11.25">
      <c r="A40" s="103"/>
      <c r="B40" s="105"/>
      <c r="C40" s="105"/>
      <c r="D40" s="105"/>
      <c r="E40" s="105"/>
      <c r="F40" s="105"/>
      <c r="G40" s="105"/>
      <c r="H40" s="105"/>
      <c r="I40" s="105"/>
      <c r="J40" s="109"/>
    </row>
    <row r="41" spans="1:10" ht="12.75">
      <c r="A41" s="103"/>
      <c r="B41" s="105"/>
      <c r="C41" s="5"/>
      <c r="D41" s="5"/>
      <c r="E41" s="5"/>
      <c r="F41" s="5" t="s">
        <v>183</v>
      </c>
      <c r="G41" s="5"/>
      <c r="H41" s="5" t="s">
        <v>184</v>
      </c>
      <c r="I41" s="5"/>
      <c r="J41" s="6"/>
    </row>
    <row r="42" spans="1:10" ht="12.75">
      <c r="A42" s="103"/>
      <c r="B42" s="105"/>
      <c r="C42" s="5" t="s">
        <v>185</v>
      </c>
      <c r="D42" s="5"/>
      <c r="E42" s="5"/>
      <c r="F42" s="11">
        <v>11</v>
      </c>
      <c r="G42" s="11"/>
      <c r="H42" s="11">
        <v>10</v>
      </c>
      <c r="I42" s="5"/>
      <c r="J42" s="6"/>
    </row>
    <row r="43" spans="1:10" ht="12.75">
      <c r="A43" s="103"/>
      <c r="B43" s="105"/>
      <c r="C43" s="5" t="s">
        <v>185</v>
      </c>
      <c r="D43" s="5"/>
      <c r="E43" s="5"/>
      <c r="F43" s="11">
        <v>12</v>
      </c>
      <c r="G43" s="11"/>
      <c r="H43" s="11"/>
      <c r="I43" s="5"/>
      <c r="J43" s="6"/>
    </row>
    <row r="44" spans="1:10" ht="11.25">
      <c r="A44" s="103"/>
      <c r="B44" s="105"/>
      <c r="C44" s="105"/>
      <c r="D44" s="105"/>
      <c r="E44" s="105"/>
      <c r="F44" s="105"/>
      <c r="G44" s="105"/>
      <c r="H44" s="105"/>
      <c r="I44" s="105"/>
      <c r="J44" s="109"/>
    </row>
    <row r="45" spans="1:10" ht="11.25">
      <c r="A45" s="103"/>
      <c r="B45" s="105"/>
      <c r="C45" s="105"/>
      <c r="D45" s="105"/>
      <c r="E45" s="105"/>
      <c r="F45" s="105"/>
      <c r="G45" s="105"/>
      <c r="H45" s="105"/>
      <c r="I45" s="105"/>
      <c r="J45" s="109"/>
    </row>
    <row r="46" spans="1:10" ht="11.25">
      <c r="A46" s="103"/>
      <c r="B46" s="105"/>
      <c r="C46" s="105"/>
      <c r="D46" s="105"/>
      <c r="E46" s="105"/>
      <c r="F46" s="105"/>
      <c r="G46" s="105"/>
      <c r="H46" s="105"/>
      <c r="I46" s="105"/>
      <c r="J46" s="109"/>
    </row>
    <row r="47" spans="1:10" ht="11.25">
      <c r="A47" s="110"/>
      <c r="B47" s="104"/>
      <c r="C47" s="104"/>
      <c r="D47" s="104"/>
      <c r="E47" s="104"/>
      <c r="F47" s="104"/>
      <c r="G47" s="104"/>
      <c r="H47" s="104"/>
      <c r="I47" s="104"/>
      <c r="J47" s="108"/>
    </row>
    <row r="48" spans="1:10" ht="11.25">
      <c r="A48" s="103" t="s">
        <v>188</v>
      </c>
      <c r="B48" s="105" t="s">
        <v>190</v>
      </c>
      <c r="C48" s="105"/>
      <c r="D48" s="105"/>
      <c r="E48" s="105"/>
      <c r="F48" s="105"/>
      <c r="G48" s="105"/>
      <c r="H48" s="105"/>
      <c r="I48" s="105"/>
      <c r="J48" s="109"/>
    </row>
    <row r="49" spans="1:10" ht="11.25">
      <c r="A49" s="103"/>
      <c r="B49" s="105"/>
      <c r="C49" s="105"/>
      <c r="D49" s="105"/>
      <c r="E49" s="105"/>
      <c r="F49" s="105"/>
      <c r="G49" s="105"/>
      <c r="H49" s="105"/>
      <c r="I49" s="105"/>
      <c r="J49" s="109"/>
    </row>
    <row r="50" spans="1:10" ht="11.25">
      <c r="A50" s="110" t="s">
        <v>189</v>
      </c>
      <c r="B50" s="162">
        <v>40129</v>
      </c>
      <c r="C50" s="104"/>
      <c r="D50" s="104"/>
      <c r="E50" s="104"/>
      <c r="F50" s="104"/>
      <c r="G50" s="104"/>
      <c r="H50" s="104" t="s">
        <v>191</v>
      </c>
      <c r="I50" s="161">
        <v>40179</v>
      </c>
      <c r="J50" s="108"/>
    </row>
    <row r="51" spans="1:10" ht="11.25">
      <c r="A51" s="176" t="s">
        <v>207</v>
      </c>
      <c r="B51" s="177"/>
      <c r="C51" s="177"/>
      <c r="D51" s="177"/>
      <c r="E51" s="177"/>
      <c r="F51" s="177"/>
      <c r="G51" s="177"/>
      <c r="H51" s="177"/>
      <c r="I51" s="177"/>
      <c r="J51" s="178"/>
    </row>
    <row r="52" spans="1:10" ht="11.25">
      <c r="A52" s="103"/>
      <c r="B52" s="105"/>
      <c r="C52" s="105"/>
      <c r="D52" s="105"/>
      <c r="E52" s="105"/>
      <c r="F52" s="105"/>
      <c r="G52" s="105"/>
      <c r="H52" s="105"/>
      <c r="I52" s="105"/>
      <c r="J52" s="109"/>
    </row>
    <row r="53" spans="1:10" ht="11.25">
      <c r="A53" s="103" t="s">
        <v>213</v>
      </c>
      <c r="B53" s="105"/>
      <c r="C53" s="105"/>
      <c r="D53" s="105"/>
      <c r="E53" s="105"/>
      <c r="F53" s="105"/>
      <c r="G53" s="105"/>
      <c r="H53" s="105"/>
      <c r="I53" s="105"/>
      <c r="J53" s="109"/>
    </row>
    <row r="54" spans="1:10" ht="11.25">
      <c r="A54" s="110"/>
      <c r="B54" s="104"/>
      <c r="C54" s="104"/>
      <c r="D54" s="104"/>
      <c r="E54" s="104"/>
      <c r="F54" s="104"/>
      <c r="G54" s="104"/>
      <c r="H54" s="104"/>
      <c r="I54" s="104"/>
      <c r="J54" s="108"/>
    </row>
  </sheetData>
  <sheetProtection/>
  <mergeCells count="4">
    <mergeCell ref="H2:I2"/>
    <mergeCell ref="A51:J51"/>
    <mergeCell ref="C7:H7"/>
    <mergeCell ref="D39:G39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4">
      <selection activeCell="A35" sqref="A35:A39"/>
    </sheetView>
  </sheetViews>
  <sheetFormatPr defaultColWidth="9.140625" defaultRowHeight="12.75"/>
  <cols>
    <col min="1" max="1" width="10.7109375" style="0" customWidth="1"/>
    <col min="2" max="2" width="18.7109375" style="0" bestFit="1" customWidth="1"/>
    <col min="10" max="10" width="11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240, Page 33'!C4</f>
        <v>Yakima Waste Systems, Inc. G-89</v>
      </c>
      <c r="D4" s="5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6" t="s">
        <v>76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215" t="s">
        <v>77</v>
      </c>
      <c r="B8" s="179"/>
      <c r="C8" s="179"/>
      <c r="D8" s="179"/>
      <c r="E8" s="179"/>
      <c r="F8" s="179"/>
      <c r="G8" s="179"/>
      <c r="H8" s="179"/>
      <c r="I8" s="179"/>
      <c r="J8" s="216"/>
    </row>
    <row r="9" spans="1:10" ht="12.75">
      <c r="A9" s="215" t="s">
        <v>78</v>
      </c>
      <c r="B9" s="179"/>
      <c r="C9" s="179"/>
      <c r="D9" s="179"/>
      <c r="E9" s="179"/>
      <c r="F9" s="179"/>
      <c r="G9" s="179"/>
      <c r="H9" s="179"/>
      <c r="I9" s="179"/>
      <c r="J9" s="21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107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1"/>
      <c r="D13" s="206" t="s">
        <v>79</v>
      </c>
      <c r="E13" s="207"/>
      <c r="F13" s="207"/>
      <c r="G13" s="207"/>
      <c r="H13" s="207"/>
      <c r="I13" s="207"/>
      <c r="J13" s="208"/>
    </row>
    <row r="14" spans="1:10" ht="12.75">
      <c r="A14" s="63" t="s">
        <v>89</v>
      </c>
      <c r="B14" s="56"/>
      <c r="C14" s="57"/>
      <c r="D14" s="85" t="s">
        <v>108</v>
      </c>
      <c r="E14" s="85" t="s">
        <v>109</v>
      </c>
      <c r="F14" s="85" t="s">
        <v>110</v>
      </c>
      <c r="G14" s="85"/>
      <c r="H14" s="85"/>
      <c r="I14" s="73"/>
      <c r="J14" s="73"/>
    </row>
    <row r="15" spans="1:10" ht="12.75">
      <c r="A15" s="47" t="s">
        <v>80</v>
      </c>
      <c r="B15" s="13"/>
      <c r="C15" s="15"/>
      <c r="D15" s="84" t="s">
        <v>42</v>
      </c>
      <c r="E15" s="84" t="s">
        <v>42</v>
      </c>
      <c r="F15" s="84" t="s">
        <v>42</v>
      </c>
      <c r="G15" s="83"/>
      <c r="H15" s="83"/>
      <c r="I15" s="73"/>
      <c r="J15" s="73"/>
    </row>
    <row r="16" spans="1:10" ht="12.75">
      <c r="A16" s="47" t="s">
        <v>81</v>
      </c>
      <c r="B16" s="13"/>
      <c r="C16" s="15"/>
      <c r="D16" s="92" t="s">
        <v>176</v>
      </c>
      <c r="E16" s="92" t="s">
        <v>177</v>
      </c>
      <c r="F16" s="92" t="s">
        <v>178</v>
      </c>
      <c r="G16" s="83"/>
      <c r="H16" s="83"/>
      <c r="I16" s="73"/>
      <c r="J16" s="73"/>
    </row>
    <row r="17" spans="1:10" ht="12.75">
      <c r="A17" s="47" t="s">
        <v>82</v>
      </c>
      <c r="B17" s="13"/>
      <c r="C17" s="15"/>
      <c r="D17" s="92" t="s">
        <v>176</v>
      </c>
      <c r="E17" s="92" t="s">
        <v>177</v>
      </c>
      <c r="F17" s="92" t="s">
        <v>178</v>
      </c>
      <c r="G17" s="83"/>
      <c r="H17" s="83"/>
      <c r="I17" s="73"/>
      <c r="J17" s="73"/>
    </row>
    <row r="18" spans="1:10" ht="12.75">
      <c r="A18" s="58" t="s">
        <v>83</v>
      </c>
      <c r="B18" s="59"/>
      <c r="C18" s="60"/>
      <c r="D18" s="92" t="s">
        <v>179</v>
      </c>
      <c r="E18" s="92" t="s">
        <v>180</v>
      </c>
      <c r="F18" s="92" t="s">
        <v>181</v>
      </c>
      <c r="G18" s="83"/>
      <c r="H18" s="83"/>
      <c r="I18" s="73"/>
      <c r="J18" s="73"/>
    </row>
    <row r="19" spans="1:10" ht="12.75">
      <c r="A19" s="55" t="s">
        <v>84</v>
      </c>
      <c r="B19" s="13"/>
      <c r="C19" s="15"/>
      <c r="D19" s="81"/>
      <c r="E19" s="81"/>
      <c r="F19" s="81"/>
      <c r="G19" s="81"/>
      <c r="H19" s="81"/>
      <c r="I19" s="81"/>
      <c r="J19" s="82"/>
    </row>
    <row r="20" spans="1:10" ht="12.75">
      <c r="A20" s="47" t="s">
        <v>335</v>
      </c>
      <c r="B20" s="13"/>
      <c r="C20" s="15"/>
      <c r="D20" s="84" t="s">
        <v>42</v>
      </c>
      <c r="E20" s="84" t="s">
        <v>42</v>
      </c>
      <c r="F20" s="84" t="s">
        <v>42</v>
      </c>
      <c r="G20" s="83"/>
      <c r="H20" s="83"/>
      <c r="I20" s="73"/>
      <c r="J20" s="73"/>
    </row>
    <row r="21" spans="1:10" ht="12.75">
      <c r="A21" s="47" t="s">
        <v>85</v>
      </c>
      <c r="B21" s="13"/>
      <c r="C21" s="15"/>
      <c r="D21" s="84" t="s">
        <v>42</v>
      </c>
      <c r="E21" s="84" t="s">
        <v>42</v>
      </c>
      <c r="F21" s="84" t="s">
        <v>42</v>
      </c>
      <c r="G21" s="83"/>
      <c r="H21" s="83"/>
      <c r="I21" s="73"/>
      <c r="J21" s="73"/>
    </row>
    <row r="22" spans="1:10" ht="12.75">
      <c r="A22" s="47" t="s">
        <v>86</v>
      </c>
      <c r="B22" s="13"/>
      <c r="C22" s="15"/>
      <c r="D22" s="84" t="s">
        <v>42</v>
      </c>
      <c r="E22" s="84" t="s">
        <v>42</v>
      </c>
      <c r="F22" s="84" t="s">
        <v>42</v>
      </c>
      <c r="G22" s="83"/>
      <c r="H22" s="83"/>
      <c r="I22" s="73"/>
      <c r="J22" s="73"/>
    </row>
    <row r="23" spans="1:10" ht="12.75">
      <c r="A23" s="47" t="s">
        <v>87</v>
      </c>
      <c r="B23" s="13"/>
      <c r="C23" s="15"/>
      <c r="D23" s="84" t="s">
        <v>42</v>
      </c>
      <c r="E23" s="84" t="s">
        <v>42</v>
      </c>
      <c r="F23" s="84" t="s">
        <v>42</v>
      </c>
      <c r="G23" s="84"/>
      <c r="H23" s="84"/>
      <c r="I23" s="73"/>
      <c r="J23" s="73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5" t="s">
        <v>90</v>
      </c>
      <c r="B26" s="20" t="s">
        <v>319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5"/>
      <c r="B27" s="20" t="s">
        <v>93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5"/>
      <c r="B28" s="20" t="s">
        <v>94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C29" s="5"/>
      <c r="D29" s="5"/>
      <c r="E29" s="5"/>
      <c r="F29" s="5"/>
      <c r="G29" s="5"/>
      <c r="H29" s="5"/>
      <c r="I29" s="5"/>
      <c r="J29" s="6"/>
    </row>
    <row r="30" spans="1:10" ht="12.75">
      <c r="A30" s="25"/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64" t="s">
        <v>0</v>
      </c>
      <c r="B31" s="46" t="s">
        <v>320</v>
      </c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25"/>
      <c r="B32" s="20" t="s">
        <v>96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3"/>
      <c r="B33" s="20"/>
      <c r="C33" s="5"/>
      <c r="D33" s="5"/>
      <c r="E33" s="5"/>
      <c r="F33" s="5"/>
      <c r="G33" s="5"/>
      <c r="H33" s="5"/>
      <c r="I33" s="5"/>
      <c r="J33" s="6"/>
    </row>
    <row r="34" spans="1:10" ht="12.75">
      <c r="A34" s="25" t="s">
        <v>2</v>
      </c>
      <c r="B34" s="20" t="s">
        <v>111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25"/>
      <c r="B35" s="20" t="s">
        <v>254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25"/>
      <c r="B36" s="67"/>
      <c r="C36" s="86"/>
      <c r="D36" s="5"/>
      <c r="E36" s="5"/>
      <c r="F36" s="5"/>
      <c r="G36" s="5"/>
      <c r="H36" s="5"/>
      <c r="I36" s="5"/>
      <c r="J36" s="6"/>
    </row>
    <row r="37" spans="1:10" ht="12.75">
      <c r="A37" s="4" t="s">
        <v>279</v>
      </c>
      <c r="B37" s="20" t="s">
        <v>116</v>
      </c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20"/>
      <c r="C38" s="5"/>
      <c r="D38" s="5"/>
      <c r="E38" s="5"/>
      <c r="F38" s="5"/>
      <c r="G38" s="5"/>
      <c r="H38" s="5"/>
      <c r="I38" s="5"/>
      <c r="J38" s="6"/>
    </row>
    <row r="39" spans="1:10" ht="12.75">
      <c r="A39" s="25" t="s">
        <v>97</v>
      </c>
      <c r="B39" s="20"/>
      <c r="C39" s="5"/>
      <c r="D39" s="5"/>
      <c r="E39" s="5"/>
      <c r="F39" s="5"/>
      <c r="G39" s="5"/>
      <c r="H39" s="5"/>
      <c r="I39" s="5"/>
      <c r="J39" s="6"/>
    </row>
    <row r="40" spans="1:10" ht="12.75">
      <c r="A40" s="25"/>
      <c r="B40" s="20"/>
      <c r="C40" s="5"/>
      <c r="D40" s="5"/>
      <c r="E40" s="5"/>
      <c r="F40" s="5"/>
      <c r="G40" s="5"/>
      <c r="H40" s="5"/>
      <c r="I40" s="5"/>
      <c r="J40" s="6"/>
    </row>
    <row r="41" spans="1:10" ht="12.75">
      <c r="A41" s="25" t="s">
        <v>112</v>
      </c>
      <c r="B41" s="5"/>
      <c r="C41" s="20" t="s">
        <v>182</v>
      </c>
      <c r="D41" s="5"/>
      <c r="E41" s="5"/>
      <c r="F41" s="5"/>
      <c r="G41" s="5"/>
      <c r="H41" s="5"/>
      <c r="I41" s="5"/>
      <c r="J41" s="6"/>
    </row>
    <row r="42" spans="1:10" ht="12.75">
      <c r="A42" s="25"/>
      <c r="B42" s="21"/>
      <c r="C42" s="5" t="s">
        <v>113</v>
      </c>
      <c r="D42" s="5"/>
      <c r="E42" s="5"/>
      <c r="F42" s="5"/>
      <c r="G42" s="5"/>
      <c r="H42" s="5"/>
      <c r="I42" s="5"/>
      <c r="J42" s="6"/>
    </row>
    <row r="43" spans="1:10" ht="12.75">
      <c r="A43" s="25"/>
      <c r="B43" s="21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 t="s">
        <v>114</v>
      </c>
      <c r="B44" s="5"/>
      <c r="C44" s="5" t="s">
        <v>182</v>
      </c>
      <c r="D44" s="5"/>
      <c r="E44" s="5"/>
      <c r="F44" s="5"/>
      <c r="G44" s="5"/>
      <c r="H44" s="5"/>
      <c r="I44" s="5"/>
      <c r="J44" s="6"/>
    </row>
    <row r="45" spans="1:10" ht="12.75">
      <c r="A45" s="4"/>
      <c r="B45" s="21"/>
      <c r="C45" s="5" t="s">
        <v>115</v>
      </c>
      <c r="D45" s="5"/>
      <c r="E45" s="5"/>
      <c r="F45" s="5"/>
      <c r="G45" s="5"/>
      <c r="H45" s="5"/>
      <c r="I45" s="5"/>
      <c r="J45" s="6"/>
    </row>
    <row r="46" spans="1:10" ht="12.75">
      <c r="A46" s="4"/>
      <c r="B46" s="21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tr">
        <f>'Item 240, Page 33'!A50</f>
        <v>Issued By:</v>
      </c>
      <c r="B49" s="5" t="str">
        <f>'Item 240, Page 33'!B50</f>
        <v>Irmgard R Wilcox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 t="str">
        <f>'Item 240, Page 33'!A52</f>
        <v>Issue Date:</v>
      </c>
      <c r="B51" s="169">
        <f>'Item 240, Page 33'!B52</f>
        <v>40129</v>
      </c>
      <c r="C51" s="8"/>
      <c r="D51" s="8"/>
      <c r="E51" s="8"/>
      <c r="F51" s="8"/>
      <c r="G51" s="8"/>
      <c r="H51" s="8" t="str">
        <f>'Item 240, Page 33'!H52</f>
        <v>Effective Date:  January 1, 2010</v>
      </c>
      <c r="I51" s="8"/>
      <c r="J51" s="9"/>
    </row>
    <row r="52" spans="1:10" ht="12.75">
      <c r="A52" s="180" t="s">
        <v>207</v>
      </c>
      <c r="B52" s="181"/>
      <c r="C52" s="181"/>
      <c r="D52" s="181"/>
      <c r="E52" s="181"/>
      <c r="F52" s="181"/>
      <c r="G52" s="181"/>
      <c r="H52" s="181"/>
      <c r="I52" s="181"/>
      <c r="J52" s="182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255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6">
    <mergeCell ref="D13:J13"/>
    <mergeCell ref="A52:J52"/>
    <mergeCell ref="H2:I2"/>
    <mergeCell ref="A7:J7"/>
    <mergeCell ref="A8:J8"/>
    <mergeCell ref="A9:J9"/>
  </mergeCells>
  <printOptions/>
  <pageMargins left="0.75" right="0.75" top="1" bottom="1" header="0.5" footer="0.5"/>
  <pageSetup horizontalDpi="600" verticalDpi="600" orientation="portrait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0.7109375" style="0" customWidth="1"/>
    <col min="2" max="2" width="17.140625" style="0" customWidth="1"/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35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240, Page 33'!C4</f>
        <v>Yakima Waste Systems, Inc. G-89</v>
      </c>
      <c r="D4" s="5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3" t="s">
        <v>98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233" t="s">
        <v>99</v>
      </c>
      <c r="B8" s="179"/>
      <c r="C8" s="179"/>
      <c r="D8" s="179"/>
      <c r="E8" s="179"/>
      <c r="F8" s="179"/>
      <c r="G8" s="179"/>
      <c r="H8" s="179"/>
      <c r="I8" s="179"/>
      <c r="J8" s="216"/>
    </row>
    <row r="9" spans="1:10" ht="12.75">
      <c r="A9" s="215" t="s">
        <v>100</v>
      </c>
      <c r="B9" s="234"/>
      <c r="C9" s="234"/>
      <c r="D9" s="234"/>
      <c r="E9" s="234"/>
      <c r="F9" s="234"/>
      <c r="G9" s="234"/>
      <c r="H9" s="234"/>
      <c r="I9" s="234"/>
      <c r="J9" s="235"/>
    </row>
    <row r="10" spans="1:10" ht="12.75">
      <c r="A10" s="215" t="s">
        <v>78</v>
      </c>
      <c r="B10" s="179"/>
      <c r="C10" s="179"/>
      <c r="D10" s="179"/>
      <c r="E10" s="179"/>
      <c r="F10" s="179"/>
      <c r="G10" s="179"/>
      <c r="H10" s="179"/>
      <c r="I10" s="179"/>
      <c r="J10" s="216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311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17"/>
      <c r="C14" s="11"/>
      <c r="D14" s="206" t="s">
        <v>79</v>
      </c>
      <c r="E14" s="207"/>
      <c r="F14" s="207"/>
      <c r="G14" s="207"/>
      <c r="H14" s="207"/>
      <c r="I14" s="207"/>
      <c r="J14" s="208"/>
    </row>
    <row r="15" spans="1:10" ht="12.75">
      <c r="A15" s="63" t="s">
        <v>89</v>
      </c>
      <c r="B15" s="56"/>
      <c r="C15" s="57"/>
      <c r="D15" s="87" t="s">
        <v>102</v>
      </c>
      <c r="E15" s="87" t="s">
        <v>312</v>
      </c>
      <c r="F15" s="87" t="s">
        <v>313</v>
      </c>
      <c r="G15" s="87" t="s">
        <v>314</v>
      </c>
      <c r="H15" s="87" t="s">
        <v>315</v>
      </c>
      <c r="I15" s="87" t="s">
        <v>316</v>
      </c>
      <c r="J15" s="66" t="s">
        <v>258</v>
      </c>
    </row>
    <row r="16" spans="1:10" ht="12.75">
      <c r="A16" s="65" t="s">
        <v>101</v>
      </c>
      <c r="B16" s="13"/>
      <c r="C16" s="15"/>
      <c r="D16" s="171" t="s">
        <v>195</v>
      </c>
      <c r="E16" s="172" t="s">
        <v>196</v>
      </c>
      <c r="F16" s="172" t="s">
        <v>323</v>
      </c>
      <c r="G16" s="171" t="s">
        <v>348</v>
      </c>
      <c r="H16" s="93" t="s">
        <v>197</v>
      </c>
      <c r="I16" s="93" t="s">
        <v>198</v>
      </c>
      <c r="J16" s="16"/>
    </row>
    <row r="17" spans="1:10" ht="12.75">
      <c r="A17" s="58" t="s">
        <v>83</v>
      </c>
      <c r="B17" s="59"/>
      <c r="C17" s="60"/>
      <c r="D17" s="173" t="s">
        <v>199</v>
      </c>
      <c r="E17" s="173" t="s">
        <v>164</v>
      </c>
      <c r="F17" s="173" t="s">
        <v>165</v>
      </c>
      <c r="G17" s="173" t="s">
        <v>166</v>
      </c>
      <c r="H17" s="173" t="s">
        <v>167</v>
      </c>
      <c r="I17" s="173" t="s">
        <v>200</v>
      </c>
      <c r="J17" s="16"/>
    </row>
    <row r="18" spans="1:10" ht="12.75">
      <c r="A18" s="55" t="s">
        <v>84</v>
      </c>
      <c r="B18" s="13"/>
      <c r="C18" s="15"/>
      <c r="D18" s="61"/>
      <c r="E18" s="61"/>
      <c r="F18" s="61"/>
      <c r="G18" s="61"/>
      <c r="H18" s="61"/>
      <c r="I18" s="61"/>
      <c r="J18" s="62"/>
    </row>
    <row r="19" spans="1:10" ht="12.75">
      <c r="A19" s="47" t="s">
        <v>85</v>
      </c>
      <c r="B19" s="13"/>
      <c r="C19" s="15"/>
      <c r="D19" s="72" t="s">
        <v>42</v>
      </c>
      <c r="E19" s="72" t="s">
        <v>42</v>
      </c>
      <c r="F19" s="72" t="s">
        <v>42</v>
      </c>
      <c r="G19" s="72" t="s">
        <v>42</v>
      </c>
      <c r="H19" s="72" t="s">
        <v>42</v>
      </c>
      <c r="I19" s="72" t="s">
        <v>42</v>
      </c>
      <c r="J19" s="1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5" t="s">
        <v>90</v>
      </c>
      <c r="B22" s="20" t="s">
        <v>91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5"/>
      <c r="B23" s="20" t="s">
        <v>92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5"/>
      <c r="B24" s="20" t="s">
        <v>93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5"/>
      <c r="B25" s="20" t="s">
        <v>94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25"/>
      <c r="B26" s="20"/>
      <c r="C26" s="5"/>
      <c r="D26" s="5"/>
      <c r="E26" s="5"/>
      <c r="F26" s="5"/>
      <c r="G26" s="5"/>
      <c r="H26" s="5"/>
      <c r="I26" s="5"/>
      <c r="J26" s="6"/>
    </row>
    <row r="27" spans="1:10" ht="12.75">
      <c r="A27" s="34" t="s">
        <v>0</v>
      </c>
      <c r="B27" s="44" t="s">
        <v>349</v>
      </c>
      <c r="C27" s="18"/>
      <c r="D27" s="18"/>
      <c r="E27" s="18"/>
      <c r="F27" s="18"/>
      <c r="G27" s="18"/>
      <c r="H27" s="18"/>
      <c r="I27" s="18"/>
      <c r="J27" s="24"/>
    </row>
    <row r="28" spans="1:10" ht="12.75">
      <c r="A28" s="4"/>
      <c r="B28" s="20" t="s">
        <v>201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33"/>
      <c r="B29" s="20" t="s">
        <v>202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5"/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t="s">
        <v>2</v>
      </c>
      <c r="B31" s="20" t="s">
        <v>203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20"/>
      <c r="C32" s="5"/>
      <c r="D32" s="5"/>
      <c r="E32" s="5"/>
      <c r="F32" s="5"/>
      <c r="G32" s="5"/>
      <c r="H32" s="5"/>
      <c r="I32" s="5"/>
      <c r="J32" s="6"/>
    </row>
    <row r="33" spans="1:10" ht="12.75">
      <c r="A33" s="25" t="s">
        <v>279</v>
      </c>
      <c r="B33" s="20" t="s">
        <v>252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0"/>
      <c r="C34" s="5"/>
      <c r="D34" s="5"/>
      <c r="E34" s="5"/>
      <c r="F34" s="5"/>
      <c r="G34" s="5"/>
      <c r="H34" s="5"/>
      <c r="I34" s="5"/>
      <c r="J34" s="6"/>
    </row>
    <row r="35" spans="1:10" ht="12.75">
      <c r="A35" s="25"/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0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5" t="s">
        <v>97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18"/>
      <c r="E39" s="18"/>
      <c r="F39" s="18"/>
      <c r="G39" s="18"/>
      <c r="H39" s="5"/>
      <c r="I39" s="5"/>
      <c r="J39" s="6"/>
    </row>
    <row r="40" spans="1:10" ht="12.75">
      <c r="A40" s="25" t="s">
        <v>174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25" t="s">
        <v>317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25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175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 t="s">
        <v>318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ht="12.75">
      <c r="A48" s="4" t="str">
        <f>'Page 240, Page 34'!A49</f>
        <v>Issued By:</v>
      </c>
      <c r="B48" s="5" t="str">
        <f>'Page 240, Page 34'!B49</f>
        <v>Irmgard R Wilcox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 t="str">
        <f>'Page 240, Page 34'!A51</f>
        <v>Issue Date:</v>
      </c>
      <c r="B50" s="169">
        <f>'Page 240, Page 34'!B51</f>
        <v>40129</v>
      </c>
      <c r="C50" s="8"/>
      <c r="D50" s="8"/>
      <c r="E50" s="8"/>
      <c r="F50" s="8"/>
      <c r="G50" s="8"/>
      <c r="H50" s="8" t="str">
        <f>'Page 240, Page 34'!H51</f>
        <v>Effective Date:  January 1, 2010</v>
      </c>
      <c r="I50" s="8"/>
      <c r="J50" s="9"/>
    </row>
    <row r="51" spans="1:10" ht="12.75">
      <c r="A51" s="180" t="s">
        <v>207</v>
      </c>
      <c r="B51" s="181"/>
      <c r="C51" s="181"/>
      <c r="D51" s="181"/>
      <c r="E51" s="181"/>
      <c r="F51" s="181"/>
      <c r="G51" s="181"/>
      <c r="H51" s="181"/>
      <c r="I51" s="181"/>
      <c r="J51" s="182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 t="s">
        <v>213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sheetProtection/>
  <mergeCells count="7">
    <mergeCell ref="H2:I2"/>
    <mergeCell ref="A51:J51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7109375" style="0" customWidth="1"/>
    <col min="2" max="2" width="17.00390625" style="0" bestFit="1" customWidth="1"/>
    <col min="3" max="3" width="4.57421875" style="0" customWidth="1"/>
    <col min="5" max="5" width="10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36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245, Page 35'!C4</f>
        <v>Yakima Waste Systems, Inc. G-89</v>
      </c>
      <c r="D4" s="5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3" t="s">
        <v>104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233" t="s">
        <v>103</v>
      </c>
      <c r="B8" s="179"/>
      <c r="C8" s="179"/>
      <c r="D8" s="179"/>
      <c r="E8" s="179"/>
      <c r="F8" s="179"/>
      <c r="G8" s="179"/>
      <c r="H8" s="179"/>
      <c r="I8" s="179"/>
      <c r="J8" s="216"/>
    </row>
    <row r="9" spans="1:10" ht="12.75">
      <c r="A9" s="215" t="s">
        <v>78</v>
      </c>
      <c r="B9" s="179"/>
      <c r="C9" s="179"/>
      <c r="D9" s="179"/>
      <c r="E9" s="179"/>
      <c r="F9" s="179"/>
      <c r="G9" s="179"/>
      <c r="H9" s="179"/>
      <c r="I9" s="179"/>
      <c r="J9" s="21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253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1"/>
      <c r="D13" s="206" t="s">
        <v>79</v>
      </c>
      <c r="E13" s="207"/>
      <c r="F13" s="207"/>
      <c r="G13" s="207"/>
      <c r="H13" s="207"/>
      <c r="I13" s="207"/>
      <c r="J13" s="208"/>
    </row>
    <row r="14" spans="1:10" ht="12.75">
      <c r="A14" s="63" t="s">
        <v>89</v>
      </c>
      <c r="B14" s="56"/>
      <c r="C14" s="57"/>
      <c r="D14" s="87" t="s">
        <v>314</v>
      </c>
      <c r="E14" s="87" t="s">
        <v>315</v>
      </c>
      <c r="F14" s="16" t="s">
        <v>88</v>
      </c>
      <c r="G14" s="16" t="s">
        <v>88</v>
      </c>
      <c r="H14" s="16" t="s">
        <v>88</v>
      </c>
      <c r="I14" s="16" t="s">
        <v>88</v>
      </c>
      <c r="J14" s="16" t="s">
        <v>88</v>
      </c>
    </row>
    <row r="15" spans="1:10" ht="12.75">
      <c r="A15" s="65" t="s">
        <v>101</v>
      </c>
      <c r="B15" s="13"/>
      <c r="C15" s="15"/>
      <c r="D15" s="93" t="s">
        <v>204</v>
      </c>
      <c r="E15" s="93" t="s">
        <v>205</v>
      </c>
      <c r="F15" s="16" t="s">
        <v>245</v>
      </c>
      <c r="G15" s="16" t="s">
        <v>245</v>
      </c>
      <c r="H15" s="16" t="s">
        <v>245</v>
      </c>
      <c r="I15" s="16" t="s">
        <v>245</v>
      </c>
      <c r="J15" s="16" t="s">
        <v>245</v>
      </c>
    </row>
    <row r="16" spans="1:10" ht="12.75">
      <c r="A16" s="58" t="s">
        <v>83</v>
      </c>
      <c r="B16" s="59"/>
      <c r="C16" s="60"/>
      <c r="D16" s="93" t="s">
        <v>204</v>
      </c>
      <c r="E16" s="93" t="s">
        <v>205</v>
      </c>
      <c r="F16" s="16" t="s">
        <v>245</v>
      </c>
      <c r="G16" s="16" t="s">
        <v>245</v>
      </c>
      <c r="H16" s="16" t="s">
        <v>245</v>
      </c>
      <c r="I16" s="16" t="s">
        <v>245</v>
      </c>
      <c r="J16" s="16" t="s">
        <v>245</v>
      </c>
    </row>
    <row r="17" spans="1:10" ht="12.75">
      <c r="A17" s="55" t="s">
        <v>84</v>
      </c>
      <c r="B17" s="13"/>
      <c r="C17" s="15"/>
      <c r="D17" s="61"/>
      <c r="E17" s="61"/>
      <c r="F17" s="61"/>
      <c r="G17" s="61"/>
      <c r="H17" s="61"/>
      <c r="I17" s="61"/>
      <c r="J17" s="62"/>
    </row>
    <row r="18" spans="1:10" ht="12.75">
      <c r="A18" s="47" t="s">
        <v>85</v>
      </c>
      <c r="B18" s="13"/>
      <c r="C18" s="15"/>
      <c r="D18" s="16" t="s">
        <v>245</v>
      </c>
      <c r="E18" s="16" t="s">
        <v>245</v>
      </c>
      <c r="F18" s="16" t="s">
        <v>245</v>
      </c>
      <c r="G18" s="16" t="s">
        <v>245</v>
      </c>
      <c r="H18" s="16" t="s">
        <v>245</v>
      </c>
      <c r="I18" s="16" t="s">
        <v>245</v>
      </c>
      <c r="J18" s="16" t="s">
        <v>245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25" t="s">
        <v>90</v>
      </c>
      <c r="B21" s="20" t="s">
        <v>91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25"/>
      <c r="B22" s="20" t="s">
        <v>92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5"/>
      <c r="B23" s="20" t="s">
        <v>93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5"/>
      <c r="B24" s="20" t="s">
        <v>94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5"/>
      <c r="B25" s="20"/>
      <c r="C25" s="5"/>
      <c r="D25" s="5"/>
      <c r="E25" s="5"/>
      <c r="F25" s="5"/>
      <c r="G25" s="5"/>
      <c r="H25" s="5"/>
      <c r="I25" s="5"/>
      <c r="J25" s="6"/>
    </row>
    <row r="26" spans="1:10" ht="12.75">
      <c r="A26" s="34" t="s">
        <v>258</v>
      </c>
      <c r="B26" s="44" t="s">
        <v>258</v>
      </c>
      <c r="C26" s="18"/>
      <c r="D26" s="18"/>
      <c r="E26" s="18"/>
      <c r="F26" s="18"/>
      <c r="G26" s="18"/>
      <c r="H26" s="18"/>
      <c r="I26" s="18"/>
      <c r="J26" s="24"/>
    </row>
    <row r="27" spans="1:10" ht="12.75">
      <c r="A27" s="25"/>
      <c r="B27" s="20" t="s">
        <v>258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33"/>
      <c r="B28" s="20"/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0"/>
      <c r="C29" s="5"/>
      <c r="D29" s="5"/>
      <c r="E29" s="5"/>
      <c r="F29" s="5"/>
      <c r="G29" s="5"/>
      <c r="H29" s="5"/>
      <c r="I29" s="5"/>
      <c r="J29" s="6"/>
    </row>
    <row r="30" spans="1:10" ht="12.75">
      <c r="A30" s="25" t="s">
        <v>97</v>
      </c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0"/>
      <c r="C31" s="5"/>
      <c r="D31" s="5"/>
      <c r="E31" s="5"/>
      <c r="F31" s="5"/>
      <c r="G31" s="5"/>
      <c r="H31" s="5"/>
      <c r="I31" s="5"/>
      <c r="J31" s="6"/>
    </row>
    <row r="32" spans="1:10" ht="12.75">
      <c r="A32" s="25" t="s">
        <v>174</v>
      </c>
      <c r="B32" s="20"/>
      <c r="C32" s="5"/>
      <c r="D32" s="5"/>
      <c r="E32" s="5"/>
      <c r="F32" s="5"/>
      <c r="G32" s="5"/>
      <c r="H32" s="5"/>
      <c r="I32" s="5"/>
      <c r="J32" s="6"/>
    </row>
    <row r="33" spans="1:10" ht="12.75">
      <c r="A33" s="25" t="s">
        <v>317</v>
      </c>
      <c r="B33" s="20"/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0"/>
      <c r="C34" s="5"/>
      <c r="D34" s="5"/>
      <c r="E34" s="5"/>
      <c r="F34" s="5"/>
      <c r="G34" s="5"/>
      <c r="H34" s="5"/>
      <c r="I34" s="5"/>
      <c r="J34" s="6"/>
    </row>
    <row r="35" spans="1:10" ht="12.75">
      <c r="A35" s="4" t="s">
        <v>206</v>
      </c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4" t="s">
        <v>318</v>
      </c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18"/>
      <c r="E38" s="18"/>
      <c r="F38" s="18"/>
      <c r="G38" s="18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tr">
        <f>'Page 240, Page 34'!A49</f>
        <v>Issued By:</v>
      </c>
      <c r="B47" s="5" t="str">
        <f>'Page 240, Page 34'!B49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tr">
        <f>'Page 240, Page 34'!A51</f>
        <v>Issue Date:</v>
      </c>
      <c r="B49" s="165">
        <f>'Page 240, Page 34'!B51</f>
        <v>40129</v>
      </c>
      <c r="C49" s="8"/>
      <c r="D49" s="8"/>
      <c r="E49" s="8"/>
      <c r="F49" s="8"/>
      <c r="G49" s="8"/>
      <c r="H49" s="8" t="str">
        <f>'Item 245, Page 35'!H50</f>
        <v>Effective Date:  January 1, 2010</v>
      </c>
      <c r="I49" s="8"/>
      <c r="J49" s="9"/>
    </row>
    <row r="50" spans="1:10" ht="12.75">
      <c r="A50" s="180" t="s">
        <v>207</v>
      </c>
      <c r="B50" s="181"/>
      <c r="C50" s="181"/>
      <c r="D50" s="181"/>
      <c r="E50" s="181"/>
      <c r="F50" s="181"/>
      <c r="G50" s="181"/>
      <c r="H50" s="181"/>
      <c r="I50" s="181"/>
      <c r="J50" s="182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213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0.28125" style="0" customWidth="1"/>
    <col min="2" max="2" width="17.003906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'Check Sheet, Page 2'!C4</f>
        <v>Yakima Waste Systems, Inc. G-89</v>
      </c>
      <c r="D4" s="163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3" t="s">
        <v>231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233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232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234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3" t="s">
        <v>236</v>
      </c>
      <c r="C13" s="11"/>
      <c r="D13" s="5"/>
      <c r="E13" s="17"/>
      <c r="F13" s="11"/>
      <c r="G13" s="5"/>
      <c r="H13" s="17"/>
      <c r="I13" s="11"/>
      <c r="J13" s="6"/>
    </row>
    <row r="14" spans="1:10" ht="12.75">
      <c r="A14" s="4"/>
      <c r="B14" s="21" t="s">
        <v>235</v>
      </c>
      <c r="C14" s="11"/>
      <c r="D14" s="5"/>
      <c r="E14" s="17"/>
      <c r="F14" s="11"/>
      <c r="G14" s="5"/>
      <c r="H14" s="17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86" t="s">
        <v>350</v>
      </c>
      <c r="E16" s="174" t="s">
        <v>351</v>
      </c>
      <c r="F16" s="163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0" t="s">
        <v>237</v>
      </c>
      <c r="B18" s="31"/>
      <c r="C18" s="31"/>
      <c r="D18" s="31"/>
      <c r="E18" s="31"/>
      <c r="F18" s="31"/>
      <c r="G18" s="31"/>
      <c r="H18" s="31"/>
      <c r="I18" s="31"/>
      <c r="J18" s="32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186" t="s">
        <v>238</v>
      </c>
      <c r="B20" s="187"/>
      <c r="C20" s="187"/>
      <c r="D20" s="187"/>
      <c r="E20" s="187"/>
      <c r="F20" s="187"/>
      <c r="G20" s="187"/>
      <c r="H20" s="187"/>
      <c r="I20" s="187"/>
      <c r="J20" s="188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25" t="s">
        <v>239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25" t="s">
        <v>240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35</v>
      </c>
      <c r="C25" s="5"/>
      <c r="D25" s="5"/>
      <c r="E25" s="5" t="s">
        <v>39</v>
      </c>
      <c r="F25" s="5"/>
      <c r="G25" s="5"/>
      <c r="H25" s="5" t="s">
        <v>41</v>
      </c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 t="s">
        <v>36</v>
      </c>
      <c r="C27" s="5"/>
      <c r="D27" s="5"/>
      <c r="E27" s="5" t="s">
        <v>38</v>
      </c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 t="s">
        <v>37</v>
      </c>
      <c r="C29" s="5"/>
      <c r="D29" s="5"/>
      <c r="E29" s="5" t="s">
        <v>40</v>
      </c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34" t="s">
        <v>241</v>
      </c>
      <c r="B31" s="18"/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25" t="s">
        <v>242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33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25" t="s">
        <v>247</v>
      </c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25" t="s">
        <v>243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5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 t="s">
        <v>244</v>
      </c>
      <c r="D38" s="5"/>
      <c r="E38" s="71">
        <v>32.64</v>
      </c>
      <c r="F38" s="5"/>
      <c r="G38" s="5"/>
      <c r="H38" s="5"/>
      <c r="I38" s="5"/>
      <c r="J38" s="6"/>
    </row>
    <row r="39" spans="1:10" ht="12.75">
      <c r="A39" s="4"/>
      <c r="B39" s="5"/>
      <c r="C39" s="5" t="s">
        <v>246</v>
      </c>
      <c r="D39" s="5"/>
      <c r="E39" s="89">
        <v>32.64</v>
      </c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tr">
        <f>'Check Sheet, Page 2'!A48</f>
        <v>Issued By:</v>
      </c>
      <c r="B52" s="5" t="str">
        <f>'Check Sheet, Page 2'!B48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tr">
        <f>'Check Sheet, Page 2'!A50</f>
        <v>Issue Date:</v>
      </c>
      <c r="B54" s="169">
        <f>'Item 100, #A, Page 21'!B53</f>
        <v>40129</v>
      </c>
      <c r="C54" s="8"/>
      <c r="D54" s="8"/>
      <c r="E54" s="8"/>
      <c r="F54" s="8"/>
      <c r="G54" s="8"/>
      <c r="H54" s="8" t="s">
        <v>192</v>
      </c>
      <c r="I54" s="8"/>
      <c r="J54" s="9"/>
    </row>
    <row r="55" spans="1:10" ht="12.75">
      <c r="A55" s="180" t="s">
        <v>207</v>
      </c>
      <c r="B55" s="181"/>
      <c r="C55" s="181"/>
      <c r="D55" s="181"/>
      <c r="E55" s="181"/>
      <c r="F55" s="181"/>
      <c r="G55" s="181"/>
      <c r="H55" s="181"/>
      <c r="I55" s="181"/>
      <c r="J55" s="18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255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5">
      <selection activeCell="L8" sqref="L8"/>
    </sheetView>
  </sheetViews>
  <sheetFormatPr defaultColWidth="9.140625" defaultRowHeight="12.75"/>
  <cols>
    <col min="1" max="1" width="11.28125" style="0" customWidth="1"/>
    <col min="2" max="2" width="16.57421875" style="0" customWidth="1"/>
    <col min="4" max="4" width="3.140625" style="0" customWidth="1"/>
    <col min="7" max="7" width="2.00390625" style="0" customWidth="1"/>
    <col min="8" max="8" width="11.00390625" style="0" customWidth="1"/>
    <col min="11" max="11" width="3.421875" style="0" customWidth="1"/>
    <col min="12" max="12" width="14.28125" style="0" bestFit="1" customWidth="1"/>
    <col min="13" max="13" width="8.00390625" style="0" customWidth="1"/>
  </cols>
  <sheetData>
    <row r="1" spans="1:13" ht="12.75">
      <c r="A1" s="1" t="s">
        <v>209</v>
      </c>
      <c r="B1" s="68">
        <v>10</v>
      </c>
      <c r="C1" s="2"/>
      <c r="D1" s="2"/>
      <c r="E1" s="2"/>
      <c r="F1" s="2"/>
      <c r="G1" s="2"/>
      <c r="H1" s="2"/>
      <c r="I1" s="124">
        <v>1</v>
      </c>
      <c r="J1" s="189" t="s">
        <v>210</v>
      </c>
      <c r="K1" s="189"/>
      <c r="L1" s="189"/>
      <c r="M1" s="95">
        <v>21</v>
      </c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.75">
      <c r="A3" s="4" t="s">
        <v>211</v>
      </c>
      <c r="B3" s="5"/>
      <c r="C3" s="163" t="str">
        <f>'Check Sheet, Page 2'!C4</f>
        <v>Yakima Waste Systems, Inc. G-89</v>
      </c>
      <c r="D3" s="163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7" t="s">
        <v>212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2.75">
      <c r="A5" s="190" t="s">
        <v>262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12.75">
      <c r="A6" s="34" t="s">
        <v>263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4"/>
    </row>
    <row r="7" spans="1:13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2.75">
      <c r="A8" s="25" t="s">
        <v>118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2.75">
      <c r="A9" s="37" t="s">
        <v>264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2.75">
      <c r="A10" s="37" t="s">
        <v>265</v>
      </c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10" t="s">
        <v>266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38" t="s">
        <v>267</v>
      </c>
      <c r="B12" s="17"/>
      <c r="C12" s="11"/>
      <c r="D12" s="11"/>
      <c r="E12" s="5"/>
      <c r="F12" s="17"/>
      <c r="G12" s="17"/>
      <c r="H12" s="11"/>
      <c r="I12" s="5"/>
      <c r="J12" s="17"/>
      <c r="K12" s="17"/>
      <c r="L12" s="11"/>
      <c r="M12" s="6"/>
    </row>
    <row r="13" spans="1:13" ht="12.75">
      <c r="A13" s="38" t="s">
        <v>322</v>
      </c>
      <c r="B13" s="17"/>
      <c r="C13" s="11"/>
      <c r="D13" s="11"/>
      <c r="E13" s="5"/>
      <c r="F13" s="17"/>
      <c r="G13" s="17"/>
      <c r="H13" s="11"/>
      <c r="I13" s="5"/>
      <c r="J13" s="17"/>
      <c r="K13" s="17"/>
      <c r="L13" s="11"/>
      <c r="M13" s="6"/>
    </row>
    <row r="14" spans="1:13" ht="12.75">
      <c r="A14" s="38" t="s">
        <v>276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1:13" ht="12.75">
      <c r="A15" s="2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2.75">
      <c r="A16" s="4" t="s">
        <v>268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4"/>
    </row>
    <row r="18" spans="1:13" ht="12.75">
      <c r="A18" s="39" t="s">
        <v>269</v>
      </c>
      <c r="B18" s="39" t="s">
        <v>272</v>
      </c>
      <c r="C18" s="39" t="s">
        <v>273</v>
      </c>
      <c r="D18" s="39"/>
      <c r="E18" s="39" t="s">
        <v>274</v>
      </c>
      <c r="F18" s="39" t="s">
        <v>275</v>
      </c>
      <c r="G18" s="14"/>
      <c r="H18" s="39" t="s">
        <v>269</v>
      </c>
      <c r="I18" s="39" t="s">
        <v>272</v>
      </c>
      <c r="J18" s="39" t="s">
        <v>273</v>
      </c>
      <c r="K18" s="39"/>
      <c r="L18" s="39" t="s">
        <v>274</v>
      </c>
      <c r="M18" s="39" t="s">
        <v>275</v>
      </c>
    </row>
    <row r="19" spans="1:13" ht="12.75">
      <c r="A19" s="40" t="s">
        <v>270</v>
      </c>
      <c r="B19" s="40" t="s">
        <v>208</v>
      </c>
      <c r="C19" s="40" t="s">
        <v>261</v>
      </c>
      <c r="D19" s="40"/>
      <c r="E19" s="40" t="s">
        <v>261</v>
      </c>
      <c r="F19" s="40" t="s">
        <v>261</v>
      </c>
      <c r="G19" s="14"/>
      <c r="H19" s="40" t="s">
        <v>270</v>
      </c>
      <c r="I19" s="40" t="s">
        <v>208</v>
      </c>
      <c r="J19" s="40" t="s">
        <v>261</v>
      </c>
      <c r="K19" s="40"/>
      <c r="L19" s="40" t="s">
        <v>261</v>
      </c>
      <c r="M19" s="40" t="s">
        <v>261</v>
      </c>
    </row>
    <row r="20" spans="1:13" ht="12.75">
      <c r="A20" s="41" t="s">
        <v>271</v>
      </c>
      <c r="B20" s="41" t="s">
        <v>261</v>
      </c>
      <c r="C20" s="41" t="s">
        <v>260</v>
      </c>
      <c r="D20" s="41"/>
      <c r="E20" s="41" t="s">
        <v>260</v>
      </c>
      <c r="F20" s="41" t="s">
        <v>260</v>
      </c>
      <c r="G20" s="14"/>
      <c r="H20" s="41" t="s">
        <v>271</v>
      </c>
      <c r="I20" s="41" t="s">
        <v>261</v>
      </c>
      <c r="J20" s="41" t="s">
        <v>260</v>
      </c>
      <c r="K20" s="41"/>
      <c r="L20" s="41" t="s">
        <v>260</v>
      </c>
      <c r="M20" s="41" t="s">
        <v>260</v>
      </c>
    </row>
    <row r="21" spans="1:13" ht="12.75">
      <c r="A21" s="73" t="s">
        <v>43</v>
      </c>
      <c r="B21" s="73" t="s">
        <v>44</v>
      </c>
      <c r="C21" s="90">
        <v>5.28</v>
      </c>
      <c r="D21" s="125" t="s">
        <v>126</v>
      </c>
      <c r="E21" s="77"/>
      <c r="F21" s="77"/>
      <c r="G21" s="69"/>
      <c r="H21" s="73" t="s">
        <v>224</v>
      </c>
      <c r="I21" s="84" t="s">
        <v>44</v>
      </c>
      <c r="J21" s="91">
        <v>9.46</v>
      </c>
      <c r="K21" s="125" t="s">
        <v>126</v>
      </c>
      <c r="L21" s="85"/>
      <c r="M21" s="73"/>
    </row>
    <row r="22" spans="1:13" ht="12.75">
      <c r="A22" s="73" t="s">
        <v>45</v>
      </c>
      <c r="B22" s="73" t="s">
        <v>44</v>
      </c>
      <c r="C22" s="90">
        <v>6.64</v>
      </c>
      <c r="D22" s="125" t="s">
        <v>126</v>
      </c>
      <c r="E22" s="90"/>
      <c r="F22" s="90"/>
      <c r="G22" s="69"/>
      <c r="H22" s="73" t="s">
        <v>225</v>
      </c>
      <c r="I22" s="84" t="s">
        <v>44</v>
      </c>
      <c r="J22" s="91">
        <v>10.01</v>
      </c>
      <c r="K22" s="125" t="s">
        <v>126</v>
      </c>
      <c r="L22" s="85"/>
      <c r="M22" s="73"/>
    </row>
    <row r="23" spans="1:13" ht="12.75">
      <c r="A23" s="73" t="s">
        <v>49</v>
      </c>
      <c r="B23" s="73" t="s">
        <v>44</v>
      </c>
      <c r="C23" s="90">
        <v>8.81</v>
      </c>
      <c r="D23" s="125" t="s">
        <v>126</v>
      </c>
      <c r="E23" s="90"/>
      <c r="F23" s="90"/>
      <c r="G23" s="69"/>
      <c r="H23" s="73" t="s">
        <v>223</v>
      </c>
      <c r="I23" s="84" t="s">
        <v>44</v>
      </c>
      <c r="J23" s="91">
        <v>12.31</v>
      </c>
      <c r="K23" s="125" t="s">
        <v>126</v>
      </c>
      <c r="L23" s="85"/>
      <c r="M23" s="73"/>
    </row>
    <row r="24" spans="1:13" ht="12.75">
      <c r="A24" s="73" t="s">
        <v>46</v>
      </c>
      <c r="B24" s="73" t="s">
        <v>44</v>
      </c>
      <c r="C24" s="90">
        <v>11.01</v>
      </c>
      <c r="D24" s="125" t="s">
        <v>126</v>
      </c>
      <c r="E24" s="90"/>
      <c r="F24" s="90"/>
      <c r="G24" s="69"/>
      <c r="H24" s="73" t="s">
        <v>225</v>
      </c>
      <c r="I24" s="73" t="s">
        <v>51</v>
      </c>
      <c r="J24" s="85"/>
      <c r="K24" s="85"/>
      <c r="L24" s="91">
        <v>3.46</v>
      </c>
      <c r="M24" s="73"/>
    </row>
    <row r="25" spans="1:13" ht="12.75">
      <c r="A25" s="73" t="s">
        <v>50</v>
      </c>
      <c r="B25" s="73" t="s">
        <v>44</v>
      </c>
      <c r="C25" s="90">
        <v>13.21</v>
      </c>
      <c r="D25" s="125" t="s">
        <v>126</v>
      </c>
      <c r="E25" s="90"/>
      <c r="F25" s="90"/>
      <c r="G25" s="69"/>
      <c r="H25" s="73"/>
      <c r="I25" s="73"/>
      <c r="J25" s="73"/>
      <c r="K25" s="73"/>
      <c r="L25" s="73"/>
      <c r="M25" s="73"/>
    </row>
    <row r="26" spans="1:13" ht="12.75">
      <c r="A26" s="73" t="s">
        <v>47</v>
      </c>
      <c r="B26" s="73" t="s">
        <v>44</v>
      </c>
      <c r="C26" s="90">
        <v>15.67</v>
      </c>
      <c r="D26" s="125" t="s">
        <v>126</v>
      </c>
      <c r="E26" s="90"/>
      <c r="F26" s="90"/>
      <c r="G26" s="69"/>
      <c r="H26" s="73"/>
      <c r="I26" s="73"/>
      <c r="J26" s="73"/>
      <c r="K26" s="73"/>
      <c r="L26" s="73"/>
      <c r="M26" s="73"/>
    </row>
    <row r="27" spans="1:13" ht="12.75">
      <c r="A27" s="73" t="s">
        <v>48</v>
      </c>
      <c r="B27" s="73" t="s">
        <v>44</v>
      </c>
      <c r="C27" s="90">
        <v>18.36</v>
      </c>
      <c r="D27" s="125" t="s">
        <v>126</v>
      </c>
      <c r="E27" s="90"/>
      <c r="F27" s="90"/>
      <c r="G27" s="69"/>
      <c r="H27" s="73"/>
      <c r="I27" s="73"/>
      <c r="J27" s="73"/>
      <c r="K27" s="73"/>
      <c r="L27" s="73"/>
      <c r="M27" s="73"/>
    </row>
    <row r="28" spans="1:13" ht="12.75">
      <c r="A28" s="73" t="s">
        <v>223</v>
      </c>
      <c r="B28" s="73" t="s">
        <v>52</v>
      </c>
      <c r="C28" s="90"/>
      <c r="D28" s="90"/>
      <c r="E28" s="90"/>
      <c r="F28" s="90" t="s">
        <v>345</v>
      </c>
      <c r="G28" s="69"/>
      <c r="H28" s="73"/>
      <c r="I28" s="73"/>
      <c r="J28" s="73"/>
      <c r="K28" s="73"/>
      <c r="L28" s="73"/>
      <c r="M28" s="73"/>
    </row>
    <row r="29" spans="1:13" ht="12.75">
      <c r="A29" s="16"/>
      <c r="B29" s="16"/>
      <c r="C29" s="16"/>
      <c r="D29" s="16"/>
      <c r="E29" s="16"/>
      <c r="F29" s="16"/>
      <c r="G29" s="69"/>
      <c r="H29" s="73"/>
      <c r="I29" s="73"/>
      <c r="J29" s="73"/>
      <c r="K29" s="73"/>
      <c r="L29" s="73"/>
      <c r="M29" s="73"/>
    </row>
    <row r="30" spans="1:13" ht="12.75">
      <c r="A30" s="74"/>
      <c r="B30" s="74"/>
      <c r="C30" s="78"/>
      <c r="D30" s="78"/>
      <c r="E30" s="78"/>
      <c r="F30" s="78"/>
      <c r="G30" s="75"/>
      <c r="H30" s="74"/>
      <c r="I30" s="74"/>
      <c r="J30" s="74"/>
      <c r="K30" s="74"/>
      <c r="L30" s="74"/>
      <c r="M30" s="74"/>
    </row>
    <row r="31" spans="1:13" ht="12.75">
      <c r="A31" s="73"/>
      <c r="B31" s="73"/>
      <c r="C31" s="77"/>
      <c r="D31" s="77"/>
      <c r="E31" s="77"/>
      <c r="F31" s="77"/>
      <c r="G31" s="69"/>
      <c r="H31" s="73"/>
      <c r="I31" s="73"/>
      <c r="J31" s="73"/>
      <c r="K31" s="73"/>
      <c r="L31" s="73"/>
      <c r="M31" s="73"/>
    </row>
    <row r="32" spans="1:13" ht="12.75">
      <c r="A32" s="76"/>
      <c r="B32" s="73"/>
      <c r="C32" s="73"/>
      <c r="D32" s="73"/>
      <c r="E32" s="73"/>
      <c r="F32" s="73"/>
      <c r="G32" s="69"/>
      <c r="H32" s="73"/>
      <c r="I32" s="73"/>
      <c r="J32" s="73"/>
      <c r="K32" s="73"/>
      <c r="L32" s="73"/>
      <c r="M32" s="73"/>
    </row>
    <row r="33" spans="1:13" ht="12.75">
      <c r="A33" s="73"/>
      <c r="B33" s="73"/>
      <c r="C33" s="73"/>
      <c r="D33" s="73"/>
      <c r="E33" s="73"/>
      <c r="F33" s="73"/>
      <c r="G33" s="69"/>
      <c r="H33" s="73"/>
      <c r="I33" s="73"/>
      <c r="J33" s="73"/>
      <c r="K33" s="73"/>
      <c r="L33" s="73"/>
      <c r="M33" s="73"/>
    </row>
    <row r="34" spans="1:13" ht="12.75">
      <c r="A34" s="43" t="s">
        <v>117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5"/>
      <c r="C35" s="42" t="s">
        <v>277</v>
      </c>
      <c r="D35" s="42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 t="s">
        <v>248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10" t="s">
        <v>249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4" t="s">
        <v>325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 t="s">
        <v>53</v>
      </c>
      <c r="B42" s="5"/>
      <c r="C42" s="5"/>
      <c r="D42" s="5"/>
      <c r="E42" s="18"/>
      <c r="F42" s="18"/>
      <c r="G42" s="18"/>
      <c r="H42" s="18"/>
      <c r="I42" s="18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94" t="s">
        <v>321</v>
      </c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ht="12.75">
      <c r="A51" s="4" t="str">
        <f>'Check Sheet, Page 2'!A48</f>
        <v>Issued By:</v>
      </c>
      <c r="B51" s="5" t="str">
        <f>'Check Sheet, Page 2'!B48</f>
        <v>Irmgard R Wilcox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2.75">
      <c r="A53" s="4" t="str">
        <f>'Check Sheet, Page 2'!A50</f>
        <v>Issue Date:</v>
      </c>
      <c r="B53" s="165">
        <f>'Check Sheet, Page 2'!B50</f>
        <v>40129</v>
      </c>
      <c r="C53" s="8"/>
      <c r="D53" s="8"/>
      <c r="E53" s="8"/>
      <c r="F53" s="8"/>
      <c r="G53" s="8"/>
      <c r="H53" s="8"/>
      <c r="I53" s="8"/>
      <c r="J53" s="8" t="str">
        <f>'Check Sheet, Page 2'!H50</f>
        <v>Effective Date:</v>
      </c>
      <c r="K53" s="8"/>
      <c r="L53" s="166">
        <f>'Check Sheet, Page 2'!I50</f>
        <v>40179</v>
      </c>
      <c r="M53" s="9"/>
    </row>
    <row r="54" spans="1:13" ht="12.75">
      <c r="A54" s="180" t="s">
        <v>207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2"/>
    </row>
    <row r="55" spans="1:13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6"/>
    </row>
    <row r="56" spans="1:13" ht="12.75">
      <c r="A56" s="4" t="s">
        <v>213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9"/>
    </row>
  </sheetData>
  <sheetProtection/>
  <mergeCells count="3">
    <mergeCell ref="J1:L1"/>
    <mergeCell ref="A54:M54"/>
    <mergeCell ref="A5:M5"/>
  </mergeCells>
  <printOptions horizontalCentered="1" verticalCentered="1"/>
  <pageMargins left="0.5" right="0.5" top="0.5" bottom="0.5" header="0.5" footer="0.5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7109375" style="0" customWidth="1"/>
    <col min="2" max="2" width="17.00390625" style="0" customWidth="1"/>
    <col min="5" max="5" width="6.7109375" style="0" customWidth="1"/>
    <col min="6" max="6" width="9.851562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100, #A, Page 21'!C3</f>
        <v>Yakima Waste Systems, Inc. G-89</v>
      </c>
      <c r="D4" s="163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6" t="s">
        <v>278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279</v>
      </c>
      <c r="B9" s="22" t="s">
        <v>119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2" t="s">
        <v>120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280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281</v>
      </c>
      <c r="B13" s="21" t="s">
        <v>282</v>
      </c>
      <c r="C13" s="11"/>
      <c r="D13" s="5"/>
      <c r="E13" s="17"/>
      <c r="F13" s="11"/>
      <c r="G13" s="5"/>
      <c r="H13" s="17"/>
      <c r="I13" s="11"/>
      <c r="J13" s="6"/>
    </row>
    <row r="14" spans="1:10" ht="12.75">
      <c r="A14" s="4"/>
      <c r="B14" s="21" t="s">
        <v>283</v>
      </c>
      <c r="C14" s="11"/>
      <c r="D14" s="5"/>
      <c r="E14" s="17"/>
      <c r="F14" s="11"/>
      <c r="G14" s="5"/>
      <c r="H14" s="17"/>
      <c r="I14" s="11"/>
      <c r="J14" s="6"/>
    </row>
    <row r="15" spans="1:10" ht="12.75">
      <c r="A15" s="4"/>
      <c r="B15" s="20" t="s">
        <v>326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0" t="s">
        <v>193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0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284</v>
      </c>
      <c r="B18" s="44" t="s">
        <v>285</v>
      </c>
      <c r="C18" s="18"/>
      <c r="D18" s="18"/>
      <c r="E18" s="18"/>
      <c r="F18" s="18"/>
      <c r="G18" s="18"/>
      <c r="H18" s="18"/>
      <c r="I18" s="18"/>
      <c r="J18" s="24"/>
    </row>
    <row r="19" spans="1:10" ht="12.75">
      <c r="A19" s="4"/>
      <c r="B19" s="20" t="s">
        <v>286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0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0"/>
      <c r="C21" s="1"/>
      <c r="D21" s="3"/>
      <c r="E21" s="195" t="s">
        <v>287</v>
      </c>
      <c r="F21" s="196"/>
      <c r="G21" s="5"/>
      <c r="H21" s="5"/>
      <c r="I21" s="5"/>
      <c r="J21" s="6"/>
    </row>
    <row r="22" spans="1:10" ht="12.75">
      <c r="A22" s="4"/>
      <c r="B22" s="20"/>
      <c r="C22" s="193" t="s">
        <v>257</v>
      </c>
      <c r="D22" s="194"/>
      <c r="E22" s="193" t="s">
        <v>288</v>
      </c>
      <c r="F22" s="194"/>
      <c r="G22" s="5"/>
      <c r="H22" s="5"/>
      <c r="I22" s="5"/>
      <c r="J22" s="6"/>
    </row>
    <row r="23" spans="1:10" ht="12.75">
      <c r="A23" s="4"/>
      <c r="B23" s="20"/>
      <c r="C23" s="26" t="s">
        <v>289</v>
      </c>
      <c r="D23" s="15"/>
      <c r="E23" s="126">
        <v>1.92</v>
      </c>
      <c r="F23" s="15" t="s">
        <v>126</v>
      </c>
      <c r="G23" s="5"/>
      <c r="H23" s="5"/>
      <c r="I23" s="5"/>
      <c r="J23" s="6"/>
    </row>
    <row r="24" spans="1:10" ht="12.75">
      <c r="A24" s="4"/>
      <c r="B24" s="5"/>
      <c r="C24" s="26" t="s">
        <v>290</v>
      </c>
      <c r="D24" s="15"/>
      <c r="E24" s="127"/>
      <c r="F24" s="15"/>
      <c r="G24" s="5"/>
      <c r="H24" s="5"/>
      <c r="I24" s="5"/>
      <c r="J24" s="6"/>
    </row>
    <row r="25" spans="1:10" ht="12.75">
      <c r="A25" s="4"/>
      <c r="B25" s="5"/>
      <c r="C25" s="26" t="s">
        <v>291</v>
      </c>
      <c r="D25" s="15"/>
      <c r="E25" s="127"/>
      <c r="F25" s="15"/>
      <c r="G25" s="5"/>
      <c r="H25" s="5"/>
      <c r="I25" s="5"/>
      <c r="J25" s="6"/>
    </row>
    <row r="26" spans="1:10" ht="12.75">
      <c r="A26" s="4"/>
      <c r="B26" s="5"/>
      <c r="C26" s="45" t="s">
        <v>226</v>
      </c>
      <c r="D26" s="15"/>
      <c r="E26" s="126">
        <v>2.9</v>
      </c>
      <c r="F26" s="15" t="s">
        <v>126</v>
      </c>
      <c r="G26" s="5"/>
      <c r="H26" s="5"/>
      <c r="I26" s="5"/>
      <c r="J26" s="6"/>
    </row>
    <row r="27" spans="1:10" ht="12.75">
      <c r="A27" s="4"/>
      <c r="B27" s="5"/>
      <c r="C27" s="45" t="s">
        <v>227</v>
      </c>
      <c r="D27" s="15"/>
      <c r="E27" s="126">
        <v>3.85</v>
      </c>
      <c r="F27" s="15" t="s">
        <v>126</v>
      </c>
      <c r="G27" s="5"/>
      <c r="H27" s="5"/>
      <c r="I27" s="5"/>
      <c r="J27" s="6"/>
    </row>
    <row r="28" spans="1:10" ht="12.75">
      <c r="A28" s="4"/>
      <c r="B28" s="5"/>
      <c r="C28" s="45" t="s">
        <v>228</v>
      </c>
      <c r="D28" s="15"/>
      <c r="E28" s="126">
        <v>5.76</v>
      </c>
      <c r="F28" s="15" t="s">
        <v>126</v>
      </c>
      <c r="G28" s="5"/>
      <c r="H28" s="5"/>
      <c r="I28" s="5"/>
      <c r="J28" s="6"/>
    </row>
    <row r="29" spans="1:10" ht="12.75">
      <c r="A29" s="4"/>
      <c r="B29" s="5"/>
      <c r="C29" s="45" t="s">
        <v>292</v>
      </c>
      <c r="D29" s="15"/>
      <c r="E29" s="26"/>
      <c r="F29" s="15"/>
      <c r="G29" s="5"/>
      <c r="H29" s="5"/>
      <c r="I29" s="5"/>
      <c r="J29" s="6"/>
    </row>
    <row r="30" spans="1:10" ht="12.75">
      <c r="A30" s="4"/>
      <c r="B30" s="5"/>
      <c r="C30" s="45" t="s">
        <v>259</v>
      </c>
      <c r="D30" s="15"/>
      <c r="E30" s="26"/>
      <c r="F30" s="15"/>
      <c r="G30" s="5"/>
      <c r="H30" s="5"/>
      <c r="I30" s="5"/>
      <c r="J30" s="6"/>
    </row>
    <row r="31" spans="1:10" ht="12.75">
      <c r="A31" s="4"/>
      <c r="B31" s="5"/>
      <c r="C31" s="45" t="s">
        <v>259</v>
      </c>
      <c r="D31" s="15"/>
      <c r="E31" s="26"/>
      <c r="F31" s="15"/>
      <c r="G31" s="5"/>
      <c r="H31" s="5"/>
      <c r="I31" s="5"/>
      <c r="J31" s="6"/>
    </row>
    <row r="32" spans="1:10" ht="12.75">
      <c r="A32" s="19"/>
      <c r="B32" s="18"/>
      <c r="C32" s="18"/>
      <c r="D32" s="18"/>
      <c r="E32" s="18"/>
      <c r="F32" s="18"/>
      <c r="G32" s="18"/>
      <c r="H32" s="18"/>
      <c r="I32" s="18"/>
      <c r="J32" s="24"/>
    </row>
    <row r="33" spans="1:10" ht="12.75">
      <c r="A33" s="4" t="s">
        <v>293</v>
      </c>
      <c r="B33" s="20" t="s">
        <v>294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9"/>
      <c r="B34" s="88" t="s">
        <v>127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 t="s">
        <v>295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0" t="s">
        <v>296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20"/>
      <c r="C37" s="5"/>
      <c r="D37" s="5"/>
      <c r="E37" s="5"/>
      <c r="F37" s="5"/>
      <c r="G37" s="5"/>
      <c r="H37" s="5"/>
      <c r="I37" s="5"/>
      <c r="J37" s="6"/>
    </row>
    <row r="38" spans="1:10" ht="12.75">
      <c r="A38" s="4" t="s">
        <v>229</v>
      </c>
      <c r="B38" s="21" t="s">
        <v>230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8"/>
      <c r="E44" s="18"/>
      <c r="F44" s="18"/>
      <c r="G44" s="18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tr">
        <f>'Item 100, #A, Page 21'!A51</f>
        <v>Issued By:</v>
      </c>
      <c r="B53" s="5" t="str">
        <f>'Item 100, #A, Page 21'!B51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tr">
        <f>'Item 100, #A, Page 21'!A53</f>
        <v>Issue Date:</v>
      </c>
      <c r="B55" s="169">
        <f>'Item 100, #A, Page 21'!B53</f>
        <v>40129</v>
      </c>
      <c r="C55" s="8"/>
      <c r="D55" s="8"/>
      <c r="E55" s="8"/>
      <c r="F55" s="8"/>
      <c r="G55" s="8"/>
      <c r="H55" s="8" t="s">
        <v>194</v>
      </c>
      <c r="I55" s="8"/>
      <c r="J55" s="167">
        <f>'Item 100, #A, Page 21'!L53</f>
        <v>40179</v>
      </c>
    </row>
    <row r="56" spans="1:10" ht="12.75">
      <c r="A56" s="180" t="s">
        <v>207</v>
      </c>
      <c r="B56" s="181"/>
      <c r="C56" s="181"/>
      <c r="D56" s="181"/>
      <c r="E56" s="181"/>
      <c r="F56" s="181"/>
      <c r="G56" s="181"/>
      <c r="H56" s="181"/>
      <c r="I56" s="181"/>
      <c r="J56" s="182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255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6">
    <mergeCell ref="H2:I2"/>
    <mergeCell ref="A56:J56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0.7109375" style="102" customWidth="1"/>
    <col min="2" max="2" width="16.28125" style="102" customWidth="1"/>
    <col min="3" max="5" width="9.140625" style="102" customWidth="1"/>
    <col min="6" max="6" width="4.00390625" style="102" customWidth="1"/>
    <col min="7" max="9" width="9.140625" style="102" customWidth="1"/>
    <col min="10" max="10" width="14.140625" style="102" customWidth="1"/>
    <col min="11" max="16384" width="9.140625" style="102" customWidth="1"/>
  </cols>
  <sheetData>
    <row r="1" spans="1:10" ht="11.25">
      <c r="A1" s="99"/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1.25">
      <c r="A2" s="103" t="s">
        <v>209</v>
      </c>
      <c r="B2" s="159">
        <v>10</v>
      </c>
      <c r="C2" s="105"/>
      <c r="D2" s="105"/>
      <c r="E2" s="105"/>
      <c r="F2" s="105"/>
      <c r="G2" s="106">
        <v>1</v>
      </c>
      <c r="H2" s="175" t="s">
        <v>210</v>
      </c>
      <c r="I2" s="175"/>
      <c r="J2" s="160">
        <v>25</v>
      </c>
    </row>
    <row r="3" spans="1:10" ht="11.25">
      <c r="A3" s="103"/>
      <c r="B3" s="105"/>
      <c r="C3" s="105"/>
      <c r="D3" s="105"/>
      <c r="E3" s="105"/>
      <c r="F3" s="105"/>
      <c r="G3" s="105"/>
      <c r="H3" s="105"/>
      <c r="I3" s="105"/>
      <c r="J3" s="109"/>
    </row>
    <row r="4" spans="1:10" ht="11.25">
      <c r="A4" s="103" t="s">
        <v>211</v>
      </c>
      <c r="B4" s="105"/>
      <c r="C4" s="158" t="str">
        <f>'Check Sheet, Page 2'!C4</f>
        <v>Yakima Waste Systems, Inc. G-89</v>
      </c>
      <c r="D4" s="105"/>
      <c r="E4" s="105"/>
      <c r="F4" s="105"/>
      <c r="G4" s="105"/>
      <c r="H4" s="105"/>
      <c r="I4" s="105"/>
      <c r="J4" s="109"/>
    </row>
    <row r="5" spans="1:10" ht="11.25">
      <c r="A5" s="110" t="s">
        <v>212</v>
      </c>
      <c r="B5" s="104"/>
      <c r="C5" s="104"/>
      <c r="D5" s="104"/>
      <c r="E5" s="104"/>
      <c r="F5" s="104"/>
      <c r="G5" s="104"/>
      <c r="H5" s="104"/>
      <c r="I5" s="104"/>
      <c r="J5" s="108"/>
    </row>
    <row r="6" spans="1:10" ht="11.25">
      <c r="A6" s="103"/>
      <c r="B6" s="105"/>
      <c r="C6" s="105"/>
      <c r="D6" s="105"/>
      <c r="E6" s="105"/>
      <c r="F6" s="105"/>
      <c r="G6" s="105"/>
      <c r="H6" s="105"/>
      <c r="I6" s="105"/>
      <c r="J6" s="109"/>
    </row>
    <row r="7" spans="1:10" ht="11.25">
      <c r="A7" s="200" t="s">
        <v>329</v>
      </c>
      <c r="B7" s="201"/>
      <c r="C7" s="201"/>
      <c r="D7" s="201"/>
      <c r="E7" s="201"/>
      <c r="F7" s="201"/>
      <c r="G7" s="201"/>
      <c r="H7" s="201"/>
      <c r="I7" s="201"/>
      <c r="J7" s="128"/>
    </row>
    <row r="8" spans="1:10" ht="11.25">
      <c r="A8" s="103"/>
      <c r="B8" s="105"/>
      <c r="C8" s="105"/>
      <c r="D8" s="105"/>
      <c r="E8" s="105"/>
      <c r="F8" s="105"/>
      <c r="G8" s="105"/>
      <c r="H8" s="105"/>
      <c r="I8" s="105"/>
      <c r="J8" s="109"/>
    </row>
    <row r="9" spans="1:10" ht="11.25">
      <c r="A9" s="103" t="s">
        <v>330</v>
      </c>
      <c r="B9" s="105"/>
      <c r="C9" s="105"/>
      <c r="D9" s="105"/>
      <c r="E9" s="105"/>
      <c r="F9" s="105"/>
      <c r="G9" s="105"/>
      <c r="H9" s="105"/>
      <c r="I9" s="105"/>
      <c r="J9" s="109"/>
    </row>
    <row r="10" spans="1:10" ht="11.25">
      <c r="A10" s="103"/>
      <c r="B10" s="105"/>
      <c r="C10" s="105"/>
      <c r="D10" s="105"/>
      <c r="E10" s="105"/>
      <c r="F10" s="105"/>
      <c r="G10" s="105"/>
      <c r="H10" s="105"/>
      <c r="I10" s="105"/>
      <c r="J10" s="109"/>
    </row>
    <row r="11" spans="1:10" ht="11.25">
      <c r="A11" s="129"/>
      <c r="B11" s="130" t="s">
        <v>137</v>
      </c>
      <c r="C11" s="131" t="s">
        <v>138</v>
      </c>
      <c r="D11" s="131" t="s">
        <v>139</v>
      </c>
      <c r="E11" s="131" t="s">
        <v>140</v>
      </c>
      <c r="F11" s="130" t="s">
        <v>332</v>
      </c>
      <c r="G11" s="132" t="s">
        <v>334</v>
      </c>
      <c r="H11" s="132" t="s">
        <v>334</v>
      </c>
      <c r="I11" s="132" t="s">
        <v>334</v>
      </c>
      <c r="J11" s="132" t="s">
        <v>334</v>
      </c>
    </row>
    <row r="12" spans="1:10" ht="11.25">
      <c r="A12" s="133" t="s">
        <v>269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11.25">
      <c r="A13" s="134" t="s">
        <v>331</v>
      </c>
      <c r="B13" s="114">
        <v>1</v>
      </c>
      <c r="C13" s="114">
        <v>1</v>
      </c>
      <c r="D13" s="114">
        <v>1</v>
      </c>
      <c r="E13" s="114">
        <v>1</v>
      </c>
      <c r="F13" s="115"/>
      <c r="G13" s="134"/>
      <c r="H13" s="114"/>
      <c r="I13" s="115"/>
      <c r="J13" s="134"/>
    </row>
    <row r="14" spans="1:10" ht="11.25">
      <c r="A14" s="133" t="s">
        <v>272</v>
      </c>
      <c r="B14" s="135"/>
      <c r="C14" s="136"/>
      <c r="D14" s="135"/>
      <c r="E14" s="137"/>
      <c r="F14" s="97"/>
      <c r="G14" s="133"/>
      <c r="H14" s="112"/>
      <c r="I14" s="113"/>
      <c r="J14" s="133"/>
    </row>
    <row r="15" spans="1:10" ht="11.25">
      <c r="A15" s="134" t="s">
        <v>333</v>
      </c>
      <c r="B15" s="114" t="s">
        <v>44</v>
      </c>
      <c r="C15" s="137" t="s">
        <v>44</v>
      </c>
      <c r="D15" s="137" t="s">
        <v>44</v>
      </c>
      <c r="E15" s="137" t="s">
        <v>44</v>
      </c>
      <c r="F15" s="134"/>
      <c r="G15" s="134"/>
      <c r="H15" s="134"/>
      <c r="I15" s="134"/>
      <c r="J15" s="134"/>
    </row>
    <row r="16" spans="1:10" ht="11.25">
      <c r="A16" s="133" t="s">
        <v>335</v>
      </c>
      <c r="B16" s="135"/>
      <c r="C16" s="101"/>
      <c r="D16" s="133"/>
      <c r="E16" s="133"/>
      <c r="F16" s="133"/>
      <c r="G16" s="133"/>
      <c r="H16" s="133"/>
      <c r="I16" s="133"/>
      <c r="J16" s="133"/>
    </row>
    <row r="17" spans="1:10" ht="11.25">
      <c r="A17" s="134" t="s">
        <v>336</v>
      </c>
      <c r="B17" s="115" t="s">
        <v>42</v>
      </c>
      <c r="C17" s="115" t="s">
        <v>42</v>
      </c>
      <c r="D17" s="115" t="s">
        <v>42</v>
      </c>
      <c r="E17" s="115" t="s">
        <v>42</v>
      </c>
      <c r="F17" s="134"/>
      <c r="G17" s="134"/>
      <c r="H17" s="134"/>
      <c r="I17" s="134"/>
      <c r="J17" s="134"/>
    </row>
    <row r="18" spans="1:10" ht="11.25">
      <c r="A18" s="133" t="s">
        <v>337</v>
      </c>
      <c r="B18" s="136"/>
      <c r="C18" s="136"/>
      <c r="D18" s="136"/>
      <c r="E18" s="136"/>
      <c r="F18" s="113"/>
      <c r="G18" s="133"/>
      <c r="H18" s="112"/>
      <c r="I18" s="113"/>
      <c r="J18" s="133"/>
    </row>
    <row r="19" spans="1:10" ht="11.25">
      <c r="A19" s="134" t="s">
        <v>338</v>
      </c>
      <c r="B19" s="137" t="s">
        <v>42</v>
      </c>
      <c r="C19" s="137" t="s">
        <v>42</v>
      </c>
      <c r="D19" s="137" t="s">
        <v>42</v>
      </c>
      <c r="E19" s="137" t="s">
        <v>42</v>
      </c>
      <c r="F19" s="134"/>
      <c r="G19" s="134"/>
      <c r="H19" s="134"/>
      <c r="I19" s="134"/>
      <c r="J19" s="134"/>
    </row>
    <row r="20" spans="1:10" ht="11.25">
      <c r="A20" s="133" t="s">
        <v>337</v>
      </c>
      <c r="B20" s="113"/>
      <c r="C20" s="113"/>
      <c r="D20" s="113"/>
      <c r="E20" s="113"/>
      <c r="F20" s="133"/>
      <c r="G20" s="133"/>
      <c r="H20" s="133"/>
      <c r="I20" s="133"/>
      <c r="J20" s="133"/>
    </row>
    <row r="21" spans="1:10" ht="11.25">
      <c r="A21" s="134" t="s">
        <v>339</v>
      </c>
      <c r="B21" s="115" t="s">
        <v>42</v>
      </c>
      <c r="C21" s="115" t="s">
        <v>42</v>
      </c>
      <c r="D21" s="115" t="s">
        <v>42</v>
      </c>
      <c r="E21" s="115" t="s">
        <v>42</v>
      </c>
      <c r="F21" s="134"/>
      <c r="G21" s="134"/>
      <c r="H21" s="134"/>
      <c r="I21" s="134"/>
      <c r="J21" s="134"/>
    </row>
    <row r="22" spans="1:10" ht="11.25">
      <c r="A22" s="133" t="s">
        <v>340</v>
      </c>
      <c r="B22" s="138" t="s">
        <v>128</v>
      </c>
      <c r="C22" s="139" t="s">
        <v>129</v>
      </c>
      <c r="D22" s="140" t="s">
        <v>130</v>
      </c>
      <c r="E22" s="138" t="s">
        <v>131</v>
      </c>
      <c r="F22" s="113"/>
      <c r="G22" s="133"/>
      <c r="H22" s="112"/>
      <c r="I22" s="113"/>
      <c r="J22" s="133"/>
    </row>
    <row r="23" spans="1:10" ht="11.25">
      <c r="A23" s="141" t="s">
        <v>341</v>
      </c>
      <c r="B23" s="115" t="s">
        <v>297</v>
      </c>
      <c r="C23" s="115" t="s">
        <v>297</v>
      </c>
      <c r="D23" s="115" t="s">
        <v>297</v>
      </c>
      <c r="E23" s="115" t="s">
        <v>297</v>
      </c>
      <c r="F23" s="134"/>
      <c r="G23" s="134"/>
      <c r="H23" s="134"/>
      <c r="I23" s="134"/>
      <c r="J23" s="134"/>
    </row>
    <row r="24" spans="1:10" ht="11.25">
      <c r="A24" s="133" t="s">
        <v>342</v>
      </c>
      <c r="B24" s="139" t="s">
        <v>132</v>
      </c>
      <c r="C24" s="140" t="s">
        <v>133</v>
      </c>
      <c r="D24" s="140" t="s">
        <v>134</v>
      </c>
      <c r="E24" s="140" t="s">
        <v>135</v>
      </c>
      <c r="F24" s="133"/>
      <c r="G24" s="133"/>
      <c r="H24" s="133"/>
      <c r="I24" s="133"/>
      <c r="J24" s="133"/>
    </row>
    <row r="25" spans="1:10" ht="11.25">
      <c r="A25" s="134" t="s">
        <v>336</v>
      </c>
      <c r="B25" s="115" t="s">
        <v>298</v>
      </c>
      <c r="C25" s="115" t="s">
        <v>298</v>
      </c>
      <c r="D25" s="115" t="s">
        <v>298</v>
      </c>
      <c r="E25" s="115" t="s">
        <v>298</v>
      </c>
      <c r="F25" s="134"/>
      <c r="G25" s="134"/>
      <c r="H25" s="134"/>
      <c r="I25" s="134"/>
      <c r="J25" s="134"/>
    </row>
    <row r="26" spans="1:10" ht="11.25">
      <c r="A26" s="103"/>
      <c r="B26" s="105"/>
      <c r="C26" s="105"/>
      <c r="D26" s="105"/>
      <c r="E26" s="105"/>
      <c r="F26" s="105"/>
      <c r="G26" s="105"/>
      <c r="H26" s="105"/>
      <c r="I26" s="105"/>
      <c r="J26" s="109"/>
    </row>
    <row r="27" spans="1:10" ht="11.25">
      <c r="A27" s="103" t="s">
        <v>343</v>
      </c>
      <c r="B27" s="105" t="s">
        <v>141</v>
      </c>
      <c r="C27" s="105"/>
      <c r="D27" s="105"/>
      <c r="E27" s="105"/>
      <c r="F27" s="105"/>
      <c r="G27" s="105"/>
      <c r="H27" s="105"/>
      <c r="I27" s="105"/>
      <c r="J27" s="109"/>
    </row>
    <row r="28" spans="1:10" ht="11.25">
      <c r="A28" s="103"/>
      <c r="B28" s="142" t="s">
        <v>344</v>
      </c>
      <c r="C28" s="105"/>
      <c r="D28" s="105"/>
      <c r="E28" s="105"/>
      <c r="F28" s="105"/>
      <c r="G28" s="105"/>
      <c r="H28" s="105"/>
      <c r="I28" s="105"/>
      <c r="J28" s="109"/>
    </row>
    <row r="29" spans="1:10" ht="11.25">
      <c r="A29" s="103" t="s">
        <v>0</v>
      </c>
      <c r="B29" s="143" t="s">
        <v>142</v>
      </c>
      <c r="C29" s="105"/>
      <c r="D29" s="105"/>
      <c r="E29" s="105"/>
      <c r="F29" s="105"/>
      <c r="G29" s="105"/>
      <c r="H29" s="105"/>
      <c r="I29" s="105"/>
      <c r="J29" s="109"/>
    </row>
    <row r="30" spans="1:10" ht="11.25">
      <c r="A30" s="103"/>
      <c r="B30" s="144" t="s">
        <v>1</v>
      </c>
      <c r="C30" s="105"/>
      <c r="D30" s="105"/>
      <c r="E30" s="105"/>
      <c r="F30" s="105"/>
      <c r="G30" s="105"/>
      <c r="H30" s="105"/>
      <c r="I30" s="105"/>
      <c r="J30" s="109"/>
    </row>
    <row r="31" spans="1:10" ht="11.25">
      <c r="A31" s="145" t="s">
        <v>2</v>
      </c>
      <c r="B31" s="143" t="s">
        <v>143</v>
      </c>
      <c r="C31" s="116"/>
      <c r="D31" s="116"/>
      <c r="E31" s="116"/>
      <c r="F31" s="116"/>
      <c r="G31" s="116"/>
      <c r="H31" s="116"/>
      <c r="I31" s="116"/>
      <c r="J31" s="128"/>
    </row>
    <row r="32" spans="1:10" ht="11.25">
      <c r="A32" s="145" t="s">
        <v>279</v>
      </c>
      <c r="B32" s="142" t="s">
        <v>3</v>
      </c>
      <c r="C32" s="105"/>
      <c r="D32" s="105"/>
      <c r="E32" s="105"/>
      <c r="F32" s="105"/>
      <c r="G32" s="105"/>
      <c r="H32" s="105"/>
      <c r="I32" s="105"/>
      <c r="J32" s="109"/>
    </row>
    <row r="33" spans="1:10" ht="12">
      <c r="A33" s="146"/>
      <c r="B33" s="142" t="s">
        <v>4</v>
      </c>
      <c r="C33" s="105"/>
      <c r="D33" s="105"/>
      <c r="E33" s="105"/>
      <c r="F33" s="105"/>
      <c r="G33" s="105"/>
      <c r="H33" s="105"/>
      <c r="I33" s="105"/>
      <c r="J33" s="109"/>
    </row>
    <row r="34" spans="1:10" ht="11.25">
      <c r="A34" s="145"/>
      <c r="B34" s="142" t="s">
        <v>144</v>
      </c>
      <c r="C34" s="105"/>
      <c r="D34" s="105"/>
      <c r="E34" s="105"/>
      <c r="F34" s="105"/>
      <c r="G34" s="105"/>
      <c r="H34" s="105"/>
      <c r="I34" s="105"/>
      <c r="J34" s="109"/>
    </row>
    <row r="35" spans="1:10" ht="11.25">
      <c r="A35" s="145"/>
      <c r="B35" s="147" t="s">
        <v>136</v>
      </c>
      <c r="C35" s="111"/>
      <c r="D35" s="111"/>
      <c r="E35" s="111"/>
      <c r="F35" s="111"/>
      <c r="G35" s="111"/>
      <c r="H35" s="111"/>
      <c r="I35" s="105"/>
      <c r="J35" s="109"/>
    </row>
    <row r="36" spans="1:10" ht="11.25">
      <c r="A36" s="145" t="s">
        <v>281</v>
      </c>
      <c r="B36" s="142" t="s">
        <v>5</v>
      </c>
      <c r="C36" s="105"/>
      <c r="D36" s="105"/>
      <c r="E36" s="105"/>
      <c r="F36" s="105"/>
      <c r="G36" s="105"/>
      <c r="H36" s="105"/>
      <c r="I36" s="105"/>
      <c r="J36" s="109"/>
    </row>
    <row r="37" spans="1:10" ht="11.25">
      <c r="A37" s="145"/>
      <c r="B37" s="142" t="s">
        <v>6</v>
      </c>
      <c r="C37" s="105"/>
      <c r="D37" s="105"/>
      <c r="E37" s="105"/>
      <c r="F37" s="105"/>
      <c r="G37" s="105"/>
      <c r="H37" s="105"/>
      <c r="I37" s="105"/>
      <c r="J37" s="109"/>
    </row>
    <row r="38" spans="1:10" ht="11.25">
      <c r="A38" s="145"/>
      <c r="B38" s="148"/>
      <c r="C38" s="101"/>
      <c r="D38" s="202" t="s">
        <v>287</v>
      </c>
      <c r="E38" s="203"/>
      <c r="F38" s="105"/>
      <c r="G38" s="148"/>
      <c r="H38" s="101"/>
      <c r="I38" s="202" t="s">
        <v>287</v>
      </c>
      <c r="J38" s="203"/>
    </row>
    <row r="39" spans="1:10" ht="11.25">
      <c r="A39" s="145"/>
      <c r="B39" s="204" t="s">
        <v>257</v>
      </c>
      <c r="C39" s="205"/>
      <c r="D39" s="204" t="s">
        <v>7</v>
      </c>
      <c r="E39" s="205"/>
      <c r="F39" s="105"/>
      <c r="G39" s="204" t="s">
        <v>257</v>
      </c>
      <c r="H39" s="205"/>
      <c r="I39" s="204" t="s">
        <v>7</v>
      </c>
      <c r="J39" s="205"/>
    </row>
    <row r="40" spans="1:10" ht="11.25">
      <c r="A40" s="145"/>
      <c r="B40" s="149" t="s">
        <v>289</v>
      </c>
      <c r="C40" s="150"/>
      <c r="D40" s="151">
        <v>1.93</v>
      </c>
      <c r="E40" s="152" t="s">
        <v>126</v>
      </c>
      <c r="F40" s="105"/>
      <c r="G40" s="149" t="s">
        <v>227</v>
      </c>
      <c r="H40" s="150"/>
      <c r="I40" s="151">
        <v>3.83</v>
      </c>
      <c r="J40" s="152" t="s">
        <v>126</v>
      </c>
    </row>
    <row r="41" spans="1:10" ht="11.25">
      <c r="A41" s="145"/>
      <c r="B41" s="149" t="s">
        <v>290</v>
      </c>
      <c r="C41" s="150"/>
      <c r="D41" s="151"/>
      <c r="E41" s="150"/>
      <c r="F41" s="105"/>
      <c r="G41" s="149" t="s">
        <v>228</v>
      </c>
      <c r="H41" s="150"/>
      <c r="I41" s="151">
        <v>5.74</v>
      </c>
      <c r="J41" s="152" t="s">
        <v>126</v>
      </c>
    </row>
    <row r="42" spans="1:10" ht="11.25">
      <c r="A42" s="103"/>
      <c r="B42" s="149" t="s">
        <v>8</v>
      </c>
      <c r="C42" s="150"/>
      <c r="D42" s="151"/>
      <c r="E42" s="150"/>
      <c r="F42" s="105"/>
      <c r="G42" s="149" t="s">
        <v>9</v>
      </c>
      <c r="H42" s="150"/>
      <c r="I42" s="151"/>
      <c r="J42" s="150"/>
    </row>
    <row r="43" spans="1:10" ht="11.25">
      <c r="A43" s="103"/>
      <c r="B43" s="149" t="s">
        <v>226</v>
      </c>
      <c r="C43" s="150"/>
      <c r="D43" s="151">
        <v>2.88</v>
      </c>
      <c r="E43" s="152" t="s">
        <v>126</v>
      </c>
      <c r="F43" s="105"/>
      <c r="G43" s="149" t="s">
        <v>9</v>
      </c>
      <c r="H43" s="150"/>
      <c r="I43" s="151"/>
      <c r="J43" s="150"/>
    </row>
    <row r="44" spans="1:10" ht="11.25">
      <c r="A44" s="103"/>
      <c r="B44" s="105"/>
      <c r="C44" s="105"/>
      <c r="D44" s="116"/>
      <c r="E44" s="116"/>
      <c r="F44" s="116"/>
      <c r="G44" s="116"/>
      <c r="H44" s="105"/>
      <c r="I44" s="105"/>
      <c r="J44" s="109"/>
    </row>
    <row r="45" spans="1:10" ht="11.25">
      <c r="A45" s="103" t="s">
        <v>284</v>
      </c>
      <c r="B45" s="142" t="s">
        <v>294</v>
      </c>
      <c r="C45" s="105"/>
      <c r="D45" s="105"/>
      <c r="E45" s="105"/>
      <c r="F45" s="105"/>
      <c r="G45" s="105"/>
      <c r="H45" s="105"/>
      <c r="I45" s="105"/>
      <c r="J45" s="109"/>
    </row>
    <row r="46" spans="1:10" ht="11.25">
      <c r="A46" s="103"/>
      <c r="B46" s="142" t="s">
        <v>145</v>
      </c>
      <c r="C46" s="105"/>
      <c r="D46" s="105"/>
      <c r="E46" s="105"/>
      <c r="F46" s="105"/>
      <c r="G46" s="105"/>
      <c r="H46" s="105"/>
      <c r="I46" s="105"/>
      <c r="J46" s="109"/>
    </row>
    <row r="47" spans="1:10" ht="11.25">
      <c r="A47" s="103"/>
      <c r="B47" s="142" t="s">
        <v>295</v>
      </c>
      <c r="C47" s="105"/>
      <c r="D47" s="105"/>
      <c r="E47" s="105"/>
      <c r="F47" s="105"/>
      <c r="G47" s="105"/>
      <c r="H47" s="105"/>
      <c r="I47" s="105"/>
      <c r="J47" s="109"/>
    </row>
    <row r="48" spans="1:10" ht="11.25">
      <c r="A48" s="103"/>
      <c r="B48" s="142" t="s">
        <v>299</v>
      </c>
      <c r="C48" s="105"/>
      <c r="D48" s="105"/>
      <c r="E48" s="105"/>
      <c r="F48" s="105"/>
      <c r="G48" s="105"/>
      <c r="H48" s="105"/>
      <c r="I48" s="105"/>
      <c r="J48" s="109"/>
    </row>
    <row r="49" spans="1:10" ht="11.25">
      <c r="A49" s="103"/>
      <c r="B49" s="142" t="s">
        <v>146</v>
      </c>
      <c r="C49" s="105"/>
      <c r="D49" s="105"/>
      <c r="E49" s="105"/>
      <c r="F49" s="105"/>
      <c r="G49" s="105"/>
      <c r="H49" s="105"/>
      <c r="I49" s="105"/>
      <c r="J49" s="109"/>
    </row>
    <row r="50" spans="1:10" ht="11.25">
      <c r="A50" s="103"/>
      <c r="B50" s="142"/>
      <c r="C50" s="105"/>
      <c r="D50" s="105"/>
      <c r="E50" s="105"/>
      <c r="F50" s="105"/>
      <c r="G50" s="105"/>
      <c r="H50" s="105"/>
      <c r="I50" s="105"/>
      <c r="J50" s="109"/>
    </row>
    <row r="51" spans="1:13" ht="11.25">
      <c r="A51" s="103" t="s">
        <v>293</v>
      </c>
      <c r="B51" s="142" t="s">
        <v>105</v>
      </c>
      <c r="C51" s="105"/>
      <c r="D51" s="105"/>
      <c r="E51" s="105"/>
      <c r="F51" s="105"/>
      <c r="H51" s="105"/>
      <c r="I51" s="105"/>
      <c r="J51" s="109"/>
      <c r="M51" s="105"/>
    </row>
    <row r="52" spans="1:10" ht="12">
      <c r="A52" s="110"/>
      <c r="B52" s="104"/>
      <c r="C52" s="104"/>
      <c r="D52" s="104"/>
      <c r="E52" s="104"/>
      <c r="F52" s="104"/>
      <c r="G52" s="104"/>
      <c r="H52" s="104"/>
      <c r="I52" s="104"/>
      <c r="J52" s="153" t="s">
        <v>147</v>
      </c>
    </row>
    <row r="53" spans="1:10" ht="11.25">
      <c r="A53" s="103" t="str">
        <f>'Item 100,#B, Page 22'!A53</f>
        <v>Issued By:</v>
      </c>
      <c r="B53" s="105" t="str">
        <f>'Item 100,#B, Page 22'!B53</f>
        <v>Irmgard R Wilcox</v>
      </c>
      <c r="C53" s="105"/>
      <c r="D53" s="105"/>
      <c r="E53" s="105"/>
      <c r="F53" s="105"/>
      <c r="G53" s="105"/>
      <c r="H53" s="105"/>
      <c r="I53" s="105"/>
      <c r="J53" s="109"/>
    </row>
    <row r="54" spans="1:10" ht="11.25">
      <c r="A54" s="103"/>
      <c r="B54" s="105"/>
      <c r="C54" s="105"/>
      <c r="D54" s="105"/>
      <c r="E54" s="105"/>
      <c r="F54" s="105"/>
      <c r="G54" s="105"/>
      <c r="H54" s="105"/>
      <c r="I54" s="105"/>
      <c r="J54" s="109"/>
    </row>
    <row r="55" spans="1:10" ht="12.75">
      <c r="A55" s="103" t="str">
        <f>'Item 100,#B, Page 22'!A55</f>
        <v>Issue Date:</v>
      </c>
      <c r="B55" s="162">
        <f>'Item 100,#B, Page 22'!B55</f>
        <v>40129</v>
      </c>
      <c r="C55" s="104"/>
      <c r="D55" s="104"/>
      <c r="E55" s="104"/>
      <c r="F55" s="104"/>
      <c r="G55" s="104"/>
      <c r="H55" s="8" t="s">
        <v>194</v>
      </c>
      <c r="I55" s="8"/>
      <c r="J55" s="168">
        <f>'Item 100, #A, Page 21'!L53</f>
        <v>40179</v>
      </c>
    </row>
    <row r="56" spans="1:10" ht="11.25">
      <c r="A56" s="197" t="s">
        <v>207</v>
      </c>
      <c r="B56" s="198"/>
      <c r="C56" s="198"/>
      <c r="D56" s="198"/>
      <c r="E56" s="198"/>
      <c r="F56" s="198"/>
      <c r="G56" s="198"/>
      <c r="H56" s="198"/>
      <c r="I56" s="198"/>
      <c r="J56" s="199"/>
    </row>
    <row r="57" spans="1:10" ht="11.25">
      <c r="A57" s="103"/>
      <c r="B57" s="105"/>
      <c r="C57" s="105"/>
      <c r="D57" s="105"/>
      <c r="E57" s="105"/>
      <c r="F57" s="105"/>
      <c r="G57" s="105"/>
      <c r="H57" s="105"/>
      <c r="I57" s="105"/>
      <c r="J57" s="109"/>
    </row>
    <row r="58" spans="1:10" ht="11.25">
      <c r="A58" s="103" t="s">
        <v>213</v>
      </c>
      <c r="B58" s="105"/>
      <c r="C58" s="105"/>
      <c r="D58" s="105"/>
      <c r="E58" s="105"/>
      <c r="F58" s="105"/>
      <c r="G58" s="105"/>
      <c r="H58" s="105"/>
      <c r="I58" s="105"/>
      <c r="J58" s="109"/>
    </row>
    <row r="59" spans="1:10" ht="11.25">
      <c r="A59" s="110"/>
      <c r="B59" s="104"/>
      <c r="C59" s="104"/>
      <c r="D59" s="104"/>
      <c r="E59" s="104"/>
      <c r="F59" s="104"/>
      <c r="G59" s="104"/>
      <c r="H59" s="104"/>
      <c r="I59" s="104"/>
      <c r="J59" s="108"/>
    </row>
  </sheetData>
  <sheetProtection/>
  <mergeCells count="9">
    <mergeCell ref="H2:I2"/>
    <mergeCell ref="A56:J56"/>
    <mergeCell ref="A7:I7"/>
    <mergeCell ref="D38:E38"/>
    <mergeCell ref="B39:C39"/>
    <mergeCell ref="D39:E39"/>
    <mergeCell ref="I38:J38"/>
    <mergeCell ref="G39:H39"/>
    <mergeCell ref="I39:J39"/>
  </mergeCells>
  <printOptions horizontalCentered="1" verticalCentered="1"/>
  <pageMargins left="0.5" right="0.5" top="0.5" bottom="0.5" header="0.5" footer="0.5"/>
  <pageSetup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9.8515625" style="0" customWidth="1"/>
    <col min="2" max="2" width="17.7109375" style="0" customWidth="1"/>
    <col min="8" max="8" width="9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26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105, Page 25'!C4</f>
        <v>Yakima Waste Systems, Inc. G-89</v>
      </c>
      <c r="D4" s="163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6" t="s">
        <v>10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258</v>
      </c>
      <c r="B9" s="11"/>
      <c r="C9" s="206" t="s">
        <v>11</v>
      </c>
      <c r="D9" s="207"/>
      <c r="E9" s="208"/>
      <c r="F9" s="206" t="s">
        <v>12</v>
      </c>
      <c r="G9" s="207"/>
      <c r="H9" s="208"/>
      <c r="I9" s="5"/>
      <c r="J9" s="6"/>
    </row>
    <row r="10" spans="1:10" ht="12.75">
      <c r="A10" s="4"/>
      <c r="B10" s="5"/>
      <c r="C10" s="26" t="s">
        <v>13</v>
      </c>
      <c r="D10" s="13"/>
      <c r="E10" s="15"/>
      <c r="F10" s="26" t="s">
        <v>245</v>
      </c>
      <c r="G10" s="68" t="s">
        <v>42</v>
      </c>
      <c r="H10" s="15"/>
      <c r="I10" s="5"/>
      <c r="J10" s="6"/>
    </row>
    <row r="11" spans="1:10" ht="12.75">
      <c r="A11" s="4"/>
      <c r="B11" s="12"/>
      <c r="C11" s="26" t="s">
        <v>342</v>
      </c>
      <c r="D11" s="13"/>
      <c r="E11" s="15"/>
      <c r="F11" s="26" t="s">
        <v>245</v>
      </c>
      <c r="G11" s="68" t="s">
        <v>42</v>
      </c>
      <c r="H11" s="1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36"/>
      <c r="C13" s="35"/>
      <c r="D13" s="8"/>
      <c r="E13" s="36"/>
      <c r="F13" s="35"/>
      <c r="G13" s="8"/>
      <c r="H13" s="36"/>
      <c r="I13" s="35"/>
      <c r="J13" s="9"/>
    </row>
    <row r="14" spans="1:10" ht="12.75">
      <c r="A14" s="4"/>
      <c r="B14" s="17"/>
      <c r="C14" s="11"/>
      <c r="D14" s="5"/>
      <c r="E14" s="17"/>
      <c r="F14" s="11"/>
      <c r="G14" s="5"/>
      <c r="H14" s="17"/>
      <c r="I14" s="11"/>
      <c r="J14" s="6"/>
    </row>
    <row r="15" spans="1:10" ht="12.75">
      <c r="A15" s="186" t="s">
        <v>14</v>
      </c>
      <c r="B15" s="187"/>
      <c r="C15" s="187"/>
      <c r="D15" s="187"/>
      <c r="E15" s="187"/>
      <c r="F15" s="187"/>
      <c r="G15" s="187"/>
      <c r="H15" s="187"/>
      <c r="I15" s="187"/>
      <c r="J15" s="188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209" t="s">
        <v>15</v>
      </c>
      <c r="D17" s="210"/>
      <c r="E17" s="211"/>
      <c r="F17" s="212" t="s">
        <v>16</v>
      </c>
      <c r="G17" s="207"/>
      <c r="H17" s="208"/>
      <c r="I17" s="5"/>
      <c r="J17" s="6"/>
    </row>
    <row r="18" spans="1:10" ht="12.75">
      <c r="A18" s="19"/>
      <c r="B18" s="18"/>
      <c r="C18" s="47" t="s">
        <v>250</v>
      </c>
      <c r="D18" s="13"/>
      <c r="E18" s="15"/>
      <c r="F18" s="26" t="s">
        <v>346</v>
      </c>
      <c r="G18" s="13"/>
      <c r="H18" s="15"/>
      <c r="I18" s="18"/>
      <c r="J18" s="24"/>
    </row>
    <row r="19" spans="1:10" ht="12.75">
      <c r="A19" s="4"/>
      <c r="B19" s="5"/>
      <c r="C19" s="47" t="s">
        <v>17</v>
      </c>
      <c r="D19" s="13"/>
      <c r="E19" s="15"/>
      <c r="F19" s="26" t="s">
        <v>245</v>
      </c>
      <c r="G19" s="13"/>
      <c r="H19" s="15"/>
      <c r="I19" s="5"/>
      <c r="J19" s="6"/>
    </row>
    <row r="20" spans="1:10" ht="12.75">
      <c r="A20" s="4"/>
      <c r="B20" s="5"/>
      <c r="C20" s="48"/>
      <c r="D20" s="13"/>
      <c r="E20" s="13"/>
      <c r="F20" s="13"/>
      <c r="G20" s="13"/>
      <c r="H20" s="13"/>
      <c r="I20" s="5"/>
      <c r="J20" s="6"/>
    </row>
    <row r="21" spans="1:10" ht="12.75">
      <c r="A21" s="4"/>
      <c r="B21" s="5"/>
      <c r="C21" s="217" t="s">
        <v>18</v>
      </c>
      <c r="D21" s="218"/>
      <c r="E21" s="219"/>
      <c r="F21" s="220" t="s">
        <v>16</v>
      </c>
      <c r="G21" s="221"/>
      <c r="H21" s="194"/>
      <c r="I21" s="5"/>
      <c r="J21" s="6"/>
    </row>
    <row r="22" spans="1:10" ht="12.75">
      <c r="A22" s="4"/>
      <c r="B22" s="5"/>
      <c r="C22" s="47" t="s">
        <v>17</v>
      </c>
      <c r="D22" s="13"/>
      <c r="E22" s="15"/>
      <c r="F22" s="26" t="s">
        <v>245</v>
      </c>
      <c r="G22" s="13"/>
      <c r="H22" s="15"/>
      <c r="I22" s="5"/>
      <c r="J22" s="6"/>
    </row>
    <row r="23" spans="1:10" ht="12.75">
      <c r="A23" s="4"/>
      <c r="B23" s="5"/>
      <c r="C23" s="47" t="s">
        <v>17</v>
      </c>
      <c r="D23" s="13"/>
      <c r="E23" s="15"/>
      <c r="F23" s="26" t="s">
        <v>245</v>
      </c>
      <c r="G23" s="13"/>
      <c r="H23" s="1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 t="s">
        <v>347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186" t="s">
        <v>19</v>
      </c>
      <c r="B27" s="187"/>
      <c r="C27" s="187"/>
      <c r="D27" s="187"/>
      <c r="E27" s="187"/>
      <c r="F27" s="187"/>
      <c r="G27" s="187"/>
      <c r="H27" s="187"/>
      <c r="I27" s="187"/>
      <c r="J27" s="188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20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21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19"/>
      <c r="B32" s="18"/>
      <c r="C32" s="27"/>
      <c r="D32" s="28"/>
      <c r="E32" s="213" t="s">
        <v>28</v>
      </c>
      <c r="F32" s="214"/>
      <c r="G32" s="27"/>
      <c r="H32" s="28"/>
      <c r="I32" s="213" t="s">
        <v>32</v>
      </c>
      <c r="J32" s="214"/>
    </row>
    <row r="33" spans="1:10" ht="12.75">
      <c r="A33" s="4"/>
      <c r="B33" s="5"/>
      <c r="C33" s="215" t="s">
        <v>26</v>
      </c>
      <c r="D33" s="216"/>
      <c r="E33" s="215" t="s">
        <v>29</v>
      </c>
      <c r="F33" s="216"/>
      <c r="G33" s="215" t="s">
        <v>30</v>
      </c>
      <c r="H33" s="216"/>
      <c r="I33" s="215" t="s">
        <v>33</v>
      </c>
      <c r="J33" s="216"/>
    </row>
    <row r="34" spans="1:10" ht="12.75">
      <c r="A34" s="29"/>
      <c r="B34" s="5"/>
      <c r="C34" s="193" t="s">
        <v>27</v>
      </c>
      <c r="D34" s="194"/>
      <c r="E34" s="193" t="s">
        <v>27</v>
      </c>
      <c r="F34" s="194"/>
      <c r="G34" s="193" t="s">
        <v>31</v>
      </c>
      <c r="H34" s="194"/>
      <c r="I34" s="193" t="s">
        <v>34</v>
      </c>
      <c r="J34" s="194"/>
    </row>
    <row r="35" spans="1:10" ht="19.5" customHeight="1">
      <c r="A35" s="26" t="s">
        <v>22</v>
      </c>
      <c r="B35" s="15"/>
      <c r="C35" s="79">
        <v>6.45</v>
      </c>
      <c r="D35" s="15" t="s">
        <v>126</v>
      </c>
      <c r="E35" s="79">
        <v>5.66</v>
      </c>
      <c r="F35" s="15" t="s">
        <v>126</v>
      </c>
      <c r="G35" s="79">
        <f>C35</f>
        <v>6.45</v>
      </c>
      <c r="H35" s="15" t="s">
        <v>126</v>
      </c>
      <c r="I35" s="79">
        <v>2.15</v>
      </c>
      <c r="J35" s="15"/>
    </row>
    <row r="36" spans="1:10" ht="12.75">
      <c r="A36" s="1" t="s">
        <v>23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ht="12.75">
      <c r="A37" s="49" t="s">
        <v>24</v>
      </c>
      <c r="B37" s="9"/>
      <c r="C37" s="7"/>
      <c r="D37" s="9"/>
      <c r="E37" s="7"/>
      <c r="F37" s="9"/>
      <c r="G37" s="7"/>
      <c r="H37" s="9"/>
      <c r="I37" s="7"/>
      <c r="J37" s="9"/>
    </row>
    <row r="38" spans="1:10" ht="12.75">
      <c r="A38" s="1" t="s">
        <v>23</v>
      </c>
      <c r="B38" s="3"/>
      <c r="C38" s="1"/>
      <c r="D38" s="3"/>
      <c r="E38" s="1"/>
      <c r="F38" s="3"/>
      <c r="G38" s="1"/>
      <c r="H38" s="3"/>
      <c r="I38" s="1"/>
      <c r="J38" s="15"/>
    </row>
    <row r="39" spans="1:10" ht="12.75">
      <c r="A39" s="49" t="s">
        <v>25</v>
      </c>
      <c r="B39" s="9"/>
      <c r="C39" s="79">
        <f>C35</f>
        <v>6.45</v>
      </c>
      <c r="D39" s="15" t="s">
        <v>126</v>
      </c>
      <c r="E39" s="79">
        <f>E35</f>
        <v>5.66</v>
      </c>
      <c r="F39" s="15" t="s">
        <v>126</v>
      </c>
      <c r="G39" s="79">
        <f>C39</f>
        <v>6.45</v>
      </c>
      <c r="H39" s="15" t="s">
        <v>126</v>
      </c>
      <c r="I39" s="79">
        <v>2.15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18"/>
      <c r="E42" s="18"/>
      <c r="F42" s="18"/>
      <c r="G42" s="18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tr">
        <f>'Item 100,#B, Page 22'!A53</f>
        <v>Issued By:</v>
      </c>
      <c r="B50" s="5" t="str">
        <f>'Item 100,#B, Page 22'!B53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tr">
        <f>'Item 100,#B, Page 22'!A55</f>
        <v>Issue Date:</v>
      </c>
      <c r="B52" s="169">
        <f>'Item 100,#B, Page 22'!B55</f>
        <v>40129</v>
      </c>
      <c r="C52" s="8"/>
      <c r="D52" s="8"/>
      <c r="E52" s="8"/>
      <c r="F52" s="8"/>
      <c r="G52" s="8"/>
      <c r="H52" s="8" t="s">
        <v>192</v>
      </c>
      <c r="I52" s="8"/>
      <c r="J52" s="9"/>
    </row>
    <row r="53" spans="1:10" ht="12.75">
      <c r="A53" s="180" t="s">
        <v>207</v>
      </c>
      <c r="B53" s="181"/>
      <c r="C53" s="181"/>
      <c r="D53" s="181"/>
      <c r="E53" s="181"/>
      <c r="F53" s="181"/>
      <c r="G53" s="181"/>
      <c r="H53" s="181"/>
      <c r="I53" s="181"/>
      <c r="J53" s="182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256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H2:I2"/>
    <mergeCell ref="C21:E21"/>
    <mergeCell ref="F21:H21"/>
    <mergeCell ref="A27:J27"/>
    <mergeCell ref="G34:H34"/>
    <mergeCell ref="I32:J32"/>
    <mergeCell ref="I33:J33"/>
    <mergeCell ref="C33:D33"/>
    <mergeCell ref="G33:H33"/>
    <mergeCell ref="E32:F32"/>
    <mergeCell ref="E33:F33"/>
    <mergeCell ref="A53:J53"/>
    <mergeCell ref="A7:J7"/>
    <mergeCell ref="C9:E9"/>
    <mergeCell ref="F9:H9"/>
    <mergeCell ref="A15:J15"/>
    <mergeCell ref="C17:E17"/>
    <mergeCell ref="F17:H17"/>
    <mergeCell ref="I34:J34"/>
    <mergeCell ref="C34:D34"/>
    <mergeCell ref="E34:F34"/>
  </mergeCells>
  <printOptions horizontalCentered="1" verticalCentered="1"/>
  <pageMargins left="0.5" right="0.5" top="0.5" bottom="0.5" header="0.5" footer="0.5"/>
  <pageSetup horizontalDpi="600" verticalDpi="600" orientation="portrait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B54" sqref="B54"/>
    </sheetView>
  </sheetViews>
  <sheetFormatPr defaultColWidth="9.140625" defaultRowHeight="12.75"/>
  <cols>
    <col min="1" max="1" width="10.00390625" style="0" customWidth="1"/>
    <col min="2" max="2" width="18.00390625" style="0" customWidth="1"/>
    <col min="5" max="5" width="7.28125" style="0" customWidth="1"/>
    <col min="6" max="6" width="6.8515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30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120,130,150, Page 26'!C4</f>
        <v>Yakima Waste Systems, Inc. G-89</v>
      </c>
      <c r="D4" s="163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6" t="s">
        <v>54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5" t="s">
        <v>55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25" t="s">
        <v>56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5"/>
      <c r="B11" t="s">
        <v>57</v>
      </c>
      <c r="C11" s="51"/>
      <c r="D11" s="51"/>
      <c r="E11" s="51"/>
      <c r="F11" s="51"/>
      <c r="G11" s="51"/>
      <c r="H11" s="51"/>
      <c r="I11" s="5"/>
      <c r="J11" s="6"/>
    </row>
    <row r="12" spans="1:10" ht="12.75">
      <c r="A12" s="25"/>
      <c r="B12" s="54" t="s">
        <v>58</v>
      </c>
      <c r="C12" s="51"/>
      <c r="D12" s="51"/>
      <c r="E12" s="51"/>
      <c r="F12" s="51"/>
      <c r="G12" s="51"/>
      <c r="H12" s="51"/>
      <c r="I12" s="5"/>
      <c r="J12" s="6"/>
    </row>
    <row r="13" spans="1:10" ht="12.75">
      <c r="A13" s="25"/>
      <c r="B13" s="50" t="s">
        <v>122</v>
      </c>
      <c r="C13" s="52"/>
      <c r="D13" s="51"/>
      <c r="E13" s="53"/>
      <c r="F13" s="52"/>
      <c r="G13" s="51"/>
      <c r="H13" s="53"/>
      <c r="I13" s="11"/>
      <c r="J13" s="6"/>
    </row>
    <row r="14" spans="1:10" ht="12.75">
      <c r="A14" s="25"/>
      <c r="B14" s="50" t="s">
        <v>121</v>
      </c>
      <c r="C14" s="52"/>
      <c r="D14" s="51"/>
      <c r="E14" s="53"/>
      <c r="F14" s="52"/>
      <c r="G14" s="51"/>
      <c r="H14" s="53"/>
      <c r="I14" s="11"/>
      <c r="J14" s="6"/>
    </row>
    <row r="15" spans="1:10" ht="12.75">
      <c r="A15" s="25"/>
      <c r="B15" s="54"/>
      <c r="C15" s="51"/>
      <c r="D15" s="51"/>
      <c r="E15" s="51"/>
      <c r="F15" s="51"/>
      <c r="G15" s="51"/>
      <c r="H15" s="51"/>
      <c r="I15" s="5"/>
      <c r="J15" s="6"/>
    </row>
    <row r="16" spans="1:10" ht="12.75">
      <c r="A16" s="25" t="s">
        <v>59</v>
      </c>
      <c r="B16" s="20"/>
      <c r="C16" s="5"/>
      <c r="D16" s="5"/>
      <c r="E16" s="5"/>
      <c r="F16" s="5"/>
      <c r="G16" s="5"/>
      <c r="H16" s="5"/>
      <c r="I16" s="5"/>
      <c r="J16" s="6"/>
    </row>
    <row r="17" spans="1:10" ht="12.75">
      <c r="A17" s="25"/>
      <c r="B17" s="20"/>
      <c r="C17" s="5"/>
      <c r="D17" s="5"/>
      <c r="E17" s="5"/>
      <c r="F17" s="5"/>
      <c r="G17" s="5"/>
      <c r="H17" s="5"/>
      <c r="I17" s="5"/>
      <c r="J17" s="6"/>
    </row>
    <row r="18" spans="1:10" ht="12.75">
      <c r="A18" s="222" t="s">
        <v>60</v>
      </c>
      <c r="B18" s="223"/>
      <c r="C18" s="222" t="s">
        <v>63</v>
      </c>
      <c r="D18" s="228"/>
      <c r="E18" s="18"/>
      <c r="F18" s="18"/>
      <c r="G18" s="222" t="s">
        <v>60</v>
      </c>
      <c r="H18" s="223"/>
      <c r="I18" s="222" t="s">
        <v>63</v>
      </c>
      <c r="J18" s="228"/>
    </row>
    <row r="19" spans="1:10" ht="12.75">
      <c r="A19" s="224" t="s">
        <v>61</v>
      </c>
      <c r="B19" s="225"/>
      <c r="C19" s="224" t="s">
        <v>64</v>
      </c>
      <c r="D19" s="225"/>
      <c r="E19" s="5"/>
      <c r="F19" s="5"/>
      <c r="G19" s="224" t="s">
        <v>61</v>
      </c>
      <c r="H19" s="225"/>
      <c r="I19" s="224" t="s">
        <v>64</v>
      </c>
      <c r="J19" s="225"/>
    </row>
    <row r="20" spans="1:10" ht="12.75">
      <c r="A20" s="226" t="s">
        <v>62</v>
      </c>
      <c r="B20" s="227"/>
      <c r="C20" s="229" t="s">
        <v>65</v>
      </c>
      <c r="D20" s="227"/>
      <c r="E20" s="5"/>
      <c r="F20" s="5"/>
      <c r="G20" s="226" t="s">
        <v>62</v>
      </c>
      <c r="H20" s="227"/>
      <c r="I20" s="229" t="s">
        <v>65</v>
      </c>
      <c r="J20" s="227"/>
    </row>
    <row r="21" spans="1:10" ht="12.75">
      <c r="A21" s="26" t="s">
        <v>300</v>
      </c>
      <c r="B21" s="15"/>
      <c r="C21" s="80">
        <v>20000</v>
      </c>
      <c r="D21" s="15"/>
      <c r="E21" s="5"/>
      <c r="F21" s="5"/>
      <c r="G21" s="26"/>
      <c r="H21" s="15"/>
      <c r="I21" s="26"/>
      <c r="J21" s="15"/>
    </row>
    <row r="22" spans="1:10" ht="12.75">
      <c r="A22" s="26"/>
      <c r="B22" s="15"/>
      <c r="C22" s="26"/>
      <c r="D22" s="15"/>
      <c r="E22" s="5"/>
      <c r="F22" s="5"/>
      <c r="G22" s="26"/>
      <c r="H22" s="15"/>
      <c r="I22" s="26"/>
      <c r="J22" s="15"/>
    </row>
    <row r="23" spans="1:10" ht="12.75">
      <c r="A23" s="26"/>
      <c r="B23" s="15"/>
      <c r="C23" s="26"/>
      <c r="D23" s="15"/>
      <c r="E23" s="5"/>
      <c r="F23" s="5"/>
      <c r="G23" s="26"/>
      <c r="H23" s="15"/>
      <c r="I23" s="26"/>
      <c r="J23" s="15"/>
    </row>
    <row r="24" spans="1:10" ht="12.75">
      <c r="A24" s="26"/>
      <c r="B24" s="15"/>
      <c r="C24" s="26"/>
      <c r="D24" s="15"/>
      <c r="E24" s="5"/>
      <c r="F24" s="5"/>
      <c r="G24" s="26"/>
      <c r="H24" s="15"/>
      <c r="I24" s="26"/>
      <c r="J24" s="15"/>
    </row>
    <row r="25" spans="1:10" ht="12.75">
      <c r="A25" s="26"/>
      <c r="B25" s="15"/>
      <c r="C25" s="26"/>
      <c r="D25" s="15"/>
      <c r="E25" s="5"/>
      <c r="F25" s="5"/>
      <c r="G25" s="26"/>
      <c r="H25" s="15"/>
      <c r="I25" s="26"/>
      <c r="J25" s="15"/>
    </row>
    <row r="26" spans="1:10" ht="12.75">
      <c r="A26" s="26"/>
      <c r="B26" s="15"/>
      <c r="C26" s="26"/>
      <c r="D26" s="15"/>
      <c r="E26" s="5"/>
      <c r="F26" s="5"/>
      <c r="G26" s="26"/>
      <c r="H26" s="15"/>
      <c r="I26" s="26"/>
      <c r="J26" s="15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29" t="s">
        <v>66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67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34" t="s">
        <v>68</v>
      </c>
      <c r="B31" s="18"/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222" t="s">
        <v>60</v>
      </c>
      <c r="B33" s="223"/>
      <c r="C33" s="222" t="s">
        <v>258</v>
      </c>
      <c r="D33" s="228"/>
      <c r="E33" s="18"/>
      <c r="F33" s="18"/>
      <c r="G33" s="222" t="s">
        <v>60</v>
      </c>
      <c r="H33" s="223"/>
      <c r="I33" s="222" t="s">
        <v>258</v>
      </c>
      <c r="J33" s="228"/>
    </row>
    <row r="34" spans="1:10" ht="12.75">
      <c r="A34" s="224" t="s">
        <v>61</v>
      </c>
      <c r="B34" s="225"/>
      <c r="C34" s="224" t="s">
        <v>258</v>
      </c>
      <c r="D34" s="225"/>
      <c r="E34" s="5"/>
      <c r="F34" s="5"/>
      <c r="G34" s="224" t="s">
        <v>61</v>
      </c>
      <c r="H34" s="225"/>
      <c r="I34" s="224" t="s">
        <v>258</v>
      </c>
      <c r="J34" s="225"/>
    </row>
    <row r="35" spans="1:10" ht="12.75">
      <c r="A35" s="226" t="s">
        <v>62</v>
      </c>
      <c r="B35" s="227"/>
      <c r="C35" s="226" t="s">
        <v>336</v>
      </c>
      <c r="D35" s="230"/>
      <c r="E35" s="5"/>
      <c r="F35" s="5"/>
      <c r="G35" s="226" t="s">
        <v>62</v>
      </c>
      <c r="H35" s="227"/>
      <c r="I35" s="226" t="s">
        <v>336</v>
      </c>
      <c r="J35" s="227"/>
    </row>
    <row r="36" spans="1:10" ht="12.75">
      <c r="A36" s="26" t="s">
        <v>312</v>
      </c>
      <c r="B36" s="15"/>
      <c r="C36" s="26" t="s">
        <v>151</v>
      </c>
      <c r="D36" s="15"/>
      <c r="E36" s="5"/>
      <c r="F36" s="5"/>
      <c r="G36" s="26" t="s">
        <v>224</v>
      </c>
      <c r="H36" s="15"/>
      <c r="I36" s="26" t="s">
        <v>148</v>
      </c>
      <c r="J36" s="15"/>
    </row>
    <row r="37" spans="1:10" ht="12.75">
      <c r="A37" s="26" t="s">
        <v>313</v>
      </c>
      <c r="B37" s="15"/>
      <c r="C37" s="26" t="s">
        <v>152</v>
      </c>
      <c r="D37" s="15"/>
      <c r="E37" s="5"/>
      <c r="F37" s="5"/>
      <c r="G37" s="26" t="s">
        <v>225</v>
      </c>
      <c r="H37" s="15"/>
      <c r="I37" s="26" t="s">
        <v>149</v>
      </c>
      <c r="J37" s="15"/>
    </row>
    <row r="38" spans="1:10" ht="12.75">
      <c r="A38" s="26" t="s">
        <v>314</v>
      </c>
      <c r="B38" s="15"/>
      <c r="C38" s="26" t="s">
        <v>153</v>
      </c>
      <c r="D38" s="15"/>
      <c r="E38" s="5"/>
      <c r="F38" s="5"/>
      <c r="G38" s="26" t="s">
        <v>223</v>
      </c>
      <c r="H38" s="15"/>
      <c r="I38" s="26" t="s">
        <v>150</v>
      </c>
      <c r="J38" s="15"/>
    </row>
    <row r="39" spans="1:10" ht="12.75">
      <c r="A39" s="26" t="s">
        <v>315</v>
      </c>
      <c r="B39" s="15"/>
      <c r="C39" s="26" t="s">
        <v>154</v>
      </c>
      <c r="D39" s="15"/>
      <c r="E39" s="5"/>
      <c r="F39" s="5"/>
      <c r="G39" s="26"/>
      <c r="H39" s="15"/>
      <c r="I39" s="26"/>
      <c r="J39" s="15"/>
    </row>
    <row r="40" spans="1:10" ht="12.75">
      <c r="A40" s="26" t="s">
        <v>316</v>
      </c>
      <c r="B40" s="15"/>
      <c r="C40" s="26" t="s">
        <v>155</v>
      </c>
      <c r="D40" s="15"/>
      <c r="E40" s="5"/>
      <c r="F40" s="5"/>
      <c r="G40" s="26"/>
      <c r="H40" s="15"/>
      <c r="I40" s="26"/>
      <c r="J40" s="15"/>
    </row>
    <row r="41" spans="1:10" ht="12.75">
      <c r="A41" s="26" t="s">
        <v>106</v>
      </c>
      <c r="B41" s="15"/>
      <c r="C41" s="26" t="s">
        <v>156</v>
      </c>
      <c r="D41" s="15"/>
      <c r="E41" s="5"/>
      <c r="F41" s="5"/>
      <c r="G41" s="26"/>
      <c r="H41" s="15"/>
      <c r="I41" s="26"/>
      <c r="J41" s="1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tr">
        <f>'Item 120,130,150, Page 26'!A50</f>
        <v>Issued By:</v>
      </c>
      <c r="B52" s="5" t="str">
        <f>'Item 120,130,150, Page 26'!B50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tr">
        <f>'Item 120,130,150, Page 26'!A52</f>
        <v>Issue Date:</v>
      </c>
      <c r="B54" s="165">
        <f>'Item 120,130,150, Page 26'!B52</f>
        <v>40129</v>
      </c>
      <c r="C54" s="164"/>
      <c r="D54" s="8"/>
      <c r="E54" s="8"/>
      <c r="F54" s="8"/>
      <c r="G54" s="8"/>
      <c r="H54" s="8" t="str">
        <f>'Item 105, Page 25'!H55</f>
        <v>         Effective Date:</v>
      </c>
      <c r="I54" s="8"/>
      <c r="J54" s="168">
        <f>'Item 105, Page 25'!J55</f>
        <v>40179</v>
      </c>
    </row>
    <row r="55" spans="1:10" ht="12.75">
      <c r="A55" s="180" t="s">
        <v>207</v>
      </c>
      <c r="B55" s="181"/>
      <c r="C55" s="181"/>
      <c r="D55" s="181"/>
      <c r="E55" s="181"/>
      <c r="F55" s="181"/>
      <c r="G55" s="181"/>
      <c r="H55" s="181"/>
      <c r="I55" s="181"/>
      <c r="J55" s="18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255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27">
    <mergeCell ref="A34:B34"/>
    <mergeCell ref="C34:D34"/>
    <mergeCell ref="G34:H34"/>
    <mergeCell ref="I34:J34"/>
    <mergeCell ref="A35:B35"/>
    <mergeCell ref="C35:D35"/>
    <mergeCell ref="G35:H35"/>
    <mergeCell ref="I35:J35"/>
    <mergeCell ref="I18:J18"/>
    <mergeCell ref="G19:H19"/>
    <mergeCell ref="I19:J19"/>
    <mergeCell ref="G20:H20"/>
    <mergeCell ref="I20:J20"/>
    <mergeCell ref="A33:B33"/>
    <mergeCell ref="C33:D33"/>
    <mergeCell ref="G33:H33"/>
    <mergeCell ref="I33:J33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0.28125" style="0" customWidth="1"/>
    <col min="2" max="2" width="17.7109375" style="0" customWidth="1"/>
    <col min="5" max="5" width="6.57421875" style="0" customWidth="1"/>
    <col min="9" max="9" width="6.8515625" style="0" customWidth="1"/>
    <col min="10" max="10" width="7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120,130,150, Page 26'!C4</f>
        <v>Yakima Waste Systems, Inc. G-89</v>
      </c>
      <c r="D4" s="163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6" t="s">
        <v>69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70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06" t="s">
        <v>71</v>
      </c>
      <c r="B11" s="207"/>
      <c r="C11" s="207"/>
      <c r="D11" s="207"/>
      <c r="E11" s="208"/>
      <c r="F11" s="206" t="s">
        <v>72</v>
      </c>
      <c r="G11" s="208"/>
      <c r="H11" s="206" t="s">
        <v>73</v>
      </c>
      <c r="I11" s="207"/>
      <c r="J11" s="208"/>
    </row>
    <row r="12" spans="1:10" ht="12.75">
      <c r="A12" s="26" t="s">
        <v>301</v>
      </c>
      <c r="B12" s="13"/>
      <c r="C12" s="13"/>
      <c r="D12" s="13"/>
      <c r="E12" s="15"/>
      <c r="F12" s="26" t="s">
        <v>303</v>
      </c>
      <c r="G12" s="15"/>
      <c r="H12" s="26">
        <v>30.89</v>
      </c>
      <c r="I12" s="13" t="s">
        <v>126</v>
      </c>
      <c r="J12" s="15" t="s">
        <v>157</v>
      </c>
    </row>
    <row r="13" spans="1:10" ht="12.75">
      <c r="A13" s="26" t="s">
        <v>302</v>
      </c>
      <c r="B13" s="13"/>
      <c r="C13" s="13"/>
      <c r="D13" s="13"/>
      <c r="E13" s="15"/>
      <c r="F13" s="26" t="s">
        <v>304</v>
      </c>
      <c r="G13" s="15"/>
      <c r="H13" s="127">
        <v>15.45</v>
      </c>
      <c r="I13" s="13" t="s">
        <v>126</v>
      </c>
      <c r="J13" s="15" t="s">
        <v>157</v>
      </c>
    </row>
    <row r="14" spans="1:10" ht="12.75">
      <c r="A14" s="26"/>
      <c r="B14" s="13"/>
      <c r="C14" s="13"/>
      <c r="D14" s="13"/>
      <c r="E14" s="15"/>
      <c r="F14" s="26" t="s">
        <v>327</v>
      </c>
      <c r="G14" s="15"/>
      <c r="H14" s="127">
        <v>60</v>
      </c>
      <c r="I14" s="13" t="s">
        <v>126</v>
      </c>
      <c r="J14" s="15" t="s">
        <v>157</v>
      </c>
    </row>
    <row r="15" spans="1:10" ht="12.75">
      <c r="A15" s="26"/>
      <c r="B15" s="13"/>
      <c r="C15" s="13"/>
      <c r="D15" s="13"/>
      <c r="E15" s="15"/>
      <c r="G15" s="15"/>
      <c r="H15" s="154"/>
      <c r="J15" s="15"/>
    </row>
    <row r="16" spans="1:10" ht="12.75">
      <c r="A16" s="26"/>
      <c r="B16" s="13"/>
      <c r="C16" s="13"/>
      <c r="D16" s="13"/>
      <c r="E16" s="15"/>
      <c r="F16" s="26"/>
      <c r="G16" s="15"/>
      <c r="H16" s="127"/>
      <c r="I16" s="13"/>
      <c r="J16" s="15"/>
    </row>
    <row r="17" spans="1:10" ht="12.75">
      <c r="A17" s="26"/>
      <c r="B17" s="13"/>
      <c r="C17" s="13"/>
      <c r="D17" s="13"/>
      <c r="E17" s="15"/>
      <c r="F17" s="26"/>
      <c r="G17" s="15"/>
      <c r="H17" s="127"/>
      <c r="I17" s="13"/>
      <c r="J17" s="15"/>
    </row>
    <row r="18" spans="1:10" ht="12.75">
      <c r="A18" s="26"/>
      <c r="B18" s="13"/>
      <c r="C18" s="13"/>
      <c r="D18" s="13"/>
      <c r="E18" s="15"/>
      <c r="F18" s="26"/>
      <c r="G18" s="15"/>
      <c r="H18" s="26"/>
      <c r="I18" s="13"/>
      <c r="J18" s="15"/>
    </row>
    <row r="19" spans="1:10" ht="12.75">
      <c r="A19" s="26" t="s">
        <v>305</v>
      </c>
      <c r="B19" s="13"/>
      <c r="C19" s="13"/>
      <c r="D19" s="13"/>
      <c r="E19" s="15"/>
      <c r="F19" s="26" t="s">
        <v>303</v>
      </c>
      <c r="G19" s="15"/>
      <c r="H19" s="26">
        <v>30.89</v>
      </c>
      <c r="I19" s="13" t="s">
        <v>126</v>
      </c>
      <c r="J19" s="15" t="s">
        <v>157</v>
      </c>
    </row>
    <row r="20" spans="1:10" ht="12.75">
      <c r="A20" s="26"/>
      <c r="B20" s="13"/>
      <c r="C20" s="13"/>
      <c r="D20" s="13"/>
      <c r="E20" s="15"/>
      <c r="F20" s="26" t="s">
        <v>304</v>
      </c>
      <c r="G20" s="15"/>
      <c r="H20" s="127">
        <v>15.45</v>
      </c>
      <c r="I20" s="13" t="s">
        <v>126</v>
      </c>
      <c r="J20" s="15" t="s">
        <v>157</v>
      </c>
    </row>
    <row r="21" spans="1:10" ht="12.75">
      <c r="A21" s="26"/>
      <c r="B21" s="13"/>
      <c r="C21" s="13"/>
      <c r="D21" s="13"/>
      <c r="E21" s="15"/>
      <c r="F21" s="26" t="s">
        <v>327</v>
      </c>
      <c r="G21" s="15"/>
      <c r="H21" s="127">
        <v>60</v>
      </c>
      <c r="I21" s="13" t="s">
        <v>126</v>
      </c>
      <c r="J21" s="15" t="s">
        <v>157</v>
      </c>
    </row>
    <row r="22" spans="1:10" ht="12.75">
      <c r="A22" s="26"/>
      <c r="B22" s="13"/>
      <c r="C22" s="13"/>
      <c r="D22" s="13"/>
      <c r="E22" s="15"/>
      <c r="F22" s="26"/>
      <c r="G22" s="15"/>
      <c r="H22" s="26"/>
      <c r="I22" s="13"/>
      <c r="J22" s="15"/>
    </row>
    <row r="23" spans="1:10" ht="12.75">
      <c r="A23" s="26"/>
      <c r="B23" s="13"/>
      <c r="C23" s="13"/>
      <c r="D23" s="13"/>
      <c r="E23" s="15"/>
      <c r="F23" s="26"/>
      <c r="G23" s="15"/>
      <c r="H23" s="26"/>
      <c r="I23" s="13"/>
      <c r="J23" s="15"/>
    </row>
    <row r="24" spans="1:10" ht="12.75">
      <c r="A24" s="26"/>
      <c r="B24" s="13"/>
      <c r="C24" s="13"/>
      <c r="D24" s="13"/>
      <c r="E24" s="15"/>
      <c r="F24" s="26"/>
      <c r="G24" s="15"/>
      <c r="H24" s="26"/>
      <c r="I24" s="13"/>
      <c r="J24" s="15"/>
    </row>
    <row r="25" spans="1:10" ht="12.75">
      <c r="A25" s="26" t="s">
        <v>306</v>
      </c>
      <c r="B25" s="13"/>
      <c r="C25" s="13"/>
      <c r="D25" s="13"/>
      <c r="E25" s="15"/>
      <c r="F25" s="26"/>
      <c r="G25" s="15"/>
      <c r="H25" s="26"/>
      <c r="I25" s="13"/>
      <c r="J25" s="15"/>
    </row>
    <row r="26" spans="1:10" ht="12.75">
      <c r="A26" s="26" t="s">
        <v>307</v>
      </c>
      <c r="B26" s="13"/>
      <c r="C26" s="13"/>
      <c r="D26" s="13"/>
      <c r="E26" s="15"/>
      <c r="F26" s="26" t="s">
        <v>308</v>
      </c>
      <c r="G26" s="15"/>
      <c r="H26" s="26">
        <v>30.89</v>
      </c>
      <c r="I26" s="13" t="s">
        <v>126</v>
      </c>
      <c r="J26" s="15" t="s">
        <v>157</v>
      </c>
    </row>
    <row r="27" spans="1:10" ht="12.75">
      <c r="A27" s="26"/>
      <c r="B27" s="13"/>
      <c r="C27" s="13"/>
      <c r="D27" s="13"/>
      <c r="E27" s="15"/>
      <c r="F27" s="26"/>
      <c r="G27" s="15"/>
      <c r="H27" s="26"/>
      <c r="I27" s="13"/>
      <c r="J27" s="15"/>
    </row>
    <row r="28" spans="1:10" ht="12.75">
      <c r="A28" s="26"/>
      <c r="B28" s="13"/>
      <c r="C28" s="13"/>
      <c r="D28" s="13"/>
      <c r="E28" s="15"/>
      <c r="F28" s="26"/>
      <c r="G28" s="15"/>
      <c r="H28" s="26"/>
      <c r="I28" s="13"/>
      <c r="J28" s="15"/>
    </row>
    <row r="29" spans="1:10" ht="12.75">
      <c r="A29" s="26"/>
      <c r="B29" s="13"/>
      <c r="C29" s="13"/>
      <c r="D29" s="13"/>
      <c r="E29" s="15"/>
      <c r="F29" s="26"/>
      <c r="G29" s="15"/>
      <c r="H29" s="26"/>
      <c r="I29" s="13"/>
      <c r="J29" s="15"/>
    </row>
    <row r="30" spans="1:10" ht="12.75">
      <c r="A30" s="26"/>
      <c r="B30" s="13"/>
      <c r="C30" s="13"/>
      <c r="D30" s="13"/>
      <c r="E30" s="15"/>
      <c r="F30" s="26"/>
      <c r="G30" s="15"/>
      <c r="H30" s="26"/>
      <c r="I30" s="13"/>
      <c r="J30" s="15"/>
    </row>
    <row r="31" spans="1:10" ht="12.75">
      <c r="A31" s="26"/>
      <c r="B31" s="13"/>
      <c r="C31" s="13"/>
      <c r="D31" s="13"/>
      <c r="E31" s="15"/>
      <c r="F31" s="26"/>
      <c r="G31" s="15"/>
      <c r="H31" s="26"/>
      <c r="I31" s="13"/>
      <c r="J31" s="15"/>
    </row>
    <row r="32" spans="1:10" ht="12.75">
      <c r="A32" s="26"/>
      <c r="B32" s="13"/>
      <c r="C32" s="13"/>
      <c r="D32" s="13"/>
      <c r="E32" s="15"/>
      <c r="F32" s="26"/>
      <c r="G32" s="15"/>
      <c r="H32" s="26"/>
      <c r="I32" s="13"/>
      <c r="J32" s="15"/>
    </row>
    <row r="33" spans="1:10" ht="12.75">
      <c r="A33" s="26"/>
      <c r="B33" s="13"/>
      <c r="C33" s="13"/>
      <c r="D33" s="13"/>
      <c r="E33" s="15"/>
      <c r="F33" s="26"/>
      <c r="G33" s="15"/>
      <c r="H33" s="26"/>
      <c r="I33" s="13"/>
      <c r="J33" s="15"/>
    </row>
    <row r="34" spans="1:10" ht="12.75">
      <c r="A34" s="26"/>
      <c r="B34" s="13"/>
      <c r="C34" s="13"/>
      <c r="D34" s="13"/>
      <c r="E34" s="15"/>
      <c r="F34" s="26"/>
      <c r="G34" s="15"/>
      <c r="H34" s="26"/>
      <c r="I34" s="13"/>
      <c r="J34" s="15"/>
    </row>
    <row r="35" spans="1:10" ht="12.75">
      <c r="A35" s="26"/>
      <c r="B35" s="13"/>
      <c r="C35" s="13"/>
      <c r="D35" s="13"/>
      <c r="E35" s="15"/>
      <c r="F35" s="26"/>
      <c r="G35" s="15"/>
      <c r="H35" s="26"/>
      <c r="I35" s="13"/>
      <c r="J35" s="15"/>
    </row>
    <row r="36" spans="1:10" ht="12.75">
      <c r="A36" s="26"/>
      <c r="B36" s="13"/>
      <c r="C36" s="13"/>
      <c r="D36" s="13"/>
      <c r="E36" s="15"/>
      <c r="F36" s="26"/>
      <c r="G36" s="15"/>
      <c r="H36" s="26"/>
      <c r="I36" s="13"/>
      <c r="J36" s="15"/>
    </row>
    <row r="37" spans="1:10" ht="12.75">
      <c r="A37" s="26"/>
      <c r="B37" s="13"/>
      <c r="C37" s="13"/>
      <c r="D37" s="13"/>
      <c r="E37" s="15"/>
      <c r="F37" s="26"/>
      <c r="G37" s="15"/>
      <c r="H37" s="26"/>
      <c r="I37" s="13"/>
      <c r="J37" s="15"/>
    </row>
    <row r="38" spans="1:10" ht="12.75">
      <c r="A38" s="26"/>
      <c r="B38" s="13"/>
      <c r="C38" s="13"/>
      <c r="D38" s="13"/>
      <c r="E38" s="15"/>
      <c r="F38" s="26"/>
      <c r="G38" s="15"/>
      <c r="H38" s="26"/>
      <c r="I38" s="13"/>
      <c r="J38" s="15"/>
    </row>
    <row r="39" spans="1:10" ht="12.75">
      <c r="A39" s="26"/>
      <c r="B39" s="13"/>
      <c r="C39" s="13"/>
      <c r="D39" s="13"/>
      <c r="E39" s="15"/>
      <c r="F39" s="26"/>
      <c r="G39" s="15"/>
      <c r="H39" s="26"/>
      <c r="I39" s="13"/>
      <c r="J39" s="15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74</v>
      </c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25" t="s">
        <v>75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123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309</v>
      </c>
      <c r="B48" s="5" t="s">
        <v>251</v>
      </c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 t="s">
        <v>310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 t="s">
        <v>328</v>
      </c>
      <c r="C51" s="8"/>
      <c r="D51" s="8"/>
      <c r="E51" s="8"/>
      <c r="F51" s="8"/>
      <c r="G51" s="8"/>
      <c r="H51" s="8"/>
      <c r="I51" s="8"/>
      <c r="J51" s="9"/>
    </row>
    <row r="52" spans="1:10" ht="12.75">
      <c r="A52" s="1" t="str">
        <f>'Item 100,#B, Page 22'!A53</f>
        <v>Issued By:</v>
      </c>
      <c r="B52" s="5" t="str">
        <f>'Item 100,#B, Page 22'!B53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tr">
        <f>'Item 100,#B, Page 22'!A55</f>
        <v>Issue Date:</v>
      </c>
      <c r="B54" s="169">
        <f>'Item 100,#B, Page 22'!B55</f>
        <v>40129</v>
      </c>
      <c r="C54" s="5"/>
      <c r="D54" s="8"/>
      <c r="E54" s="8"/>
      <c r="F54" s="8"/>
      <c r="G54" s="8" t="s">
        <v>192</v>
      </c>
      <c r="H54" s="8"/>
      <c r="I54" s="8"/>
      <c r="J54" s="9"/>
    </row>
    <row r="55" spans="1:10" ht="12.75">
      <c r="A55" s="180" t="s">
        <v>207</v>
      </c>
      <c r="B55" s="231"/>
      <c r="C55" s="181"/>
      <c r="D55" s="181"/>
      <c r="E55" s="181"/>
      <c r="F55" s="181"/>
      <c r="G55" s="181"/>
      <c r="H55" s="181"/>
      <c r="I55" s="181"/>
      <c r="J55" s="182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255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horizontalDpi="600" verticalDpi="600" orientation="portrait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0.57421875" style="0" customWidth="1"/>
    <col min="2" max="2" width="16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209</v>
      </c>
      <c r="B2" s="35">
        <v>10</v>
      </c>
      <c r="C2" s="5"/>
      <c r="D2" s="5"/>
      <c r="E2" s="5"/>
      <c r="F2" s="5"/>
      <c r="G2" s="98">
        <v>1</v>
      </c>
      <c r="H2" s="179" t="s">
        <v>210</v>
      </c>
      <c r="I2" s="179"/>
      <c r="J2" s="96">
        <v>33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211</v>
      </c>
      <c r="B4" s="5"/>
      <c r="C4" s="163" t="str">
        <f>'Item 120,130,150, Page 26'!C4</f>
        <v>Yakima Waste Systems, Inc. G-89</v>
      </c>
      <c r="D4" s="5"/>
      <c r="E4" s="5"/>
      <c r="F4" s="5"/>
      <c r="G4" s="5"/>
      <c r="H4" s="5"/>
      <c r="I4" s="5"/>
      <c r="J4" s="6"/>
    </row>
    <row r="5" spans="1:10" ht="12.75">
      <c r="A5" s="7" t="s">
        <v>212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6" t="s">
        <v>76</v>
      </c>
      <c r="B7" s="187"/>
      <c r="C7" s="187"/>
      <c r="D7" s="187"/>
      <c r="E7" s="187"/>
      <c r="F7" s="187"/>
      <c r="G7" s="187"/>
      <c r="H7" s="187"/>
      <c r="I7" s="187"/>
      <c r="J7" s="188"/>
    </row>
    <row r="8" spans="1:10" ht="12.75">
      <c r="A8" s="215" t="s">
        <v>77</v>
      </c>
      <c r="B8" s="179"/>
      <c r="C8" s="179"/>
      <c r="D8" s="179"/>
      <c r="E8" s="179"/>
      <c r="F8" s="179"/>
      <c r="G8" s="179"/>
      <c r="H8" s="179"/>
      <c r="I8" s="179"/>
      <c r="J8" s="216"/>
    </row>
    <row r="9" spans="1:10" ht="12.75">
      <c r="A9" s="215" t="s">
        <v>78</v>
      </c>
      <c r="B9" s="179"/>
      <c r="C9" s="179"/>
      <c r="D9" s="179"/>
      <c r="E9" s="179"/>
      <c r="F9" s="179"/>
      <c r="G9" s="179"/>
      <c r="H9" s="179"/>
      <c r="I9" s="179"/>
      <c r="J9" s="21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311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1"/>
      <c r="D13" s="206" t="s">
        <v>79</v>
      </c>
      <c r="E13" s="207"/>
      <c r="F13" s="207"/>
      <c r="G13" s="207"/>
      <c r="H13" s="207"/>
      <c r="I13" s="207"/>
      <c r="J13" s="196"/>
    </row>
    <row r="14" spans="1:10" ht="12.75">
      <c r="A14" s="63" t="s">
        <v>89</v>
      </c>
      <c r="B14" s="56"/>
      <c r="C14" s="57"/>
      <c r="D14" s="85" t="s">
        <v>312</v>
      </c>
      <c r="E14" s="85" t="s">
        <v>313</v>
      </c>
      <c r="F14" s="85" t="s">
        <v>314</v>
      </c>
      <c r="G14" s="85" t="s">
        <v>315</v>
      </c>
      <c r="H14" s="85" t="s">
        <v>316</v>
      </c>
      <c r="I14" s="70" t="s">
        <v>106</v>
      </c>
      <c r="J14" s="73"/>
    </row>
    <row r="15" spans="1:10" ht="12.75">
      <c r="A15" s="47" t="s">
        <v>80</v>
      </c>
      <c r="B15" s="13"/>
      <c r="C15" s="15"/>
      <c r="D15" s="90">
        <v>8.93</v>
      </c>
      <c r="E15" s="90">
        <v>9.12</v>
      </c>
      <c r="F15" s="90">
        <v>11.04</v>
      </c>
      <c r="G15" s="90">
        <v>13.44</v>
      </c>
      <c r="H15" s="90">
        <v>15.56</v>
      </c>
      <c r="I15" s="90">
        <v>20.75</v>
      </c>
      <c r="J15" s="170"/>
    </row>
    <row r="16" spans="1:10" ht="12.75">
      <c r="A16" s="47" t="s">
        <v>81</v>
      </c>
      <c r="B16" s="13"/>
      <c r="C16" s="15"/>
      <c r="D16" s="90" t="s">
        <v>158</v>
      </c>
      <c r="E16" s="90" t="s">
        <v>159</v>
      </c>
      <c r="F16" s="90" t="s">
        <v>160</v>
      </c>
      <c r="G16" s="90" t="s">
        <v>161</v>
      </c>
      <c r="H16" s="90" t="s">
        <v>162</v>
      </c>
      <c r="I16" s="90" t="s">
        <v>163</v>
      </c>
      <c r="J16" s="77"/>
    </row>
    <row r="17" spans="1:10" ht="12.75">
      <c r="A17" s="47" t="s">
        <v>82</v>
      </c>
      <c r="B17" s="13"/>
      <c r="C17" s="15"/>
      <c r="D17" s="90" t="s">
        <v>158</v>
      </c>
      <c r="E17" s="90" t="s">
        <v>159</v>
      </c>
      <c r="F17" s="90" t="s">
        <v>160</v>
      </c>
      <c r="G17" s="90" t="s">
        <v>161</v>
      </c>
      <c r="H17" s="90" t="s">
        <v>162</v>
      </c>
      <c r="I17" s="90" t="s">
        <v>163</v>
      </c>
      <c r="J17" s="77"/>
    </row>
    <row r="18" spans="1:10" ht="12.75">
      <c r="A18" s="58" t="s">
        <v>83</v>
      </c>
      <c r="B18" s="59"/>
      <c r="C18" s="60"/>
      <c r="D18" s="90" t="s">
        <v>164</v>
      </c>
      <c r="E18" s="90" t="s">
        <v>165</v>
      </c>
      <c r="F18" s="90" t="s">
        <v>166</v>
      </c>
      <c r="G18" s="90" t="s">
        <v>167</v>
      </c>
      <c r="H18" s="90" t="s">
        <v>168</v>
      </c>
      <c r="I18" s="90" t="s">
        <v>169</v>
      </c>
      <c r="J18" s="77"/>
    </row>
    <row r="19" spans="1:10" ht="12.75">
      <c r="A19" s="55" t="s">
        <v>84</v>
      </c>
      <c r="B19" s="13"/>
      <c r="C19" s="15"/>
      <c r="D19" s="155"/>
      <c r="E19" s="155"/>
      <c r="F19" s="155"/>
      <c r="G19" s="155"/>
      <c r="H19" s="155"/>
      <c r="I19" s="155"/>
      <c r="J19" s="156"/>
    </row>
    <row r="20" spans="1:10" ht="12.75">
      <c r="A20" s="47" t="s">
        <v>335</v>
      </c>
      <c r="B20" s="13"/>
      <c r="C20" s="15"/>
      <c r="D20" s="90">
        <v>16.9</v>
      </c>
      <c r="E20" s="90">
        <v>16.9</v>
      </c>
      <c r="F20" s="90">
        <v>20.83</v>
      </c>
      <c r="G20" s="90">
        <v>20.83</v>
      </c>
      <c r="H20" s="90">
        <v>24.21</v>
      </c>
      <c r="I20" s="90" t="s">
        <v>258</v>
      </c>
      <c r="J20" s="77"/>
    </row>
    <row r="21" spans="1:10" ht="12.75">
      <c r="A21" s="47" t="s">
        <v>85</v>
      </c>
      <c r="B21" s="13"/>
      <c r="C21" s="15"/>
      <c r="D21" s="90" t="s">
        <v>324</v>
      </c>
      <c r="E21" s="90" t="s">
        <v>170</v>
      </c>
      <c r="F21" s="90" t="s">
        <v>171</v>
      </c>
      <c r="G21" s="90" t="s">
        <v>172</v>
      </c>
      <c r="H21" s="90" t="s">
        <v>173</v>
      </c>
      <c r="I21" s="90" t="s">
        <v>258</v>
      </c>
      <c r="J21" s="77"/>
    </row>
    <row r="22" spans="1:10" ht="12.75">
      <c r="A22" s="47" t="s">
        <v>86</v>
      </c>
      <c r="B22" s="13"/>
      <c r="C22" s="15"/>
      <c r="D22" s="90">
        <v>0.34</v>
      </c>
      <c r="E22" s="90">
        <v>0.34</v>
      </c>
      <c r="F22" s="90">
        <v>0.51</v>
      </c>
      <c r="G22" s="90">
        <v>0.57</v>
      </c>
      <c r="H22" s="90">
        <v>0.85</v>
      </c>
      <c r="I22" s="90" t="s">
        <v>258</v>
      </c>
      <c r="J22" s="77"/>
    </row>
    <row r="23" spans="1:10" ht="12.75">
      <c r="A23" s="47" t="s">
        <v>87</v>
      </c>
      <c r="B23" s="13"/>
      <c r="C23" s="15"/>
      <c r="D23" s="157" t="s">
        <v>42</v>
      </c>
      <c r="E23" s="157" t="s">
        <v>42</v>
      </c>
      <c r="F23" s="157" t="s">
        <v>42</v>
      </c>
      <c r="G23" s="157" t="s">
        <v>42</v>
      </c>
      <c r="H23" s="157" t="s">
        <v>42</v>
      </c>
      <c r="I23" s="77" t="s">
        <v>258</v>
      </c>
      <c r="J23" s="77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25" t="s">
        <v>90</v>
      </c>
      <c r="B26" s="20" t="s">
        <v>91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25"/>
      <c r="B27" s="20" t="s">
        <v>92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25"/>
      <c r="B28" s="20" t="s">
        <v>93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0" t="s">
        <v>94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25"/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64" t="s">
        <v>0</v>
      </c>
      <c r="B31" s="46" t="s">
        <v>95</v>
      </c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25"/>
      <c r="B32" s="20" t="s">
        <v>96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3"/>
      <c r="B33" s="20"/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0"/>
      <c r="C34" s="5"/>
      <c r="D34" s="5"/>
      <c r="E34" s="5"/>
      <c r="F34" s="5"/>
      <c r="G34" s="5"/>
      <c r="H34" s="5"/>
      <c r="I34" s="5"/>
      <c r="J34" s="6"/>
    </row>
    <row r="35" spans="1:10" ht="12.75">
      <c r="A35" s="25" t="s">
        <v>97</v>
      </c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25"/>
      <c r="B36" s="20"/>
      <c r="C36" s="5"/>
      <c r="D36" s="5"/>
      <c r="E36" s="5"/>
      <c r="F36" s="5"/>
      <c r="G36" s="5"/>
      <c r="H36" s="5"/>
      <c r="I36" s="5"/>
      <c r="J36" s="6"/>
    </row>
    <row r="37" spans="1:10" ht="12.75">
      <c r="A37" s="25" t="s">
        <v>174</v>
      </c>
      <c r="B37" s="20"/>
      <c r="C37" s="5"/>
      <c r="D37" s="5"/>
      <c r="E37" s="5"/>
      <c r="F37" s="5"/>
      <c r="G37" s="5"/>
      <c r="H37" s="5"/>
      <c r="I37" s="5"/>
      <c r="J37" s="6"/>
    </row>
    <row r="38" spans="1:10" ht="12.75">
      <c r="A38" s="25" t="s">
        <v>317</v>
      </c>
      <c r="B38" s="20"/>
      <c r="C38" s="5"/>
      <c r="D38" s="5"/>
      <c r="E38" s="5"/>
      <c r="F38" s="5"/>
      <c r="G38" s="5"/>
      <c r="H38" s="5"/>
      <c r="I38" s="5"/>
      <c r="J38" s="6"/>
    </row>
    <row r="39" spans="1:10" ht="12.75">
      <c r="A39" s="25"/>
      <c r="B39" s="20"/>
      <c r="C39" s="5"/>
      <c r="D39" s="5"/>
      <c r="E39" s="5"/>
      <c r="F39" s="5"/>
      <c r="G39" s="5"/>
      <c r="H39" s="5"/>
      <c r="I39" s="5"/>
      <c r="J39" s="6"/>
    </row>
    <row r="40" spans="1:10" ht="12.75">
      <c r="A40" s="4" t="s">
        <v>175</v>
      </c>
      <c r="B40" s="20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318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1" t="str">
        <f>'Item 207, Page 30'!A52</f>
        <v>Issued By:</v>
      </c>
      <c r="B50" s="5" t="str">
        <f>'Item 207, Page 30'!B52</f>
        <v>Irmgard R Wilcox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tr">
        <f>'Item 207, Page 30'!A54</f>
        <v>Issue Date:</v>
      </c>
      <c r="B52" s="165">
        <f>'Item 207, Page 30'!B54</f>
        <v>40129</v>
      </c>
      <c r="C52" s="8"/>
      <c r="D52" s="8"/>
      <c r="E52" s="8"/>
      <c r="F52" s="8"/>
      <c r="G52" s="8"/>
      <c r="H52" s="8" t="str">
        <f>'Item 230, Page 32'!G54</f>
        <v>Effective Date:  January 1, 2010</v>
      </c>
      <c r="I52" s="8"/>
      <c r="J52" s="9"/>
    </row>
    <row r="53" spans="1:10" ht="12.75">
      <c r="A53" s="232" t="s">
        <v>207</v>
      </c>
      <c r="B53" s="181"/>
      <c r="C53" s="181"/>
      <c r="D53" s="181"/>
      <c r="E53" s="181"/>
      <c r="F53" s="181"/>
      <c r="G53" s="181"/>
      <c r="H53" s="181"/>
      <c r="I53" s="181"/>
      <c r="J53" s="182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255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mergeCells count="6">
    <mergeCell ref="H2:I2"/>
    <mergeCell ref="A53:J53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Hudspeth</cp:lastModifiedBy>
  <cp:lastPrinted>2009-11-12T12:03:23Z</cp:lastPrinted>
  <dcterms:created xsi:type="dcterms:W3CDTF">2002-02-08T00:35:58Z</dcterms:created>
  <dcterms:modified xsi:type="dcterms:W3CDTF">2009-11-12T20:42:14Z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091775</vt:lpwstr>
  </property>
  <property fmtid="{D5CDD505-2E9C-101B-9397-08002B2CF9AE}" pid="6" name="IsConfidenti">
    <vt:lpwstr>0</vt:lpwstr>
  </property>
  <property fmtid="{D5CDD505-2E9C-101B-9397-08002B2CF9AE}" pid="7" name="Dat">
    <vt:lpwstr>2009-11-12T00:00:00Z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2009-11-12T00:00:00Z</vt:lpwstr>
  </property>
  <property fmtid="{D5CDD505-2E9C-101B-9397-08002B2CF9AE}" pid="10" name="Pref">
    <vt:lpwstr>TG</vt:lpwstr>
  </property>
  <property fmtid="{D5CDD505-2E9C-101B-9397-08002B2CF9AE}" pid="11" name="CaseCompanyNam">
    <vt:lpwstr>YAKIMA WASTE SYSTEMS,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