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Check Sheet" sheetId="1" r:id="rId1"/>
    <sheet name="Item 100, pg 20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<sst xmlns="http://schemas.openxmlformats.org/spreadsheetml/2006/main" count="131" uniqueCount="75">
  <si>
    <t xml:space="preserve"> </t>
  </si>
  <si>
    <t>Container</t>
  </si>
  <si>
    <t>Item 100 -- Residential Service -- Monthly Rates (continued on next page)</t>
  </si>
  <si>
    <t>Rates in this item apply:</t>
  </si>
  <si>
    <t>condominiums, etc., where service is billed directly to the occupant of each residential unit, and/or</t>
  </si>
  <si>
    <t>Rates below apply in the following service area:</t>
  </si>
  <si>
    <t>Number of</t>
  </si>
  <si>
    <t>Garbage</t>
  </si>
  <si>
    <t>EOWR=Every Other Week Recycling; MR=Monthly Recycling; List others used by company:</t>
  </si>
  <si>
    <t>Harold LeMay Enterprises Inc. G-98</t>
  </si>
  <si>
    <t xml:space="preserve">             receptacles out for collection.</t>
  </si>
  <si>
    <t>Item Index</t>
  </si>
  <si>
    <t>Subject Index</t>
  </si>
  <si>
    <t>Recycling service rates on this page expire on: July 1, 2010</t>
  </si>
  <si>
    <t>Harbor Disposal and Eastern Grays Harbor Disposal</t>
  </si>
  <si>
    <t xml:space="preserve">  </t>
  </si>
  <si>
    <t>Title Page</t>
  </si>
  <si>
    <t>Grays Harbor County</t>
  </si>
  <si>
    <t>EOWG</t>
  </si>
  <si>
    <t xml:space="preserve">Units or </t>
  </si>
  <si>
    <t>Type of</t>
  </si>
  <si>
    <t>Service Rate</t>
  </si>
  <si>
    <t>for customers</t>
  </si>
  <si>
    <t>who do not</t>
  </si>
  <si>
    <t>recycle</t>
  </si>
  <si>
    <t xml:space="preserve">Frequency </t>
  </si>
  <si>
    <t>of Service</t>
  </si>
  <si>
    <t>for recycling</t>
  </si>
  <si>
    <t>participants</t>
  </si>
  <si>
    <t>65 Gallon**</t>
  </si>
  <si>
    <t>95 Gallon**</t>
  </si>
  <si>
    <t xml:space="preserve">             is $5.39 adjusted for cpa.</t>
  </si>
  <si>
    <t>Check Sheet</t>
  </si>
  <si>
    <t>WG</t>
  </si>
  <si>
    <t>Note 1:  Customers will be charged for service requested even if fewer units are picked up on a particular trip.</t>
  </si>
  <si>
    <t>** Company Provided</t>
  </si>
  <si>
    <t>Irmgard R Wilcox</t>
  </si>
  <si>
    <t>Frequency of Service Codes: WG=Weekly Garbage; EOWG-Every Other Week Garbage; MG=Monthly Garbage; WR=Weekly Recycling</t>
  </si>
  <si>
    <t xml:space="preserve">WG </t>
  </si>
  <si>
    <t xml:space="preserve">MG </t>
  </si>
  <si>
    <t>MG</t>
  </si>
  <si>
    <t>(For Official Use Only)</t>
  </si>
  <si>
    <t>Effective Date: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</si>
  <si>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</si>
  <si>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</si>
  <si>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</si>
  <si>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</si>
  <si>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</si>
  <si>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</si>
  <si>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</si>
  <si>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</si>
  <si>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</si>
  <si>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</si>
  <si>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</si>
  <si>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</si>
  <si>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</si>
  <si>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</si>
  <si>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</si>
  <si>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 xml:space="preserve">       Effective Date:</t>
  </si>
  <si>
    <t>Tariff No.</t>
  </si>
  <si>
    <t>Docket No. TG-_________________________  Date: ___________________________  By: ____________________</t>
  </si>
  <si>
    <t>Notes for this item are continued on next page</t>
  </si>
  <si>
    <t>Description/rules related to recycling program are shown on page 21.</t>
  </si>
  <si>
    <t>Supplements in Effect:</t>
  </si>
  <si>
    <t>Mini can</t>
  </si>
  <si>
    <t xml:space="preserve">(1) To solid waste collection, curbside recycling (where noted) and yard waste collection services (where noted) </t>
  </si>
  <si>
    <t>for residential property.  This includes single family dwellings, duplexes, apartments, mobile homes,</t>
  </si>
  <si>
    <t>(2)  When required by a local government service level ordinance solid waste collection, curbside</t>
  </si>
  <si>
    <t>condominiums and apartment buildings of less than five residential units, where service is billed to the</t>
  </si>
  <si>
    <t>property owner or manager.</t>
  </si>
  <si>
    <t>recycling, and yard waste service must be provided for single-family dwellings, duplexes, mobile homes,</t>
  </si>
  <si>
    <t>Revised Page No.</t>
  </si>
  <si>
    <t xml:space="preserve">             No credit will be given for partially filled cans.  No credit will be given if customer fails to set</t>
  </si>
  <si>
    <t>Note 2:  Recycling program charge (in addition to garbage rates) is $4.39.  Additionally, these customers</t>
  </si>
  <si>
    <t xml:space="preserve">             will receive a commodity price adjustment (cpa) of ($1.62) (A) (credit) per month.  Recycle only service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</si>
</sst>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4" fontId="0" fillId="0" borderId="21" xfId="44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8" xfId="0" applyBorder="1" applyAlignment="1">
      <alignment horizontal="right"/>
    </xf>
    <xf numFmtId="14" fontId="0" fillId="0" borderId="16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/>
    </xf>
    <xf numFmtId="44" fontId="0" fillId="0" borderId="21" xfId="44" applyFont="1" applyBorder="1" applyAlignment="1">
      <alignment horizontal="center"/>
    </xf>
    <xf numFmtId="0" fontId="4" fillId="0" borderId="0" xfId="0" applyFont="1" applyBorder="1" applyAlignment="1">
      <alignment/>
    </xf>
    <xf numFmtId="44" fontId="0" fillId="0" borderId="23" xfId="44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0" fontId="3" fillId="0" borderId="11" xfId="0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4" fontId="0" fillId="0" borderId="0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0.421875" style="0" customWidth="1"/>
    <col min="2" max="2" width="17.57421875" style="0" customWidth="1"/>
    <col min="4" max="4" width="3.28125" style="0" customWidth="1"/>
    <col min="6" max="6" width="10.00390625" style="0" customWidth="1"/>
    <col min="7" max="7" width="3.421875" style="0" customWidth="1"/>
    <col min="8" max="8" width="11.28125" style="0" customWidth="1"/>
    <col min="9" max="9" width="7.8515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59</v>
      </c>
      <c r="B2" s="70">
        <v>12</v>
      </c>
      <c r="C2" s="5"/>
      <c r="D2" s="5"/>
      <c r="E2" s="5"/>
      <c r="F2" s="5"/>
      <c r="G2" s="8">
        <v>2</v>
      </c>
      <c r="H2" s="75" t="s">
        <v>43</v>
      </c>
      <c r="I2" s="75"/>
      <c r="J2" s="71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44</v>
      </c>
      <c r="B4" s="5"/>
      <c r="C4" s="5" t="s">
        <v>9</v>
      </c>
      <c r="D4" s="51"/>
      <c r="E4" s="5"/>
      <c r="F4" s="5"/>
      <c r="G4" s="5"/>
      <c r="H4" s="5"/>
      <c r="I4" s="5"/>
      <c r="J4" s="6"/>
    </row>
    <row r="5" spans="1:10" ht="12.75">
      <c r="A5" s="7" t="s">
        <v>45</v>
      </c>
      <c r="B5" s="8"/>
      <c r="C5" s="8" t="s">
        <v>14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75" t="s">
        <v>49</v>
      </c>
      <c r="D7" s="75"/>
      <c r="E7" s="75"/>
      <c r="F7" s="75"/>
      <c r="G7" s="75"/>
      <c r="H7" s="75"/>
      <c r="I7" s="5"/>
      <c r="J7" s="6"/>
    </row>
    <row r="8" spans="1:10" ht="12.75">
      <c r="A8" s="4"/>
      <c r="B8" s="5" t="s">
        <v>53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54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55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56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8" t="s">
        <v>57</v>
      </c>
      <c r="C13" s="15" t="s">
        <v>51</v>
      </c>
      <c r="D13" s="5"/>
      <c r="E13" s="18" t="s">
        <v>57</v>
      </c>
      <c r="F13" s="15" t="s">
        <v>51</v>
      </c>
      <c r="G13" s="5"/>
      <c r="H13" s="18" t="s">
        <v>57</v>
      </c>
      <c r="I13" s="15" t="s">
        <v>51</v>
      </c>
      <c r="J13" s="6"/>
    </row>
    <row r="14" spans="1:10" ht="12.75">
      <c r="A14" s="4"/>
      <c r="B14" s="19" t="s">
        <v>50</v>
      </c>
      <c r="C14" s="16" t="s">
        <v>52</v>
      </c>
      <c r="D14" s="5"/>
      <c r="E14" s="19" t="s">
        <v>50</v>
      </c>
      <c r="F14" s="16" t="s">
        <v>52</v>
      </c>
      <c r="G14" s="5"/>
      <c r="H14" s="19" t="s">
        <v>50</v>
      </c>
      <c r="I14" s="16" t="s">
        <v>52</v>
      </c>
      <c r="J14" s="6"/>
    </row>
    <row r="15" spans="1:10" ht="12.75">
      <c r="A15" s="4"/>
      <c r="B15" s="46" t="s">
        <v>16</v>
      </c>
      <c r="C15" s="14">
        <v>0</v>
      </c>
      <c r="D15" s="5"/>
      <c r="E15" s="46">
        <v>12</v>
      </c>
      <c r="F15" s="14">
        <v>0</v>
      </c>
      <c r="G15" s="5"/>
      <c r="H15" s="46">
        <v>23</v>
      </c>
      <c r="I15" s="14">
        <v>0</v>
      </c>
      <c r="J15" s="6"/>
    </row>
    <row r="16" spans="1:10" ht="12.75">
      <c r="A16" s="4"/>
      <c r="B16" s="46" t="s">
        <v>32</v>
      </c>
      <c r="C16" s="14">
        <v>2</v>
      </c>
      <c r="D16" s="5"/>
      <c r="E16" s="46">
        <f>E15+1</f>
        <v>13</v>
      </c>
      <c r="F16" s="14">
        <v>0</v>
      </c>
      <c r="G16" s="5"/>
      <c r="H16" s="46">
        <f aca="true" t="shared" si="0" ref="H16:H24">H15+1</f>
        <v>24</v>
      </c>
      <c r="I16" s="14">
        <v>0</v>
      </c>
      <c r="J16" s="6"/>
    </row>
    <row r="17" spans="1:10" ht="12.75">
      <c r="A17" s="4"/>
      <c r="B17" s="46" t="s">
        <v>11</v>
      </c>
      <c r="C17" s="14">
        <v>0</v>
      </c>
      <c r="D17" s="5"/>
      <c r="E17" s="46">
        <f aca="true" t="shared" si="1" ref="E17:E23">E16+1</f>
        <v>14</v>
      </c>
      <c r="F17" s="14">
        <v>0</v>
      </c>
      <c r="G17" s="5"/>
      <c r="H17" s="46">
        <f t="shared" si="0"/>
        <v>25</v>
      </c>
      <c r="I17" s="14">
        <v>0</v>
      </c>
      <c r="J17" s="6"/>
    </row>
    <row r="18" spans="1:10" ht="12.75">
      <c r="A18" s="4"/>
      <c r="B18" s="46" t="s">
        <v>12</v>
      </c>
      <c r="C18" s="14">
        <v>0</v>
      </c>
      <c r="D18" s="5"/>
      <c r="E18" s="46">
        <f t="shared" si="1"/>
        <v>15</v>
      </c>
      <c r="F18" s="14">
        <v>0</v>
      </c>
      <c r="G18" s="5"/>
      <c r="H18" s="46">
        <f t="shared" si="0"/>
        <v>26</v>
      </c>
      <c r="I18" s="14">
        <v>0</v>
      </c>
      <c r="J18" s="6"/>
    </row>
    <row r="19" spans="1:10" ht="12.75">
      <c r="A19" s="4"/>
      <c r="B19" s="46">
        <v>5</v>
      </c>
      <c r="C19" s="14">
        <v>0</v>
      </c>
      <c r="D19" s="5"/>
      <c r="E19" s="46">
        <v>16</v>
      </c>
      <c r="F19" s="14">
        <v>0</v>
      </c>
      <c r="G19" s="5"/>
      <c r="H19" s="46">
        <v>27</v>
      </c>
      <c r="I19" s="14">
        <v>0</v>
      </c>
      <c r="J19" s="6"/>
    </row>
    <row r="20" spans="1:10" ht="12.75">
      <c r="A20" s="4"/>
      <c r="B20" s="46">
        <f aca="true" t="shared" si="2" ref="B20:B25">+B19+1</f>
        <v>6</v>
      </c>
      <c r="C20" s="14">
        <v>0</v>
      </c>
      <c r="D20" s="5"/>
      <c r="E20" s="46">
        <v>17</v>
      </c>
      <c r="F20" s="14">
        <v>0</v>
      </c>
      <c r="G20" s="5"/>
      <c r="H20" s="46">
        <f t="shared" si="0"/>
        <v>28</v>
      </c>
      <c r="I20" s="14">
        <v>0</v>
      </c>
      <c r="J20" s="6"/>
    </row>
    <row r="21" spans="1:10" ht="12.75">
      <c r="A21" s="4"/>
      <c r="B21" s="46">
        <f t="shared" si="2"/>
        <v>7</v>
      </c>
      <c r="C21" s="14">
        <v>0</v>
      </c>
      <c r="D21" s="5"/>
      <c r="E21" s="46">
        <v>18</v>
      </c>
      <c r="F21" s="14">
        <v>0</v>
      </c>
      <c r="G21" s="5"/>
      <c r="H21" s="46">
        <f t="shared" si="0"/>
        <v>29</v>
      </c>
      <c r="I21" s="14">
        <v>1</v>
      </c>
      <c r="J21" s="6"/>
    </row>
    <row r="22" spans="1:10" ht="12.75">
      <c r="A22" s="4"/>
      <c r="B22" s="46">
        <f t="shared" si="2"/>
        <v>8</v>
      </c>
      <c r="C22" s="14">
        <v>0</v>
      </c>
      <c r="D22" s="5"/>
      <c r="E22" s="46">
        <f t="shared" si="1"/>
        <v>19</v>
      </c>
      <c r="F22" s="14">
        <v>0</v>
      </c>
      <c r="G22" s="5"/>
      <c r="H22" s="46">
        <f t="shared" si="0"/>
        <v>30</v>
      </c>
      <c r="I22" s="14">
        <v>0</v>
      </c>
      <c r="J22" s="6"/>
    </row>
    <row r="23" spans="1:10" ht="12.75">
      <c r="A23" s="4"/>
      <c r="B23" s="46">
        <f t="shared" si="2"/>
        <v>9</v>
      </c>
      <c r="C23" s="14">
        <v>0</v>
      </c>
      <c r="D23" s="5"/>
      <c r="E23" s="46">
        <f t="shared" si="1"/>
        <v>20</v>
      </c>
      <c r="F23" s="14">
        <v>1</v>
      </c>
      <c r="G23" s="5"/>
      <c r="H23" s="46">
        <f t="shared" si="0"/>
        <v>31</v>
      </c>
      <c r="I23" s="14">
        <v>0</v>
      </c>
      <c r="J23" s="6"/>
    </row>
    <row r="24" spans="1:10" ht="12.75">
      <c r="A24" s="4"/>
      <c r="B24" s="46">
        <f t="shared" si="2"/>
        <v>10</v>
      </c>
      <c r="C24" s="14">
        <v>0</v>
      </c>
      <c r="D24" s="5"/>
      <c r="E24" s="46">
        <v>21</v>
      </c>
      <c r="F24" s="14">
        <v>0</v>
      </c>
      <c r="G24" s="5"/>
      <c r="H24" s="46">
        <f t="shared" si="0"/>
        <v>32</v>
      </c>
      <c r="I24" s="14">
        <v>0</v>
      </c>
      <c r="J24" s="6"/>
    </row>
    <row r="25" spans="1:10" ht="12.75">
      <c r="A25" s="4"/>
      <c r="B25" s="46">
        <f t="shared" si="2"/>
        <v>11</v>
      </c>
      <c r="C25" s="14">
        <v>0</v>
      </c>
      <c r="D25" s="5"/>
      <c r="E25" s="46">
        <v>22</v>
      </c>
      <c r="F25" s="14">
        <v>0</v>
      </c>
      <c r="G25" s="5"/>
      <c r="H25" s="46">
        <v>33</v>
      </c>
      <c r="I25" s="14">
        <v>0</v>
      </c>
      <c r="J25" s="6"/>
    </row>
    <row r="26" spans="1:10" ht="12.75">
      <c r="A26" s="4"/>
      <c r="B26" s="46" t="s">
        <v>15</v>
      </c>
      <c r="C26" s="14" t="s">
        <v>0</v>
      </c>
      <c r="D26" s="5"/>
      <c r="E26" s="46" t="s">
        <v>0</v>
      </c>
      <c r="F26" s="14" t="s">
        <v>0</v>
      </c>
      <c r="G26" s="5"/>
      <c r="H26" s="46"/>
      <c r="I26" s="14"/>
      <c r="J26" s="6"/>
    </row>
    <row r="27" spans="1:10" ht="12.75">
      <c r="A27" s="4"/>
      <c r="B27" s="46" t="s">
        <v>0</v>
      </c>
      <c r="C27" s="14" t="s">
        <v>0</v>
      </c>
      <c r="D27" s="5"/>
      <c r="E27" s="46" t="s">
        <v>0</v>
      </c>
      <c r="F27" s="14" t="s">
        <v>0</v>
      </c>
      <c r="G27" s="5"/>
      <c r="H27" s="46"/>
      <c r="I27" s="14"/>
      <c r="J27" s="6"/>
    </row>
    <row r="28" spans="1:10" ht="12.75">
      <c r="A28" s="4"/>
      <c r="B28" s="14"/>
      <c r="C28" s="14"/>
      <c r="D28" s="5"/>
      <c r="E28" s="14"/>
      <c r="F28" s="14"/>
      <c r="G28" s="5"/>
      <c r="H28" s="14"/>
      <c r="I28" s="14"/>
      <c r="J28" s="6"/>
    </row>
    <row r="29" spans="1:10" ht="12.75">
      <c r="A29" s="4"/>
      <c r="B29" s="14"/>
      <c r="C29" s="14"/>
      <c r="D29" s="5"/>
      <c r="E29" s="41"/>
      <c r="F29" s="14"/>
      <c r="G29" s="5"/>
      <c r="H29" s="14"/>
      <c r="I29" s="14"/>
      <c r="J29" s="6"/>
    </row>
    <row r="30" spans="1:10" ht="12.75">
      <c r="A30" s="4"/>
      <c r="B30" s="14"/>
      <c r="C30" s="14"/>
      <c r="D30" s="5"/>
      <c r="E30" s="14"/>
      <c r="F30" s="14"/>
      <c r="G30" s="5"/>
      <c r="H30" s="14"/>
      <c r="I30" s="14"/>
      <c r="J30" s="6"/>
    </row>
    <row r="31" spans="1:10" ht="12.75">
      <c r="A31" s="4"/>
      <c r="B31" s="41"/>
      <c r="C31" s="14"/>
      <c r="D31" s="5"/>
      <c r="E31" s="41"/>
      <c r="F31" s="14"/>
      <c r="G31" s="5"/>
      <c r="H31" s="14"/>
      <c r="I31" s="14"/>
      <c r="J31" s="6"/>
    </row>
    <row r="32" spans="1:10" ht="12.75">
      <c r="A32" s="4"/>
      <c r="B32" s="14"/>
      <c r="C32" s="14"/>
      <c r="D32" s="5"/>
      <c r="E32" s="14"/>
      <c r="F32" s="14"/>
      <c r="G32" s="5"/>
      <c r="H32" s="14"/>
      <c r="I32" s="14"/>
      <c r="J32" s="6"/>
    </row>
    <row r="33" spans="1:10" ht="12.75">
      <c r="A33" s="4"/>
      <c r="B33" s="14"/>
      <c r="C33" s="14"/>
      <c r="D33" s="5"/>
      <c r="E33" s="14"/>
      <c r="F33" s="14"/>
      <c r="G33" s="5"/>
      <c r="H33" s="14"/>
      <c r="I33" s="14"/>
      <c r="J33" s="6"/>
    </row>
    <row r="34" spans="1:10" ht="12.75">
      <c r="A34" s="4"/>
      <c r="B34" s="14"/>
      <c r="C34" s="14"/>
      <c r="D34" s="5"/>
      <c r="E34" s="14"/>
      <c r="F34" s="14"/>
      <c r="G34" s="5"/>
      <c r="H34" s="14"/>
      <c r="I34" s="14"/>
      <c r="J34" s="6"/>
    </row>
    <row r="35" spans="1:10" ht="12.75">
      <c r="A35" s="4"/>
      <c r="B35" s="14"/>
      <c r="C35" s="14"/>
      <c r="D35" s="5"/>
      <c r="E35" s="14"/>
      <c r="F35" s="14"/>
      <c r="G35" s="5"/>
      <c r="H35" s="14"/>
      <c r="I35" s="14"/>
      <c r="J35" s="6"/>
    </row>
    <row r="36" spans="1:10" ht="12.75">
      <c r="A36" s="4"/>
      <c r="B36" s="14"/>
      <c r="C36" s="14"/>
      <c r="D36" s="5"/>
      <c r="E36" s="14"/>
      <c r="F36" s="14"/>
      <c r="G36" s="5"/>
      <c r="H36" s="14"/>
      <c r="I36" s="14"/>
      <c r="J36" s="6"/>
    </row>
    <row r="37" spans="1:10" ht="12.75">
      <c r="A37" s="4"/>
      <c r="B37" s="41"/>
      <c r="C37" s="14"/>
      <c r="D37" s="5"/>
      <c r="E37" s="14"/>
      <c r="F37" s="14"/>
      <c r="G37" s="5"/>
      <c r="H37" s="14"/>
      <c r="I37" s="14"/>
      <c r="J37" s="6"/>
    </row>
    <row r="38" spans="1:10" ht="12.75">
      <c r="A38" s="4"/>
      <c r="B38" s="14"/>
      <c r="C38" s="14"/>
      <c r="D38" s="5"/>
      <c r="E38" s="14"/>
      <c r="F38" s="14"/>
      <c r="G38" s="5"/>
      <c r="H38" s="14"/>
      <c r="I38" s="14"/>
      <c r="J38" s="6"/>
    </row>
    <row r="39" spans="1:10" ht="12.75">
      <c r="A39" s="4"/>
      <c r="B39" s="41"/>
      <c r="C39" s="14"/>
      <c r="D39" s="5"/>
      <c r="E39" s="14"/>
      <c r="F39" s="14"/>
      <c r="G39" s="5"/>
      <c r="H39" s="14"/>
      <c r="I39" s="14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79" t="s">
        <v>63</v>
      </c>
      <c r="E42" s="79"/>
      <c r="F42" s="79"/>
      <c r="G42" s="79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48</v>
      </c>
      <c r="B51" s="22" t="s">
        <v>36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47</v>
      </c>
      <c r="B53" s="58">
        <v>39948</v>
      </c>
      <c r="C53" s="42"/>
      <c r="D53" s="8"/>
      <c r="E53" s="8"/>
      <c r="F53" s="8"/>
      <c r="G53" s="8"/>
      <c r="H53" s="8" t="s">
        <v>58</v>
      </c>
      <c r="I53" s="8"/>
      <c r="J53" s="56">
        <v>39995</v>
      </c>
    </row>
    <row r="54" spans="1:10" ht="12.75">
      <c r="A54" s="76" t="s">
        <v>41</v>
      </c>
      <c r="B54" s="77"/>
      <c r="C54" s="77"/>
      <c r="D54" s="77"/>
      <c r="E54" s="77"/>
      <c r="F54" s="77"/>
      <c r="G54" s="77"/>
      <c r="H54" s="77"/>
      <c r="I54" s="77"/>
      <c r="J54" s="78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46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4">
    <mergeCell ref="H2:I2"/>
    <mergeCell ref="A54:J54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10.8515625" style="0" customWidth="1"/>
    <col min="2" max="2" width="16.57421875" style="0" customWidth="1"/>
    <col min="4" max="4" width="2.71093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1" max="11" width="3.7109375" style="0" customWidth="1"/>
    <col min="12" max="12" width="11.7109375" style="0" customWidth="1"/>
    <col min="13" max="13" width="4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59</v>
      </c>
      <c r="B2" s="70">
        <v>12</v>
      </c>
      <c r="C2" s="5"/>
      <c r="D2" s="5"/>
      <c r="E2" s="5"/>
      <c r="F2" s="5"/>
      <c r="G2" s="5"/>
      <c r="H2" s="5"/>
      <c r="I2" s="5"/>
      <c r="J2" s="72">
        <v>1</v>
      </c>
      <c r="K2" s="5" t="s">
        <v>71</v>
      </c>
      <c r="L2" s="5"/>
      <c r="M2" s="47">
        <v>20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44</v>
      </c>
      <c r="B4" s="5"/>
      <c r="C4" s="5" t="s">
        <v>9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45</v>
      </c>
      <c r="B5" s="8"/>
      <c r="C5" s="8" t="s">
        <v>14</v>
      </c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82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3" ht="12.75">
      <c r="A7" s="2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3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2.75">
      <c r="A9" s="24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2.75">
      <c r="A10" s="30" t="s">
        <v>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30" t="s">
        <v>4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10" t="s">
        <v>67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31" t="s">
        <v>70</v>
      </c>
      <c r="B13" s="17"/>
      <c r="C13" s="11"/>
      <c r="D13" s="11"/>
      <c r="E13" s="5"/>
      <c r="F13" s="5"/>
      <c r="G13" s="17"/>
      <c r="H13" s="11"/>
      <c r="I13" s="5"/>
      <c r="J13" s="17"/>
      <c r="K13" s="17"/>
      <c r="L13" s="17"/>
      <c r="M13" s="48"/>
    </row>
    <row r="14" spans="1:13" ht="12.75">
      <c r="A14" s="31" t="s">
        <v>68</v>
      </c>
      <c r="B14" s="17"/>
      <c r="C14" s="11"/>
      <c r="D14" s="11"/>
      <c r="E14" s="5"/>
      <c r="F14" s="5"/>
      <c r="G14" s="17"/>
      <c r="H14" s="11"/>
      <c r="I14" s="5"/>
      <c r="J14" s="17"/>
      <c r="K14" s="17"/>
      <c r="L14" s="17"/>
      <c r="M14" s="48"/>
    </row>
    <row r="15" spans="1:13" ht="12.75">
      <c r="A15" s="30" t="s">
        <v>69</v>
      </c>
      <c r="B15" s="17"/>
      <c r="C15" s="11"/>
      <c r="D15" s="11"/>
      <c r="E15" s="5"/>
      <c r="F15" s="5"/>
      <c r="G15" s="17"/>
      <c r="H15" s="11"/>
      <c r="I15" s="5"/>
      <c r="J15" s="17"/>
      <c r="K15" s="17"/>
      <c r="L15" s="17"/>
      <c r="M15" s="48"/>
    </row>
    <row r="16" spans="1:13" ht="12.75">
      <c r="A16" s="2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>
      <c r="A17" s="4" t="s">
        <v>5</v>
      </c>
      <c r="B17" s="5"/>
      <c r="C17" s="5"/>
      <c r="D17" s="5"/>
      <c r="E17" s="74" t="s">
        <v>17</v>
      </c>
      <c r="F17" s="74"/>
      <c r="G17" s="74"/>
      <c r="H17" s="74"/>
      <c r="I17" s="5"/>
      <c r="J17" s="5"/>
      <c r="K17" s="5"/>
      <c r="L17" s="5"/>
      <c r="M17" s="6"/>
    </row>
    <row r="18" spans="1:13" ht="12.75">
      <c r="A18" s="21"/>
      <c r="B18" s="20"/>
      <c r="C18" s="20"/>
      <c r="D18" s="27"/>
      <c r="E18" s="27"/>
      <c r="F18" s="27"/>
      <c r="G18" s="20"/>
      <c r="H18" s="20"/>
      <c r="I18" s="20"/>
      <c r="J18" s="20"/>
      <c r="K18" s="27"/>
      <c r="L18" s="27"/>
      <c r="M18" s="28"/>
    </row>
    <row r="19" spans="1:14" ht="12.75">
      <c r="A19" s="32"/>
      <c r="B19" s="32"/>
      <c r="C19" s="43" t="s">
        <v>7</v>
      </c>
      <c r="D19" s="59"/>
      <c r="E19" s="43"/>
      <c r="F19" s="13"/>
      <c r="G19" s="33"/>
      <c r="H19" s="32"/>
      <c r="I19" s="32"/>
      <c r="J19" s="43" t="s">
        <v>7</v>
      </c>
      <c r="K19" s="59"/>
      <c r="L19" s="43"/>
      <c r="M19" s="66"/>
      <c r="N19" s="5"/>
    </row>
    <row r="20" spans="1:14" ht="12.75">
      <c r="A20" s="33" t="s">
        <v>6</v>
      </c>
      <c r="B20" s="33"/>
      <c r="C20" s="61" t="s">
        <v>21</v>
      </c>
      <c r="D20" s="55"/>
      <c r="E20" s="44" t="s">
        <v>7</v>
      </c>
      <c r="F20" s="13"/>
      <c r="G20" s="33"/>
      <c r="H20" s="33" t="s">
        <v>6</v>
      </c>
      <c r="I20" s="33"/>
      <c r="J20" s="61" t="s">
        <v>21</v>
      </c>
      <c r="K20" s="55"/>
      <c r="L20" s="44" t="s">
        <v>7</v>
      </c>
      <c r="M20" s="55"/>
      <c r="N20" s="5"/>
    </row>
    <row r="21" spans="1:14" ht="12.75">
      <c r="A21" s="33" t="s">
        <v>19</v>
      </c>
      <c r="B21" s="33"/>
      <c r="C21" s="61" t="s">
        <v>22</v>
      </c>
      <c r="D21" s="55"/>
      <c r="E21" s="61" t="s">
        <v>21</v>
      </c>
      <c r="F21" s="13"/>
      <c r="G21" s="33"/>
      <c r="H21" s="33" t="s">
        <v>19</v>
      </c>
      <c r="I21" s="33"/>
      <c r="J21" s="61" t="s">
        <v>22</v>
      </c>
      <c r="K21" s="55"/>
      <c r="L21" s="44" t="s">
        <v>21</v>
      </c>
      <c r="M21" s="55"/>
      <c r="N21" s="5"/>
    </row>
    <row r="22" spans="1:14" ht="12.75">
      <c r="A22" s="33" t="s">
        <v>20</v>
      </c>
      <c r="B22" s="33" t="s">
        <v>25</v>
      </c>
      <c r="C22" s="44" t="s">
        <v>23</v>
      </c>
      <c r="D22" s="55"/>
      <c r="E22" s="62" t="s">
        <v>27</v>
      </c>
      <c r="F22" s="13"/>
      <c r="G22" s="33"/>
      <c r="H22" s="33" t="s">
        <v>20</v>
      </c>
      <c r="I22" s="33" t="s">
        <v>25</v>
      </c>
      <c r="J22" s="44" t="s">
        <v>23</v>
      </c>
      <c r="K22" s="55"/>
      <c r="L22" s="13" t="s">
        <v>27</v>
      </c>
      <c r="M22" s="55"/>
      <c r="N22" s="5"/>
    </row>
    <row r="23" spans="1:14" ht="12.75">
      <c r="A23" s="33" t="s">
        <v>1</v>
      </c>
      <c r="B23" s="34" t="s">
        <v>26</v>
      </c>
      <c r="C23" s="45" t="s">
        <v>24</v>
      </c>
      <c r="D23" s="53"/>
      <c r="E23" s="63" t="s">
        <v>28</v>
      </c>
      <c r="F23" s="13"/>
      <c r="G23" s="33"/>
      <c r="H23" s="33" t="s">
        <v>1</v>
      </c>
      <c r="I23" s="34" t="s">
        <v>26</v>
      </c>
      <c r="J23" s="45" t="s">
        <v>24</v>
      </c>
      <c r="K23" s="53"/>
      <c r="L23" s="73" t="s">
        <v>28</v>
      </c>
      <c r="M23" s="53"/>
      <c r="N23" s="5"/>
    </row>
    <row r="24" spans="1:14" ht="12.75">
      <c r="A24" s="46" t="s">
        <v>64</v>
      </c>
      <c r="B24" s="46" t="s">
        <v>38</v>
      </c>
      <c r="C24" s="38">
        <v>11.79</v>
      </c>
      <c r="D24" s="60"/>
      <c r="E24" s="38">
        <f>+C24-2</f>
        <v>9.79</v>
      </c>
      <c r="F24" s="52"/>
      <c r="G24" s="49"/>
      <c r="H24" s="46" t="s">
        <v>29</v>
      </c>
      <c r="I24" s="46" t="s">
        <v>39</v>
      </c>
      <c r="J24" s="38">
        <v>10.45</v>
      </c>
      <c r="K24" s="54"/>
      <c r="L24" s="39">
        <f aca="true" t="shared" si="0" ref="L24:L29">J24-2</f>
        <v>8.45</v>
      </c>
      <c r="M24" s="54"/>
      <c r="N24" s="5"/>
    </row>
    <row r="25" spans="1:14" ht="12.75">
      <c r="A25" s="46">
        <v>1</v>
      </c>
      <c r="B25" s="46" t="s">
        <v>40</v>
      </c>
      <c r="C25" s="38">
        <v>7.64</v>
      </c>
      <c r="D25" s="52"/>
      <c r="E25" s="38">
        <f aca="true" t="shared" si="1" ref="E25:E31">+C25-2</f>
        <v>5.64</v>
      </c>
      <c r="F25" s="52"/>
      <c r="G25" s="49"/>
      <c r="H25" s="46" t="s">
        <v>29</v>
      </c>
      <c r="I25" s="46" t="s">
        <v>18</v>
      </c>
      <c r="J25" s="38">
        <v>16.41</v>
      </c>
      <c r="K25" s="54"/>
      <c r="L25" s="39">
        <f t="shared" si="0"/>
        <v>14.41</v>
      </c>
      <c r="M25" s="54"/>
      <c r="N25" s="5"/>
    </row>
    <row r="26" spans="1:14" ht="12.75">
      <c r="A26" s="46">
        <v>1</v>
      </c>
      <c r="B26" s="46" t="s">
        <v>38</v>
      </c>
      <c r="C26" s="38">
        <v>15.96</v>
      </c>
      <c r="D26" s="52"/>
      <c r="E26" s="38">
        <f t="shared" si="1"/>
        <v>13.96</v>
      </c>
      <c r="F26" s="52"/>
      <c r="G26" s="49"/>
      <c r="H26" s="46" t="s">
        <v>29</v>
      </c>
      <c r="I26" s="46" t="s">
        <v>33</v>
      </c>
      <c r="J26" s="38">
        <v>24.02</v>
      </c>
      <c r="K26" s="54"/>
      <c r="L26" s="39">
        <f t="shared" si="0"/>
        <v>22.02</v>
      </c>
      <c r="M26" s="54"/>
      <c r="N26" s="5"/>
    </row>
    <row r="27" spans="1:14" ht="12.75">
      <c r="A27" s="46">
        <v>2</v>
      </c>
      <c r="B27" s="46" t="s">
        <v>38</v>
      </c>
      <c r="C27" s="38">
        <v>23.48</v>
      </c>
      <c r="D27" s="52"/>
      <c r="E27" s="38">
        <f t="shared" si="1"/>
        <v>21.48</v>
      </c>
      <c r="F27" s="52"/>
      <c r="G27" s="49"/>
      <c r="H27" s="46" t="s">
        <v>30</v>
      </c>
      <c r="I27" s="46" t="s">
        <v>39</v>
      </c>
      <c r="J27" s="38">
        <v>13.27</v>
      </c>
      <c r="K27" s="54"/>
      <c r="L27" s="39">
        <f t="shared" si="0"/>
        <v>11.27</v>
      </c>
      <c r="M27" s="54"/>
      <c r="N27" s="12"/>
    </row>
    <row r="28" spans="1:14" ht="12.75">
      <c r="A28" s="46">
        <v>3</v>
      </c>
      <c r="B28" s="46" t="s">
        <v>38</v>
      </c>
      <c r="C28" s="38">
        <v>30.85</v>
      </c>
      <c r="D28" s="52"/>
      <c r="E28" s="38">
        <f t="shared" si="1"/>
        <v>28.85</v>
      </c>
      <c r="F28" s="52"/>
      <c r="G28" s="49"/>
      <c r="H28" s="46" t="s">
        <v>30</v>
      </c>
      <c r="I28" s="46" t="s">
        <v>18</v>
      </c>
      <c r="J28" s="38">
        <v>20.65</v>
      </c>
      <c r="K28" s="54"/>
      <c r="L28" s="39">
        <f t="shared" si="0"/>
        <v>18.65</v>
      </c>
      <c r="M28" s="54"/>
      <c r="N28" s="5"/>
    </row>
    <row r="29" spans="1:14" ht="12.75">
      <c r="A29" s="46">
        <v>4</v>
      </c>
      <c r="B29" s="46" t="s">
        <v>38</v>
      </c>
      <c r="C29" s="38">
        <v>38.05</v>
      </c>
      <c r="D29" s="52"/>
      <c r="E29" s="38">
        <f t="shared" si="1"/>
        <v>36.05</v>
      </c>
      <c r="F29" s="52"/>
      <c r="G29" s="49"/>
      <c r="H29" s="46" t="s">
        <v>30</v>
      </c>
      <c r="I29" s="46" t="s">
        <v>33</v>
      </c>
      <c r="J29" s="38">
        <v>32.31</v>
      </c>
      <c r="K29" s="54"/>
      <c r="L29" s="39">
        <f t="shared" si="0"/>
        <v>30.310000000000002</v>
      </c>
      <c r="M29" s="54"/>
      <c r="N29" s="5"/>
    </row>
    <row r="30" spans="1:13" ht="12.75">
      <c r="A30" s="46">
        <v>5</v>
      </c>
      <c r="B30" s="46" t="s">
        <v>38</v>
      </c>
      <c r="C30" s="38">
        <v>45.25</v>
      </c>
      <c r="D30" s="52"/>
      <c r="E30" s="38">
        <f t="shared" si="1"/>
        <v>43.25</v>
      </c>
      <c r="F30" s="52"/>
      <c r="G30" s="49"/>
      <c r="H30" s="14" t="s">
        <v>35</v>
      </c>
      <c r="I30" s="14"/>
      <c r="J30" s="25"/>
      <c r="K30" s="52" t="s">
        <v>0</v>
      </c>
      <c r="L30" s="50"/>
      <c r="M30" s="54" t="s">
        <v>0</v>
      </c>
    </row>
    <row r="31" spans="1:13" ht="12.75">
      <c r="A31" s="46">
        <v>1</v>
      </c>
      <c r="B31" s="46" t="s">
        <v>18</v>
      </c>
      <c r="C31" s="38">
        <v>12.18</v>
      </c>
      <c r="D31" s="52"/>
      <c r="E31" s="38">
        <f t="shared" si="1"/>
        <v>10.18</v>
      </c>
      <c r="F31" s="52"/>
      <c r="G31" s="49"/>
      <c r="H31" s="14"/>
      <c r="I31" s="14"/>
      <c r="J31" s="25"/>
      <c r="K31" s="52" t="s">
        <v>0</v>
      </c>
      <c r="L31" s="50"/>
      <c r="M31" s="54" t="s">
        <v>0</v>
      </c>
    </row>
    <row r="32" spans="1:13" ht="12.75">
      <c r="A32" s="37"/>
      <c r="B32" s="11"/>
      <c r="C32" s="40"/>
      <c r="D32" s="64"/>
      <c r="E32" s="40"/>
      <c r="F32" s="64"/>
      <c r="G32" s="5"/>
      <c r="H32" s="5"/>
      <c r="I32" s="5"/>
      <c r="J32" s="5"/>
      <c r="K32" s="64"/>
      <c r="L32" s="64"/>
      <c r="M32" s="65"/>
    </row>
    <row r="33" spans="1:13" ht="12.75">
      <c r="A33" s="36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/>
      <c r="B34" s="5"/>
      <c r="C34" s="35" t="s">
        <v>8</v>
      </c>
      <c r="D34" s="3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 t="s">
        <v>62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 t="s">
        <v>34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72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4" t="s">
        <v>10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10" t="s">
        <v>73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s="69" customFormat="1" ht="12.75">
      <c r="A43" s="29" t="s">
        <v>74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12.75">
      <c r="A44" s="24" t="s"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2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 t="s">
        <v>61</v>
      </c>
      <c r="B48" s="5"/>
      <c r="C48" s="5"/>
      <c r="D48" s="5"/>
      <c r="E48" s="20"/>
      <c r="F48" s="26" t="s">
        <v>13</v>
      </c>
      <c r="G48" s="20"/>
      <c r="H48" s="20"/>
      <c r="I48" s="20"/>
      <c r="J48" s="5"/>
      <c r="K48" s="5"/>
      <c r="L48" s="5"/>
      <c r="M48" s="6"/>
    </row>
    <row r="49" spans="1:13" ht="12.75">
      <c r="A49" s="4"/>
      <c r="B49" s="5"/>
      <c r="C49" s="5"/>
      <c r="D49" s="5"/>
      <c r="E49" s="20"/>
      <c r="F49" s="20"/>
      <c r="G49" s="20"/>
      <c r="H49" s="20"/>
      <c r="I49" s="20"/>
      <c r="J49" s="5"/>
      <c r="K49" s="5"/>
      <c r="L49" s="5"/>
      <c r="M49" s="6"/>
    </row>
    <row r="50" spans="1:13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ht="12.75">
      <c r="A51" s="4" t="s">
        <v>48</v>
      </c>
      <c r="B51" s="22" t="str">
        <f>+'Check Sheet'!$B$51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2.75">
      <c r="A53" s="7" t="s">
        <v>47</v>
      </c>
      <c r="B53" s="57">
        <f>+'Check Sheet'!$B$53</f>
        <v>39948</v>
      </c>
      <c r="C53" s="8"/>
      <c r="D53" s="8"/>
      <c r="E53" s="8"/>
      <c r="F53" s="8"/>
      <c r="G53" s="8"/>
      <c r="H53" s="8"/>
      <c r="I53" s="8"/>
      <c r="J53" s="8" t="s">
        <v>42</v>
      </c>
      <c r="K53" s="8"/>
      <c r="L53" s="57">
        <v>39995</v>
      </c>
      <c r="M53" s="9"/>
    </row>
    <row r="54" spans="1:13" ht="12.75">
      <c r="A54" s="80" t="s">
        <v>41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77"/>
      <c r="M54" s="78"/>
    </row>
    <row r="55" spans="1:13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4" t="s">
        <v>60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</sheetData>
  <sheetProtection/>
  <mergeCells count="2">
    <mergeCell ref="A54:M54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2009-05-12T18:32:56Z</cp:lastPrinted>
  <dcterms:created xsi:type="dcterms:W3CDTF">2002-02-08T00:35:58Z</dcterms:created>
  <dcterms:modified xsi:type="dcterms:W3CDTF">2009-05-15T21:18:47Z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090753</vt:lpwstr>
  </property>
  <property fmtid="{D5CDD505-2E9C-101B-9397-08002B2CF9AE}" pid="6" name="IsConfidenti">
    <vt:lpwstr>0</vt:lpwstr>
  </property>
  <property fmtid="{D5CDD505-2E9C-101B-9397-08002B2CF9AE}" pid="7" name="Dat">
    <vt:lpwstr>2009-05-15T00:00:00Z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