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940" windowHeight="8385" tabRatio="828" activeTab="0"/>
  </bookViews>
  <sheets>
    <sheet name="General" sheetId="1" r:id="rId1"/>
    <sheet name="Technical" sheetId="2" r:id="rId2"/>
    <sheet name="Asset Purch or Project PPA Cost" sheetId="3" r:id="rId3"/>
    <sheet name="System PPA or Exchange Cost" sheetId="4" r:id="rId4"/>
    <sheet name="Tolling PPA Cost" sheetId="5" r:id="rId5"/>
    <sheet name="Form Validation Data" sheetId="6" state="hidden" r:id="rId6"/>
    <sheet name="RFP Project Record" sheetId="7" state="hidden" r:id="rId7"/>
    <sheet name="Contacts" sheetId="8" state="hidden" r:id="rId8"/>
  </sheets>
  <definedNames>
    <definedName name="Address1">'General'!$B$14</definedName>
    <definedName name="Address2">'General'!$B$25</definedName>
    <definedName name="City1">'General'!$B$16</definedName>
    <definedName name="CIty2">'General'!$B$27</definedName>
    <definedName name="CommArrangeField">'Form Validation Data'!$A$13:$A$19</definedName>
    <definedName name="CompanyName1">'General'!$B$13</definedName>
    <definedName name="CompanyName2">'General'!$B$24</definedName>
    <definedName name="ContactName1">'General'!$B$11</definedName>
    <definedName name="ContactName2">'General'!$B$22</definedName>
    <definedName name="DeliveryInfo">'Form Validation Data'!$C$4:$C$7</definedName>
    <definedName name="Email1">'General'!$B$18</definedName>
    <definedName name="Email2">'General'!$B$29</definedName>
    <definedName name="FuelReqMeas">'Form Validation Data'!$C$15:$C$17</definedName>
    <definedName name="FuelReqMeasu">'Form Validation Data'!$C$13:$C$16</definedName>
    <definedName name="FuelReqMeasures">'Form Validation Data'!$C$15:$C$16</definedName>
    <definedName name="FuelTranspo">'Form Validation Data'!$C$23:$C$28</definedName>
    <definedName name="FuelType">'Form Validation Data'!$C$33:$C$44</definedName>
    <definedName name="Phone">'Form Validation Data'!$E$4:$E$5</definedName>
    <definedName name="Phone1">'General'!$B$17</definedName>
    <definedName name="Phone2">'General'!$B$28</definedName>
    <definedName name="_xlnm.Print_Area" localSheetId="2">'Asset Purch or Project PPA Cost'!$A$1:$H$40</definedName>
    <definedName name="_xlnm.Print_Area" localSheetId="0">'General'!$A$1:$D$46</definedName>
    <definedName name="ProductType">'Form Validation Data'!$A$45:$A$47</definedName>
    <definedName name="ProjectName">'General'!$B$33</definedName>
    <definedName name="ProjectStatus">'Form Validation Data'!$A$40:$A$41</definedName>
    <definedName name="ProjectType">'Form Validation Data'!$A$45:$A$47</definedName>
    <definedName name="StateFields">'Form Validation Data'!$A$4:$A$9</definedName>
    <definedName name="StateProv1">'General'!$C$16</definedName>
    <definedName name="StateProv2">'General'!$C$27</definedName>
    <definedName name="TechType">'Form Validation Data'!$A$23:$A$37</definedName>
    <definedName name="TransJump">'Technical'!$C$99</definedName>
    <definedName name="Zip1">'General'!$D$16</definedName>
    <definedName name="Zip2">'General'!$D$27</definedName>
  </definedNames>
  <calcPr fullCalcOnLoad="1"/>
</workbook>
</file>

<file path=xl/sharedStrings.xml><?xml version="1.0" encoding="utf-8"?>
<sst xmlns="http://schemas.openxmlformats.org/spreadsheetml/2006/main" count="526" uniqueCount="274">
  <si>
    <t>Proposed Commercial Arrangement</t>
  </si>
  <si>
    <t>Technical Information</t>
  </si>
  <si>
    <t>Fuel Supply</t>
  </si>
  <si>
    <t xml:space="preserve">Fuel Requirements at Nominal Capacity  </t>
  </si>
  <si>
    <t>Interconnection and Transmission</t>
  </si>
  <si>
    <t>Permitting</t>
  </si>
  <si>
    <t>Other</t>
  </si>
  <si>
    <t>Total Energy Cost Delivered to PSE's System</t>
  </si>
  <si>
    <t>Capacity Information</t>
  </si>
  <si>
    <t>Start up time for hot, warm and cold starts (hours)</t>
  </si>
  <si>
    <t>Hot</t>
  </si>
  <si>
    <t>Warm</t>
  </si>
  <si>
    <t>Cold</t>
  </si>
  <si>
    <t>cf/s</t>
  </si>
  <si>
    <t>MMBtu/lb</t>
  </si>
  <si>
    <t>MMBtu/hr</t>
  </si>
  <si>
    <t>Minimum down time (hours)</t>
  </si>
  <si>
    <t>Time 
(Minutes)</t>
  </si>
  <si>
    <t>Contact Name</t>
  </si>
  <si>
    <t>Name of Company</t>
  </si>
  <si>
    <t>Phone</t>
  </si>
  <si>
    <t>Exchange Agreement</t>
  </si>
  <si>
    <t>Project Name</t>
  </si>
  <si>
    <t>Developer(s)</t>
  </si>
  <si>
    <t>Owners(s)</t>
  </si>
  <si>
    <t>Expected Date to Begin Construction</t>
  </si>
  <si>
    <t>Expected Commercial Operation Date</t>
  </si>
  <si>
    <r>
      <t>CO</t>
    </r>
    <r>
      <rPr>
        <b/>
        <vertAlign val="superscript"/>
        <sz val="12"/>
        <rFont val="Palatino Linotype"/>
        <family val="1"/>
      </rPr>
      <t>2</t>
    </r>
    <r>
      <rPr>
        <b/>
        <sz val="12"/>
        <rFont val="Palatino Linotype"/>
        <family val="1"/>
      </rPr>
      <t xml:space="preserve"> Emission Rates</t>
    </r>
  </si>
  <si>
    <t>Full Load</t>
  </si>
  <si>
    <t>Asset Purchase</t>
  </si>
  <si>
    <t>Generation Information</t>
  </si>
  <si>
    <t>January</t>
  </si>
  <si>
    <t>February</t>
  </si>
  <si>
    <t>March</t>
  </si>
  <si>
    <t>April</t>
  </si>
  <si>
    <t>May</t>
  </si>
  <si>
    <t>June</t>
  </si>
  <si>
    <t>July</t>
  </si>
  <si>
    <t>August</t>
  </si>
  <si>
    <t>September</t>
  </si>
  <si>
    <t>October</t>
  </si>
  <si>
    <t>November</t>
  </si>
  <si>
    <t>December</t>
  </si>
  <si>
    <t>City</t>
  </si>
  <si>
    <t>Primary Contact Information</t>
  </si>
  <si>
    <t>Alternate Contact Information</t>
  </si>
  <si>
    <t>Project Information</t>
  </si>
  <si>
    <t>State / Province</t>
  </si>
  <si>
    <t>Zip Code</t>
  </si>
  <si>
    <t>B.C.</t>
  </si>
  <si>
    <t>WA</t>
  </si>
  <si>
    <t>OR</t>
  </si>
  <si>
    <t>ID</t>
  </si>
  <si>
    <t>MT</t>
  </si>
  <si>
    <t>Mailing Address</t>
  </si>
  <si>
    <t xml:space="preserve">Mailing Address </t>
  </si>
  <si>
    <t>Other - describe below</t>
  </si>
  <si>
    <t>Facility Information</t>
  </si>
  <si>
    <t>Make</t>
  </si>
  <si>
    <t>Model</t>
  </si>
  <si>
    <t xml:space="preserve">Nominal Prime Mover </t>
  </si>
  <si>
    <t>Incremental Prime Mover</t>
  </si>
  <si>
    <t xml:space="preserve">    </t>
  </si>
  <si>
    <t>MW</t>
  </si>
  <si>
    <t>feet</t>
  </si>
  <si>
    <t>˚F</t>
  </si>
  <si>
    <t>ISO conditions?</t>
  </si>
  <si>
    <r>
      <t xml:space="preserve">Nominal Capacity of Generation Source, </t>
    </r>
    <r>
      <rPr>
        <i/>
        <sz val="10"/>
        <rFont val="Arial"/>
        <family val="2"/>
      </rPr>
      <t>new and clean at ISO conditions or specify temperature and elevation below</t>
    </r>
  </si>
  <si>
    <t xml:space="preserve">Project Location  </t>
  </si>
  <si>
    <t xml:space="preserve">Description of Other </t>
  </si>
  <si>
    <t>Tab 1: StateFields</t>
  </si>
  <si>
    <t>Tab 1: CommArrangeField</t>
  </si>
  <si>
    <t>Tab 2: TechType</t>
  </si>
  <si>
    <t>Gas Turbine - SCCT</t>
  </si>
  <si>
    <t>Gas Turbine - CCCT</t>
  </si>
  <si>
    <t>Biomass</t>
  </si>
  <si>
    <t>Coal</t>
  </si>
  <si>
    <t>Gas Turbine - Other, specify below</t>
  </si>
  <si>
    <t>Geothermal</t>
  </si>
  <si>
    <t>Solar</t>
  </si>
  <si>
    <t>Hydro - Tidal</t>
  </si>
  <si>
    <t>Hydro - Wave</t>
  </si>
  <si>
    <t>Wind</t>
  </si>
  <si>
    <t>IGCC</t>
  </si>
  <si>
    <t xml:space="preserve">Proposal Technology Type </t>
  </si>
  <si>
    <t>Project PPA</t>
  </si>
  <si>
    <t xml:space="preserve">Development Asset Purchase </t>
  </si>
  <si>
    <t>Hydro - Run-of-River</t>
  </si>
  <si>
    <t>NV</t>
  </si>
  <si>
    <t># of Units</t>
  </si>
  <si>
    <r>
      <t xml:space="preserve">Nominal Heat Rate, </t>
    </r>
    <r>
      <rPr>
        <i/>
        <sz val="10"/>
        <rFont val="Arial"/>
        <family val="2"/>
      </rPr>
      <t xml:space="preserve">new and clean at ISO conditions or specify temperature and elevation below  </t>
    </r>
    <r>
      <rPr>
        <b/>
        <sz val="10"/>
        <rFont val="Arial"/>
        <family val="2"/>
      </rPr>
      <t>[Attach Heat Rate Curve]</t>
    </r>
  </si>
  <si>
    <r>
      <t xml:space="preserve">Incremental Capacity (e.g., duct fire), </t>
    </r>
    <r>
      <rPr>
        <i/>
        <sz val="10"/>
        <rFont val="Arial"/>
        <family val="2"/>
      </rPr>
      <t>new and clean at ISO conditions or specify temperature and elevation below</t>
    </r>
  </si>
  <si>
    <r>
      <t xml:space="preserve">Incremental Heat Rate, </t>
    </r>
    <r>
      <rPr>
        <i/>
        <sz val="10"/>
        <rFont val="Arial"/>
        <family val="2"/>
      </rPr>
      <t xml:space="preserve">new and clean at ISO conditions or specify temperature and elevation below  </t>
    </r>
    <r>
      <rPr>
        <b/>
        <sz val="10"/>
        <rFont val="Arial"/>
        <family val="2"/>
      </rPr>
      <t>[Attach Heat Rate Curve]</t>
    </r>
  </si>
  <si>
    <t>Btu/kWh (HHV)</t>
  </si>
  <si>
    <t>Capacity Factor</t>
  </si>
  <si>
    <t>%</t>
  </si>
  <si>
    <t>MWh</t>
  </si>
  <si>
    <t>Estimated Annual Generation</t>
  </si>
  <si>
    <t>Description of Other</t>
  </si>
  <si>
    <t>days per year</t>
  </si>
  <si>
    <t>Expected Average Annual Planned Maintenance Requirements</t>
  </si>
  <si>
    <t>Tab 2: DeliveryInfo</t>
  </si>
  <si>
    <t>On Peak (6x16)</t>
  </si>
  <si>
    <t>Flat (7x24)</t>
  </si>
  <si>
    <t xml:space="preserve">If applicable, mininum operating load allowable by permits  </t>
  </si>
  <si>
    <t>Ten-minute start capability?</t>
  </si>
  <si>
    <t>If yes, complete the chart below.</t>
  </si>
  <si>
    <t>10-Minute Reserve Capability</t>
  </si>
  <si>
    <t>MMBtu/s</t>
  </si>
  <si>
    <t>Btu/kWh</t>
  </si>
  <si>
    <t>Power</t>
  </si>
  <si>
    <t xml:space="preserve">Heat Rate </t>
  </si>
  <si>
    <t xml:space="preserve">Fuel Rate      </t>
  </si>
  <si>
    <t>lbs/MMBtu</t>
  </si>
  <si>
    <t>Primary</t>
  </si>
  <si>
    <t>Backup, if any</t>
  </si>
  <si>
    <t xml:space="preserve">Fuel Type </t>
  </si>
  <si>
    <t>Specify % secured</t>
  </si>
  <si>
    <t>Point of Delivery</t>
  </si>
  <si>
    <t>Transmission Provider(s)</t>
  </si>
  <si>
    <t>Point of Interconnection</t>
  </si>
  <si>
    <t>Interconnecting Utility</t>
  </si>
  <si>
    <t>Transmission secured?</t>
  </si>
  <si>
    <t>Transportation secured?</t>
  </si>
  <si>
    <t>Transmission and interconnection studies available?</t>
  </si>
  <si>
    <r>
      <t xml:space="preserve">Permits and approvals, </t>
    </r>
    <r>
      <rPr>
        <i/>
        <sz val="9"/>
        <rFont val="Arial"/>
        <family val="2"/>
      </rPr>
      <t>or other government authorizations still outstanding</t>
    </r>
    <r>
      <rPr>
        <b/>
        <sz val="9"/>
        <rFont val="Arial"/>
        <family val="2"/>
      </rPr>
      <t xml:space="preserve">
</t>
    </r>
  </si>
  <si>
    <r>
      <t xml:space="preserve">Permits and approvals, </t>
    </r>
    <r>
      <rPr>
        <i/>
        <sz val="9"/>
        <rFont val="Arial"/>
        <family val="2"/>
      </rPr>
      <t>or other government authorizations that have been received</t>
    </r>
    <r>
      <rPr>
        <b/>
        <sz val="9"/>
        <rFont val="Arial"/>
        <family val="2"/>
      </rPr>
      <t xml:space="preserve">
</t>
    </r>
  </si>
  <si>
    <t>Development Costs</t>
  </si>
  <si>
    <t>Permitting Costs</t>
  </si>
  <si>
    <t>Transmission Interconnection  Costs</t>
  </si>
  <si>
    <t>Real Estate Costs</t>
  </si>
  <si>
    <t>Interest During Construction</t>
  </si>
  <si>
    <t xml:space="preserve">Other Financing Costs </t>
  </si>
  <si>
    <t>Taxes</t>
  </si>
  <si>
    <t>Development Fee</t>
  </si>
  <si>
    <t>Capital Cost Total $</t>
  </si>
  <si>
    <t>Capital Cost $/kW</t>
  </si>
  <si>
    <t xml:space="preserve">Estimated Fixed Annual O&amp;M Cost </t>
  </si>
  <si>
    <t>Estimated Variable O&amp;M Cost</t>
  </si>
  <si>
    <t xml:space="preserve">Estimated Annual Fuel Cost </t>
  </si>
  <si>
    <t xml:space="preserve">Estimated Annual Property Taxes </t>
  </si>
  <si>
    <t xml:space="preserve">Estimated Annual Insurance </t>
  </si>
  <si>
    <t>Other Annual Operating Costs (include all taxes)</t>
  </si>
  <si>
    <r>
      <t xml:space="preserve">Capital Costs </t>
    </r>
    <r>
      <rPr>
        <b/>
        <i/>
        <sz val="10"/>
        <rFont val="Palatino Linotype"/>
        <family val="1"/>
      </rPr>
      <t>(</t>
    </r>
    <r>
      <rPr>
        <b/>
        <i/>
        <sz val="12"/>
        <rFont val="Palatino Linotype"/>
        <family val="1"/>
      </rPr>
      <t>Total $)</t>
    </r>
  </si>
  <si>
    <t>Escalation %</t>
  </si>
  <si>
    <t>Fuel Transportation</t>
  </si>
  <si>
    <t>Tab 2: FuelReqMeasures</t>
  </si>
  <si>
    <t>Tab 2: FuelTranspo</t>
  </si>
  <si>
    <t>Pipeline</t>
  </si>
  <si>
    <t>Rail</t>
  </si>
  <si>
    <t>Truck</t>
  </si>
  <si>
    <t>Penstock</t>
  </si>
  <si>
    <t>Flume</t>
  </si>
  <si>
    <t>Tab 2: FuelType</t>
  </si>
  <si>
    <t>Biomass - wood</t>
  </si>
  <si>
    <t>Biomass - other</t>
  </si>
  <si>
    <t>Hydro</t>
  </si>
  <si>
    <t>Natural Gas</t>
  </si>
  <si>
    <t>Tidal</t>
  </si>
  <si>
    <t>Wave</t>
  </si>
  <si>
    <t>Diesel</t>
  </si>
  <si>
    <t>Other - specify below</t>
  </si>
  <si>
    <t xml:space="preserve">In USD$; specify valuation year </t>
  </si>
  <si>
    <t>Capital Cost Subtotal $</t>
  </si>
  <si>
    <t>Other Matters of Note</t>
  </si>
  <si>
    <t>Minimum online time (hours)</t>
  </si>
  <si>
    <t>System PPA - technology unspecified</t>
  </si>
  <si>
    <t>feet (head)</t>
  </si>
  <si>
    <t>If Hydro, turbine startup time from standstill to full load (minutes)</t>
  </si>
  <si>
    <t>If Hydro, Efficiency at Best Gate</t>
  </si>
  <si>
    <t>PPA Price
$/MWh</t>
  </si>
  <si>
    <t>Start Date</t>
  </si>
  <si>
    <t>End Date</t>
  </si>
  <si>
    <t>Check Months of Delivery</t>
  </si>
  <si>
    <r>
      <t xml:space="preserve">If Hydro, synchronus condense operation </t>
    </r>
    <r>
      <rPr>
        <b/>
        <sz val="9"/>
        <rFont val="Arial"/>
        <family val="2"/>
      </rPr>
      <t>(seconds)</t>
    </r>
  </si>
  <si>
    <r>
      <t xml:space="preserve">Point of Receipt 
</t>
    </r>
    <r>
      <rPr>
        <i/>
        <sz val="8"/>
        <rFont val="Arial"/>
        <family val="2"/>
      </rPr>
      <t>(if different from interconnection)</t>
    </r>
  </si>
  <si>
    <r>
      <t>Expected Annual Forced Outage Rate</t>
    </r>
    <r>
      <rPr>
        <b/>
        <sz val="10"/>
        <rFont val="Arial"/>
        <family val="2"/>
      </rPr>
      <t xml:space="preserve"> </t>
    </r>
    <r>
      <rPr>
        <sz val="8"/>
        <rFont val="Arial"/>
        <family val="2"/>
      </rPr>
      <t>(f</t>
    </r>
    <r>
      <rPr>
        <i/>
        <sz val="8"/>
        <rFont val="Arial"/>
        <family val="2"/>
      </rPr>
      <t>orced outages &amp; planned maintenance)</t>
    </r>
  </si>
  <si>
    <t>Tab 1: Phone</t>
  </si>
  <si>
    <t>Cell</t>
  </si>
  <si>
    <t>Specify Primary Other</t>
  </si>
  <si>
    <t>Specify Backup Other</t>
  </si>
  <si>
    <t>Describe Primary Other</t>
  </si>
  <si>
    <t>Describe Backup Other</t>
  </si>
  <si>
    <t>Code</t>
  </si>
  <si>
    <t>Owner</t>
  </si>
  <si>
    <t>Developer</t>
  </si>
  <si>
    <t>Office</t>
  </si>
  <si>
    <t xml:space="preserve">Btu/kWh (HHV)  </t>
  </si>
  <si>
    <t>If no, provide interconnection and transmission request queue numbers below.</t>
  </si>
  <si>
    <t>$/MWh</t>
  </si>
  <si>
    <t>Project Status</t>
  </si>
  <si>
    <t>Tab 1: ProjectStatus</t>
  </si>
  <si>
    <t xml:space="preserve">Operating </t>
  </si>
  <si>
    <t>Development</t>
  </si>
  <si>
    <t xml:space="preserve">COD/Term </t>
  </si>
  <si>
    <t>Transmission</t>
  </si>
  <si>
    <t xml:space="preserve">Energy </t>
  </si>
  <si>
    <t>Commercial Structure</t>
  </si>
  <si>
    <t>Status</t>
  </si>
  <si>
    <t>Generation Technology</t>
  </si>
  <si>
    <t>Nominal Capacity  (MW)</t>
  </si>
  <si>
    <t>Company Name</t>
  </si>
  <si>
    <t>Email</t>
  </si>
  <si>
    <t>Address</t>
  </si>
  <si>
    <t xml:space="preserve">Primary Contact </t>
  </si>
  <si>
    <t xml:space="preserve">Alternate Contact </t>
  </si>
  <si>
    <t>Location</t>
  </si>
  <si>
    <t>State/
Province</t>
  </si>
  <si>
    <t xml:space="preserve">Capacity </t>
  </si>
  <si>
    <t>Exchange</t>
  </si>
  <si>
    <t>Product Type</t>
  </si>
  <si>
    <t>Tab 1: Product Type</t>
  </si>
  <si>
    <t>Fuel Type</t>
  </si>
  <si>
    <t>Receipt Point</t>
  </si>
  <si>
    <t>Delivery Point</t>
  </si>
  <si>
    <t>Interconnection</t>
  </si>
  <si>
    <t>Capital Cost
(Total $)</t>
  </si>
  <si>
    <t>Capital Cost
($/kW)</t>
  </si>
  <si>
    <t>$ Year</t>
  </si>
  <si>
    <t>Annual Energy Cost Delivd to PSE</t>
  </si>
  <si>
    <t>PPA Price ($/MWh)</t>
  </si>
  <si>
    <t>Estimated Project/Proposal Cost</t>
  </si>
  <si>
    <t>Escalation</t>
  </si>
  <si>
    <r>
      <t xml:space="preserve">Heat Rate
</t>
    </r>
    <r>
      <rPr>
        <b/>
        <sz val="8"/>
        <rFont val="Palatino Linotype"/>
        <family val="1"/>
      </rPr>
      <t>Btu/kWh</t>
    </r>
  </si>
  <si>
    <t>http://www.pse.com/energyEnvironment/pse2008RFP.aspx</t>
  </si>
  <si>
    <t>Contact Title</t>
  </si>
  <si>
    <t>Describe Other</t>
  </si>
  <si>
    <t>Off Peak (6x8+24)</t>
  </si>
  <si>
    <t>Other, please describe</t>
  </si>
  <si>
    <r>
      <t xml:space="preserve">Environmental Attribute </t>
    </r>
    <r>
      <rPr>
        <i/>
        <sz val="10"/>
        <rFont val="Palatino Linotype"/>
        <family val="1"/>
      </rPr>
      <t>(if not included in PPA price above)</t>
    </r>
  </si>
  <si>
    <t>Transmission
System Upgrade Costs</t>
  </si>
  <si>
    <t>Select unit of measurement</t>
  </si>
  <si>
    <t>Estimated Variable Transmission  Annual Cost</t>
  </si>
  <si>
    <r>
      <t>Estimated Fixed Transmission Annual Cos</t>
    </r>
    <r>
      <rPr>
        <sz val="9"/>
        <rFont val="Arial"/>
        <family val="2"/>
      </rPr>
      <t xml:space="preserve">t </t>
    </r>
  </si>
  <si>
    <t>Transmission Upgrade
Credit back to PSE</t>
  </si>
  <si>
    <t>Tolling PPA</t>
  </si>
  <si>
    <t>If System PPA (technology unspecified) or Exchange Agreement, click here to skip ahead to the transmission section.</t>
  </si>
  <si>
    <t xml:space="preserve">Asset Purchase or Project PPA Cost </t>
  </si>
  <si>
    <r>
      <t xml:space="preserve">First Full Year Operating Costs </t>
    </r>
    <r>
      <rPr>
        <b/>
        <i/>
        <sz val="10"/>
        <rFont val="Palatino Linotype"/>
        <family val="1"/>
      </rPr>
      <t>(</t>
    </r>
    <r>
      <rPr>
        <b/>
        <i/>
        <sz val="12"/>
        <rFont val="Palatino Linotype"/>
        <family val="1"/>
      </rPr>
      <t>Total $)</t>
    </r>
  </si>
  <si>
    <t>First Year Generation</t>
  </si>
  <si>
    <t>System PPA or Exchange Agreement Cost</t>
  </si>
  <si>
    <t>First Year Price</t>
  </si>
  <si>
    <t xml:space="preserve"> Capacity</t>
  </si>
  <si>
    <t xml:space="preserve"> Select Delivery Period</t>
  </si>
  <si>
    <t>Tolling PPA Cost</t>
  </si>
  <si>
    <t>$/kW-mo</t>
  </si>
  <si>
    <t>Start Charge</t>
  </si>
  <si>
    <t xml:space="preserve"> MW</t>
  </si>
  <si>
    <r>
      <t>Respondent shall complete the following form (General and Technical tabs, and either the</t>
    </r>
    <r>
      <rPr>
        <i/>
        <sz val="10.5"/>
        <color indexed="54"/>
        <rFont val="Arial"/>
        <family val="2"/>
      </rPr>
      <t xml:space="preserve"> Asset Purchase or Project PPA Cost,System PPA or Exchange Cost, </t>
    </r>
    <r>
      <rPr>
        <sz val="10.5"/>
        <color indexed="54"/>
        <rFont val="Arial"/>
        <family val="2"/>
      </rPr>
      <t>or</t>
    </r>
    <r>
      <rPr>
        <i/>
        <sz val="10.5"/>
        <color indexed="54"/>
        <rFont val="Arial"/>
        <family val="2"/>
      </rPr>
      <t xml:space="preserve"> Tolling PPA cost</t>
    </r>
    <r>
      <rPr>
        <sz val="10.5"/>
        <color indexed="54"/>
        <rFont val="Arial"/>
        <family val="2"/>
      </rPr>
      <t xml:space="preserve"> tab, as applicable).  An </t>
    </r>
    <r>
      <rPr>
        <b/>
        <sz val="10.5"/>
        <color indexed="10"/>
        <rFont val="Arial"/>
        <family val="2"/>
      </rPr>
      <t>Excel</t>
    </r>
    <r>
      <rPr>
        <sz val="10.5"/>
        <color indexed="54"/>
        <rFont val="Arial"/>
        <family val="2"/>
      </rPr>
      <t xml:space="preserve"> copy of the form must be included as part of the electronic (CD) portion of the respondent's proposal submittal.  </t>
    </r>
    <r>
      <rPr>
        <sz val="10.5"/>
        <color indexed="10"/>
        <rFont val="Arial"/>
        <family val="2"/>
      </rPr>
      <t>Respondents should not delete or otherwise modify any portion of the electronic form.  It is designed as an input to our proposal database and may not function properly if altered.</t>
    </r>
    <r>
      <rPr>
        <sz val="10.5"/>
        <color indexed="54"/>
        <rFont val="Arial"/>
        <family val="2"/>
      </rPr>
      <t xml:space="preserve">  A copy of the template is available for download at the following web address: 
</t>
    </r>
  </si>
  <si>
    <t xml:space="preserve">
</t>
  </si>
  <si>
    <t>If a CCCT, enter gas turbine information on line a, steam turbine information on line b, and duct firing in incremental section below.</t>
  </si>
  <si>
    <t>a.</t>
  </si>
  <si>
    <t>b.</t>
  </si>
  <si>
    <t>Net Capacity</t>
  </si>
  <si>
    <t xml:space="preserve">     Monthly Generation After Scheduled Maintenance      </t>
  </si>
  <si>
    <t xml:space="preserve">Estimated EPC Capital Cost </t>
  </si>
  <si>
    <t>$/start</t>
  </si>
  <si>
    <r>
      <t xml:space="preserve">Project PPA Term, </t>
    </r>
    <r>
      <rPr>
        <i/>
        <sz val="12"/>
        <rFont val="Palatino Linotype"/>
        <family val="1"/>
      </rPr>
      <t>if applicable</t>
    </r>
  </si>
  <si>
    <t>Contract 
Heat Rate</t>
  </si>
  <si>
    <r>
      <t>Note:</t>
    </r>
    <r>
      <rPr>
        <i/>
        <sz val="8"/>
        <rFont val="Arial"/>
        <family val="2"/>
      </rPr>
      <t xml:space="preserve"> If commercial structure is a PPA, term start and end dates will be entered on the appropriate cost tab.</t>
    </r>
  </si>
  <si>
    <t>Fixed Price /
Reservation Charge</t>
  </si>
  <si>
    <t>Variable O&amp;M</t>
  </si>
  <si>
    <t>RFP Project Record - Asset Purchase</t>
  </si>
  <si>
    <t>RFP Project Record - Project PPA</t>
  </si>
  <si>
    <t>RFP Project Record - System PPA or Exchange</t>
  </si>
  <si>
    <t>RFP Project Record - Tolling PPA</t>
  </si>
  <si>
    <t>Project PPA Start Date</t>
  </si>
  <si>
    <t>Project PPA End Date</t>
  </si>
  <si>
    <t>System PPA or Exchange Start Date</t>
  </si>
  <si>
    <t>System PPA or Exchange End Date</t>
  </si>
  <si>
    <t>Tolling PPA Start Date</t>
  </si>
  <si>
    <t>Tolling PPA End Date</t>
  </si>
  <si>
    <t>Price $/MWh</t>
  </si>
  <si>
    <t>Delivery Rate
MW/hr</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</si>
</sst>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quot;Yes&quot;;&quot;Yes&quot;;&quot;No&quot;"/>
    <numFmt numFmtId="167" formatCode="&quot;True&quot;;&quot;True&quot;;&quot;False&quot;"/>
    <numFmt numFmtId="168" formatCode="&quot;On&quot;;&quot;On&quot;;&quot;Off&quot;"/>
    <numFmt numFmtId="169" formatCode="[$€-2]\ #,##0.00_);[Red]\([$€-2]\ #,##0.00\)"/>
    <numFmt numFmtId="170" formatCode="&quot;$&quot;#,##0.00"/>
    <numFmt numFmtId="171" formatCode="yyyy"/>
    <numFmt numFmtId="172" formatCode="&quot;$&quot;#,##0"/>
    <numFmt numFmtId="173" formatCode="0.0"/>
    <numFmt numFmtId="174" formatCode="0.0%"/>
    <numFmt numFmtId="175" formatCode="[$-409]mmm\-yy;@"/>
    <numFmt numFmtId="176" formatCode="[&lt;=9999999]###\-####;\(###\)\ ###\-####"/>
    <numFmt numFmtId="177" formatCode="00000\-0000"/>
    <numFmt numFmtId="178" formatCode="[$-409]h:mm:ss\ AM/PM"/>
    <numFmt numFmtId="179" formatCode="m/d/yy"/>
    <numFmt numFmtId="180" formatCode="mm/dd/yy"/>
    <numFmt numFmtId="181" formatCode="[$-409]d\-mmm\-yy;@"/>
    <numFmt numFmtId="182" formatCode="d\-mmm\-yyyy"/>
    <numFmt numFmtId="183" formatCode="#,##0.0_);\(#,##0.0\)"/>
    <numFmt numFmtId="184" formatCode="[$-409]mmmm\-yy;@"/>
  </numFmts>
  <fonts count="38">
    <font>
      <sz val="10"/>
      <name val="Arial"/>
      <family val="0"/>
    </font>
    <font>
      <sz val="9"/>
      <name val="Arial"/>
      <family val="2"/>
    </font>
    <font>
      <b/>
      <sz val="14"/>
      <color indexed="9"/>
      <name val="Palatino Linotype"/>
      <family val="1"/>
    </font>
    <font>
      <sz val="14"/>
      <color indexed="9"/>
      <name val="Arial"/>
      <family val="2"/>
    </font>
    <font>
      <sz val="10"/>
      <color indexed="9"/>
      <name val="Palatino Linotype"/>
      <family val="1"/>
    </font>
    <font>
      <b/>
      <i/>
      <sz val="10"/>
      <name val="Palatino Linotype"/>
      <family val="1"/>
    </font>
    <font>
      <b/>
      <i/>
      <sz val="12"/>
      <name val="Palatino Linotype"/>
      <family val="1"/>
    </font>
    <font>
      <b/>
      <sz val="12"/>
      <name val="Palatino Linotype"/>
      <family val="1"/>
    </font>
    <font>
      <b/>
      <sz val="10"/>
      <name val="Palatino Linotype"/>
      <family val="1"/>
    </font>
    <font>
      <sz val="8"/>
      <name val="Arial"/>
      <family val="0"/>
    </font>
    <font>
      <sz val="6"/>
      <name val="Arial"/>
      <family val="2"/>
    </font>
    <font>
      <b/>
      <i/>
      <sz val="10"/>
      <name val="Arial"/>
      <family val="2"/>
    </font>
    <font>
      <u val="single"/>
      <sz val="10"/>
      <color indexed="12"/>
      <name val="Arial"/>
      <family val="0"/>
    </font>
    <font>
      <u val="single"/>
      <sz val="10"/>
      <color indexed="36"/>
      <name val="Arial"/>
      <family val="0"/>
    </font>
    <font>
      <b/>
      <vertAlign val="superscript"/>
      <sz val="12"/>
      <name val="Palatino Linotype"/>
      <family val="1"/>
    </font>
    <font>
      <b/>
      <sz val="10"/>
      <name val="Arial"/>
      <family val="2"/>
    </font>
    <font>
      <sz val="8"/>
      <name val="Tahoma"/>
      <family val="2"/>
    </font>
    <font>
      <sz val="11"/>
      <name val="Arial"/>
      <family val="0"/>
    </font>
    <font>
      <i/>
      <sz val="10"/>
      <name val="Arial"/>
      <family val="2"/>
    </font>
    <font>
      <i/>
      <sz val="8"/>
      <name val="Arial"/>
      <family val="2"/>
    </font>
    <font>
      <b/>
      <sz val="9"/>
      <name val="Arial"/>
      <family val="2"/>
    </font>
    <font>
      <b/>
      <sz val="9"/>
      <name val="Palatino Linotype"/>
      <family val="1"/>
    </font>
    <font>
      <i/>
      <sz val="9"/>
      <name val="Arial"/>
      <family val="2"/>
    </font>
    <font>
      <b/>
      <i/>
      <sz val="8"/>
      <name val="Palatino Linotype"/>
      <family val="1"/>
    </font>
    <font>
      <u val="single"/>
      <sz val="10"/>
      <color indexed="54"/>
      <name val="Arial"/>
      <family val="0"/>
    </font>
    <font>
      <i/>
      <sz val="10.5"/>
      <color indexed="54"/>
      <name val="Arial"/>
      <family val="2"/>
    </font>
    <font>
      <sz val="10.5"/>
      <color indexed="54"/>
      <name val="Arial"/>
      <family val="2"/>
    </font>
    <font>
      <sz val="8.5"/>
      <name val="Arial"/>
      <family val="2"/>
    </font>
    <font>
      <sz val="10"/>
      <name val="Palatino Linotype"/>
      <family val="1"/>
    </font>
    <font>
      <sz val="12"/>
      <name val="Palatino Linotype"/>
      <family val="1"/>
    </font>
    <font>
      <b/>
      <sz val="20"/>
      <name val="Palatino Linotype"/>
      <family val="1"/>
    </font>
    <font>
      <b/>
      <sz val="11"/>
      <name val="Palatino Linotype"/>
      <family val="1"/>
    </font>
    <font>
      <b/>
      <sz val="8"/>
      <name val="Palatino Linotype"/>
      <family val="1"/>
    </font>
    <font>
      <b/>
      <sz val="10.5"/>
      <color indexed="10"/>
      <name val="Arial"/>
      <family val="2"/>
    </font>
    <font>
      <sz val="10.5"/>
      <color indexed="10"/>
      <name val="Arial"/>
      <family val="2"/>
    </font>
    <font>
      <i/>
      <sz val="10"/>
      <name val="Palatino Linotype"/>
      <family val="1"/>
    </font>
    <font>
      <i/>
      <sz val="12"/>
      <name val="Palatino Linotype"/>
      <family val="1"/>
    </font>
    <font>
      <b/>
      <i/>
      <sz val="8"/>
      <name val="Arial"/>
      <family val="2"/>
    </font>
  </fonts>
  <fills count="6">
    <fill>
      <patternFill/>
    </fill>
    <fill>
      <patternFill patternType="gray125"/>
    </fill>
    <fill>
      <patternFill patternType="solid">
        <fgColor indexed="45"/>
        <bgColor indexed="64"/>
      </patternFill>
    </fill>
    <fill>
      <patternFill patternType="solid">
        <fgColor indexed="9"/>
        <bgColor indexed="64"/>
      </patternFill>
    </fill>
    <fill>
      <patternFill patternType="solid">
        <fgColor indexed="8"/>
        <bgColor indexed="64"/>
      </patternFill>
    </fill>
    <fill>
      <patternFill patternType="solid">
        <fgColor indexed="54"/>
        <bgColor indexed="64"/>
      </patternFill>
    </fill>
  </fills>
  <borders count="94">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style="thin"/>
    </border>
    <border>
      <left style="medium"/>
      <right>
        <color indexed="63"/>
      </right>
      <top style="thin"/>
      <bottom style="thin"/>
    </border>
    <border>
      <left>
        <color indexed="63"/>
      </left>
      <right style="medium"/>
      <top style="thin"/>
      <bottom>
        <color indexed="63"/>
      </bottom>
    </border>
    <border>
      <left>
        <color indexed="63"/>
      </left>
      <right style="medium"/>
      <top style="thin"/>
      <bottom style="thin"/>
    </border>
    <border>
      <left style="medium"/>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thin"/>
      <bottom style="thin"/>
    </border>
    <border>
      <left style="thin"/>
      <right>
        <color indexed="63"/>
      </right>
      <top style="thin"/>
      <bottom style="thin"/>
    </border>
    <border>
      <left>
        <color indexed="63"/>
      </left>
      <right style="thin"/>
      <top style="thin"/>
      <bottom style="medium"/>
    </border>
    <border>
      <left>
        <color indexed="63"/>
      </left>
      <right style="thin"/>
      <top style="thin"/>
      <bottom>
        <color indexed="63"/>
      </bottom>
    </border>
    <border>
      <left style="thin"/>
      <right style="thin"/>
      <top style="thin"/>
      <bottom style="thin"/>
    </border>
    <border>
      <left>
        <color indexed="63"/>
      </left>
      <right style="thin"/>
      <top style="medium"/>
      <bottom style="medium"/>
    </border>
    <border>
      <left>
        <color indexed="63"/>
      </left>
      <right style="medium"/>
      <top style="medium"/>
      <bottom style="medium"/>
    </border>
    <border>
      <left style="thin"/>
      <right style="thin"/>
      <top>
        <color indexed="63"/>
      </top>
      <bottom style="thin"/>
    </border>
    <border>
      <left style="thin"/>
      <right>
        <color indexed="63"/>
      </right>
      <top style="medium"/>
      <bottom style="medium"/>
    </border>
    <border>
      <left>
        <color indexed="63"/>
      </left>
      <right style="thin"/>
      <top style="medium"/>
      <bottom>
        <color indexed="63"/>
      </bottom>
    </border>
    <border>
      <left>
        <color indexed="63"/>
      </left>
      <right>
        <color indexed="63"/>
      </right>
      <top style="thin"/>
      <bottom>
        <color indexed="63"/>
      </bottom>
    </border>
    <border>
      <left style="medium"/>
      <right>
        <color indexed="63"/>
      </right>
      <top style="thin"/>
      <bottom>
        <color indexed="63"/>
      </bottom>
    </border>
    <border>
      <left style="thin"/>
      <right>
        <color indexed="63"/>
      </right>
      <top>
        <color indexed="63"/>
      </top>
      <bottom style="medium"/>
    </border>
    <border>
      <left style="double"/>
      <right style="double"/>
      <top style="double"/>
      <bottom style="double"/>
    </border>
    <border>
      <left style="thin"/>
      <right style="medium"/>
      <top style="thin"/>
      <bottom style="thin"/>
    </border>
    <border>
      <left>
        <color indexed="63"/>
      </left>
      <right style="thin"/>
      <top>
        <color indexed="63"/>
      </top>
      <bottom style="thin"/>
    </border>
    <border>
      <left style="thin"/>
      <right style="medium"/>
      <top>
        <color indexed="63"/>
      </top>
      <bottom style="thin"/>
    </border>
    <border>
      <left>
        <color indexed="63"/>
      </left>
      <right style="double"/>
      <top style="double"/>
      <bottom style="double"/>
    </border>
    <border>
      <left style="double"/>
      <right style="double"/>
      <top>
        <color indexed="63"/>
      </top>
      <bottom style="double"/>
    </border>
    <border>
      <left style="double"/>
      <right>
        <color indexed="63"/>
      </right>
      <top>
        <color indexed="63"/>
      </top>
      <bottom style="double"/>
    </border>
    <border>
      <left>
        <color indexed="63"/>
      </left>
      <right style="double"/>
      <top>
        <color indexed="63"/>
      </top>
      <bottom style="double"/>
    </border>
    <border>
      <left>
        <color indexed="63"/>
      </left>
      <right>
        <color indexed="63"/>
      </right>
      <top>
        <color indexed="63"/>
      </top>
      <bottom style="double"/>
    </border>
    <border>
      <left style="double"/>
      <right style="thin"/>
      <top style="thin"/>
      <bottom style="double"/>
    </border>
    <border>
      <left style="thin"/>
      <right style="thin"/>
      <top style="thin"/>
      <bottom style="double"/>
    </border>
    <border>
      <left style="thin"/>
      <right style="double"/>
      <top style="thin"/>
      <bottom style="double"/>
    </border>
    <border>
      <left style="medium"/>
      <right style="medium"/>
      <top style="medium"/>
      <bottom style="medium"/>
    </border>
    <border>
      <left style="medium"/>
      <right style="thin"/>
      <top style="medium"/>
      <bottom style="thin"/>
    </border>
    <border>
      <left style="thin"/>
      <right style="thin"/>
      <top style="medium"/>
      <bottom style="thin"/>
    </border>
    <border>
      <left>
        <color indexed="63"/>
      </left>
      <right style="thin"/>
      <top>
        <color indexed="63"/>
      </top>
      <bottom>
        <color indexed="63"/>
      </bottom>
    </border>
    <border>
      <left style="medium"/>
      <right style="thin"/>
      <top style="thin"/>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style="thin"/>
      <right style="thin"/>
      <top style="thin"/>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style="medium"/>
      <bottom style="thin"/>
    </border>
    <border>
      <left>
        <color indexed="63"/>
      </left>
      <right style="medium"/>
      <top style="medium">
        <color indexed="9"/>
      </top>
      <bottom style="medium"/>
    </border>
    <border>
      <left>
        <color indexed="63"/>
      </left>
      <right>
        <color indexed="63"/>
      </right>
      <top style="medium">
        <color indexed="9"/>
      </top>
      <bottom style="medium"/>
    </border>
    <border>
      <left style="medium"/>
      <right>
        <color indexed="63"/>
      </right>
      <top style="medium">
        <color indexed="9"/>
      </top>
      <bottom style="medium"/>
    </border>
    <border>
      <left>
        <color indexed="63"/>
      </left>
      <right style="medium"/>
      <top style="medium">
        <color indexed="9"/>
      </top>
      <bottom>
        <color indexed="63"/>
      </bottom>
    </border>
    <border>
      <left>
        <color indexed="63"/>
      </left>
      <right>
        <color indexed="63"/>
      </right>
      <top style="medium">
        <color indexed="9"/>
      </top>
      <bottom>
        <color indexed="63"/>
      </bottom>
    </border>
    <border>
      <left style="medium"/>
      <right>
        <color indexed="63"/>
      </right>
      <top style="medium">
        <color indexed="9"/>
      </top>
      <bottom>
        <color indexed="63"/>
      </bottom>
    </border>
    <border>
      <left style="medium"/>
      <right>
        <color indexed="63"/>
      </right>
      <top style="medium"/>
      <bottom style="medium">
        <color indexed="9"/>
      </bottom>
    </border>
    <border>
      <left>
        <color indexed="63"/>
      </left>
      <right>
        <color indexed="63"/>
      </right>
      <top style="medium"/>
      <bottom style="medium">
        <color indexed="9"/>
      </bottom>
    </border>
    <border>
      <left>
        <color indexed="63"/>
      </left>
      <right style="medium"/>
      <top style="medium"/>
      <bottom style="medium">
        <color indexed="9"/>
      </bottom>
    </border>
    <border>
      <left style="thin"/>
      <right style="medium"/>
      <top style="thin"/>
      <bottom style="medium"/>
    </border>
    <border>
      <left>
        <color indexed="63"/>
      </left>
      <right style="thin"/>
      <top>
        <color indexed="63"/>
      </top>
      <bottom style="medium"/>
    </border>
    <border>
      <left style="thin"/>
      <right>
        <color indexed="63"/>
      </right>
      <top>
        <color indexed="63"/>
      </top>
      <bottom>
        <color indexed="63"/>
      </bottom>
    </border>
    <border>
      <left style="thin"/>
      <right>
        <color indexed="63"/>
      </right>
      <top style="medium"/>
      <bottom>
        <color indexed="63"/>
      </bottom>
    </border>
    <border>
      <left>
        <color indexed="63"/>
      </left>
      <right>
        <color indexed="63"/>
      </right>
      <top style="medium"/>
      <bottom style="medium"/>
    </border>
    <border>
      <left style="medium"/>
      <right style="thin"/>
      <top>
        <color indexed="63"/>
      </top>
      <bottom style="thin"/>
    </border>
    <border>
      <left style="thin"/>
      <right>
        <color indexed="63"/>
      </right>
      <top>
        <color indexed="63"/>
      </top>
      <bottom style="thin"/>
    </border>
    <border>
      <left style="medium"/>
      <right style="thin"/>
      <top style="medium"/>
      <bottom style="medium"/>
    </border>
    <border>
      <left style="thin"/>
      <right style="medium"/>
      <top style="medium"/>
      <bottom style="medium"/>
    </border>
    <border>
      <left style="double"/>
      <right>
        <color indexed="63"/>
      </right>
      <top style="double"/>
      <bottom style="double"/>
    </border>
    <border>
      <left>
        <color indexed="63"/>
      </left>
      <right>
        <color indexed="63"/>
      </right>
      <top style="double"/>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style="thin"/>
      <top style="double"/>
      <bottom style="double"/>
    </border>
    <border>
      <left style="thin"/>
      <right style="thin"/>
      <top style="double"/>
      <bottom style="double"/>
    </border>
    <border>
      <left style="thin"/>
      <right style="double"/>
      <top style="double"/>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736">
    <xf numFmtId="0" fontId="0" fillId="0" borderId="0" xfId="0" applyAlignment="1">
      <alignment/>
    </xf>
    <xf numFmtId="0" fontId="0" fillId="0" borderId="0" xfId="0" applyAlignment="1">
      <alignment horizontal="center" vertical="center"/>
    </xf>
    <xf numFmtId="0" fontId="0" fillId="0" borderId="0" xfId="0" applyAlignment="1">
      <alignment/>
    </xf>
    <xf numFmtId="0" fontId="0" fillId="0" borderId="0" xfId="0" applyAlignment="1">
      <alignment horizontal="left"/>
    </xf>
    <xf numFmtId="0" fontId="0" fillId="0" borderId="0" xfId="0" applyAlignment="1">
      <alignment vertical="top"/>
    </xf>
    <xf numFmtId="0" fontId="0" fillId="2" borderId="1" xfId="0" applyFill="1" applyBorder="1" applyAlignment="1">
      <alignment horizontal="left" vertical="top" wrapText="1"/>
    </xf>
    <xf numFmtId="0" fontId="0" fillId="2" borderId="2" xfId="0" applyFill="1" applyBorder="1" applyAlignment="1">
      <alignment horizontal="left" vertical="top" wrapText="1"/>
    </xf>
    <xf numFmtId="0" fontId="0" fillId="2" borderId="2" xfId="0" applyFill="1" applyBorder="1" applyAlignment="1">
      <alignment horizontal="center"/>
    </xf>
    <xf numFmtId="0" fontId="7" fillId="2" borderId="3" xfId="0" applyFont="1" applyFill="1" applyBorder="1" applyAlignment="1">
      <alignment horizontal="center" vertical="top"/>
    </xf>
    <xf numFmtId="0" fontId="7" fillId="2" borderId="0" xfId="0" applyFont="1" applyFill="1" applyBorder="1" applyAlignment="1">
      <alignment horizontal="center" vertical="top"/>
    </xf>
    <xf numFmtId="0" fontId="10" fillId="0" borderId="0" xfId="0" applyFont="1" applyAlignment="1">
      <alignment horizontal="left" wrapText="1"/>
    </xf>
    <xf numFmtId="0" fontId="0" fillId="0" borderId="0" xfId="0" applyFill="1" applyAlignment="1">
      <alignment/>
    </xf>
    <xf numFmtId="9" fontId="8" fillId="0" borderId="3" xfId="0" applyNumberFormat="1" applyFont="1" applyFill="1" applyBorder="1" applyAlignment="1">
      <alignment horizontal="right" vertical="center" wrapText="1"/>
    </xf>
    <xf numFmtId="9" fontId="8" fillId="0" borderId="4" xfId="0" applyNumberFormat="1" applyFont="1" applyFill="1" applyBorder="1" applyAlignment="1">
      <alignment horizontal="right" vertical="center" wrapText="1"/>
    </xf>
    <xf numFmtId="0" fontId="0" fillId="0" borderId="0" xfId="0" applyBorder="1" applyAlignment="1" applyProtection="1">
      <alignment/>
      <protection/>
    </xf>
    <xf numFmtId="0" fontId="0" fillId="2" borderId="0" xfId="0" applyFill="1" applyAlignment="1">
      <alignment/>
    </xf>
    <xf numFmtId="0" fontId="0" fillId="2" borderId="5" xfId="0" applyFill="1" applyBorder="1" applyAlignment="1">
      <alignment horizontal="left"/>
    </xf>
    <xf numFmtId="0" fontId="15" fillId="2" borderId="0"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0" xfId="0" applyFont="1" applyFill="1" applyBorder="1" applyAlignment="1">
      <alignment horizontal="right" vertical="center" wrapText="1"/>
    </xf>
    <xf numFmtId="0" fontId="15" fillId="2" borderId="7" xfId="0" applyFont="1" applyFill="1" applyBorder="1" applyAlignment="1">
      <alignment horizontal="right" vertical="center" wrapText="1" indent="1"/>
    </xf>
    <xf numFmtId="0" fontId="15" fillId="2" borderId="8" xfId="0" applyFont="1" applyFill="1" applyBorder="1" applyAlignment="1">
      <alignment horizontal="right" vertical="center" wrapText="1" indent="1"/>
    </xf>
    <xf numFmtId="0" fontId="15" fillId="2" borderId="3" xfId="0" applyFont="1" applyFill="1" applyBorder="1" applyAlignment="1">
      <alignment horizontal="right" vertical="center" wrapText="1" indent="1"/>
    </xf>
    <xf numFmtId="0" fontId="15" fillId="2" borderId="8" xfId="0" applyFont="1" applyFill="1" applyBorder="1" applyAlignment="1">
      <alignment horizontal="right" vertical="center" indent="1"/>
    </xf>
    <xf numFmtId="0" fontId="15" fillId="2" borderId="9" xfId="0" applyFont="1" applyFill="1" applyBorder="1" applyAlignment="1">
      <alignment horizontal="right" vertical="center" wrapText="1" indent="1"/>
    </xf>
    <xf numFmtId="0" fontId="15" fillId="2" borderId="1" xfId="0" applyFont="1" applyFill="1" applyBorder="1" applyAlignment="1">
      <alignment horizontal="right" vertical="center" wrapText="1" indent="1"/>
    </xf>
    <xf numFmtId="0" fontId="15" fillId="2" borderId="5" xfId="0" applyFont="1" applyFill="1" applyBorder="1" applyAlignment="1">
      <alignment horizontal="right" vertical="center" wrapText="1" indent="1"/>
    </xf>
    <xf numFmtId="0" fontId="0" fillId="2" borderId="3" xfId="0" applyFill="1" applyBorder="1" applyAlignment="1">
      <alignment horizontal="right" indent="1"/>
    </xf>
    <xf numFmtId="0" fontId="0" fillId="2" borderId="10" xfId="0" applyFill="1" applyBorder="1" applyAlignment="1">
      <alignment horizontal="left"/>
    </xf>
    <xf numFmtId="0" fontId="0" fillId="0" borderId="6" xfId="0" applyFont="1" applyBorder="1" applyAlignment="1">
      <alignment vertical="center" wrapText="1"/>
    </xf>
    <xf numFmtId="0" fontId="0" fillId="0" borderId="11" xfId="0" applyFont="1" applyBorder="1" applyAlignment="1">
      <alignment horizontal="center" vertical="center" wrapText="1"/>
    </xf>
    <xf numFmtId="0" fontId="8" fillId="2" borderId="0" xfId="0" applyFont="1" applyFill="1" applyBorder="1" applyAlignment="1">
      <alignment vertical="distributed" wrapText="1"/>
    </xf>
    <xf numFmtId="0" fontId="7" fillId="2" borderId="1" xfId="0" applyFont="1" applyFill="1" applyBorder="1" applyAlignment="1">
      <alignment vertical="center"/>
    </xf>
    <xf numFmtId="0" fontId="7" fillId="2" borderId="2" xfId="0" applyFont="1" applyFill="1" applyBorder="1" applyAlignment="1">
      <alignment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2" xfId="0" applyBorder="1" applyAlignment="1">
      <alignment horizontal="center" vertical="center"/>
    </xf>
    <xf numFmtId="0" fontId="0" fillId="3" borderId="13" xfId="0" applyFill="1" applyBorder="1" applyAlignment="1">
      <alignment horizontal="center" vertical="center"/>
    </xf>
    <xf numFmtId="0" fontId="15" fillId="2" borderId="14" xfId="0" applyFont="1" applyFill="1" applyBorder="1" applyAlignment="1">
      <alignment horizontal="center" vertical="center" wrapText="1"/>
    </xf>
    <xf numFmtId="0" fontId="0" fillId="2" borderId="15" xfId="0" applyFill="1" applyBorder="1" applyAlignment="1">
      <alignment/>
    </xf>
    <xf numFmtId="0" fontId="0" fillId="2" borderId="16" xfId="0" applyFill="1" applyBorder="1" applyAlignment="1">
      <alignment/>
    </xf>
    <xf numFmtId="0" fontId="0" fillId="2" borderId="17" xfId="0" applyFill="1" applyBorder="1" applyAlignment="1">
      <alignment/>
    </xf>
    <xf numFmtId="0" fontId="8" fillId="2" borderId="18" xfId="0" applyFont="1" applyFill="1" applyBorder="1" applyAlignment="1">
      <alignment horizontal="center" vertical="center" wrapText="1"/>
    </xf>
    <xf numFmtId="0" fontId="8" fillId="2" borderId="4" xfId="0" applyFont="1" applyFill="1" applyBorder="1" applyAlignment="1">
      <alignment horizontal="right" vertical="center" wrapText="1"/>
    </xf>
    <xf numFmtId="0" fontId="8" fillId="2" borderId="19" xfId="0" applyFont="1" applyFill="1" applyBorder="1" applyAlignment="1">
      <alignment horizontal="right" vertical="center" wrapText="1"/>
    </xf>
    <xf numFmtId="0" fontId="0" fillId="2" borderId="1" xfId="0" applyFill="1" applyBorder="1" applyAlignment="1">
      <alignment vertical="top" wrapText="1"/>
    </xf>
    <xf numFmtId="0" fontId="0" fillId="2" borderId="2" xfId="0" applyFill="1" applyBorder="1" applyAlignment="1">
      <alignment vertical="top" wrapText="1"/>
    </xf>
    <xf numFmtId="0" fontId="0" fillId="2" borderId="16" xfId="0" applyFill="1" applyBorder="1" applyAlignment="1">
      <alignment vertical="top" wrapText="1"/>
    </xf>
    <xf numFmtId="0" fontId="0" fillId="0" borderId="18" xfId="0" applyFont="1" applyBorder="1" applyAlignment="1">
      <alignment horizontal="center" vertical="center" wrapText="1"/>
    </xf>
    <xf numFmtId="0" fontId="15" fillId="2" borderId="0" xfId="0" applyFont="1" applyFill="1" applyBorder="1" applyAlignment="1">
      <alignment horizontal="right" vertical="center" wrapText="1" indent="1"/>
    </xf>
    <xf numFmtId="0" fontId="6" fillId="2" borderId="2" xfId="0" applyFont="1" applyFill="1" applyBorder="1" applyAlignment="1">
      <alignment vertical="center"/>
    </xf>
    <xf numFmtId="0" fontId="6" fillId="2" borderId="1" xfId="0" applyFont="1" applyFill="1" applyBorder="1" applyAlignment="1">
      <alignment vertical="center"/>
    </xf>
    <xf numFmtId="0" fontId="23" fillId="2" borderId="2" xfId="0" applyFont="1" applyFill="1" applyBorder="1" applyAlignment="1">
      <alignment horizontal="right" vertical="center" wrapText="1"/>
    </xf>
    <xf numFmtId="0" fontId="6" fillId="2" borderId="15" xfId="0" applyFont="1" applyFill="1" applyBorder="1" applyAlignment="1">
      <alignment vertical="center"/>
    </xf>
    <xf numFmtId="0" fontId="5" fillId="2" borderId="4" xfId="0" applyFont="1" applyFill="1" applyBorder="1" applyAlignment="1">
      <alignment horizontal="right" vertical="center"/>
    </xf>
    <xf numFmtId="44" fontId="8" fillId="2" borderId="0" xfId="0" applyNumberFormat="1" applyFont="1" applyFill="1" applyBorder="1" applyAlignment="1">
      <alignment vertical="center" wrapText="1"/>
    </xf>
    <xf numFmtId="0" fontId="8" fillId="2" borderId="3" xfId="0" applyFont="1" applyFill="1" applyBorder="1" applyAlignment="1">
      <alignment vertical="center" wrapText="1"/>
    </xf>
    <xf numFmtId="1" fontId="0" fillId="0" borderId="20" xfId="0" applyNumberFormat="1" applyBorder="1" applyAlignment="1" applyProtection="1">
      <alignment vertical="center" wrapText="1"/>
      <protection locked="0"/>
    </xf>
    <xf numFmtId="0" fontId="7" fillId="2" borderId="15" xfId="0" applyFont="1" applyFill="1" applyBorder="1" applyAlignment="1">
      <alignment vertical="center" wrapText="1"/>
    </xf>
    <xf numFmtId="0" fontId="8" fillId="2" borderId="16" xfId="0" applyFont="1" applyFill="1" applyBorder="1" applyAlignment="1">
      <alignment vertical="distributed" wrapText="1"/>
    </xf>
    <xf numFmtId="0" fontId="8" fillId="2" borderId="19" xfId="0" applyFont="1" applyFill="1" applyBorder="1" applyAlignment="1">
      <alignment vertical="distributed" wrapText="1"/>
    </xf>
    <xf numFmtId="0" fontId="8" fillId="2" borderId="17" xfId="0" applyFont="1" applyFill="1" applyBorder="1" applyAlignment="1">
      <alignment vertical="distributed" wrapText="1"/>
    </xf>
    <xf numFmtId="0" fontId="0" fillId="2" borderId="16" xfId="0" applyFont="1" applyFill="1" applyBorder="1" applyAlignment="1">
      <alignment horizontal="center" vertical="center"/>
    </xf>
    <xf numFmtId="0" fontId="8" fillId="0" borderId="1" xfId="0" applyFont="1" applyFill="1" applyBorder="1" applyAlignment="1">
      <alignment horizontal="right" vertical="center" wrapText="1"/>
    </xf>
    <xf numFmtId="0" fontId="8" fillId="2" borderId="2" xfId="0" applyFont="1" applyFill="1" applyBorder="1" applyAlignment="1">
      <alignment horizontal="center" vertical="center" wrapText="1"/>
    </xf>
    <xf numFmtId="0" fontId="17" fillId="0" borderId="0" xfId="0" applyFont="1" applyAlignment="1">
      <alignment/>
    </xf>
    <xf numFmtId="0" fontId="15" fillId="2" borderId="3" xfId="0" applyFont="1" applyFill="1" applyBorder="1" applyAlignment="1">
      <alignment vertical="center"/>
    </xf>
    <xf numFmtId="0" fontId="15" fillId="2" borderId="0" xfId="0" applyFont="1" applyFill="1" applyBorder="1" applyAlignment="1">
      <alignment vertical="center"/>
    </xf>
    <xf numFmtId="0" fontId="15" fillId="2" borderId="2" xfId="0" applyFont="1" applyFill="1" applyBorder="1" applyAlignment="1">
      <alignment horizontal="right" vertical="center" wrapText="1" indent="1"/>
    </xf>
    <xf numFmtId="0" fontId="15" fillId="2" borderId="3" xfId="0" applyFont="1" applyFill="1" applyBorder="1" applyAlignment="1">
      <alignment horizontal="right" vertical="center" indent="1"/>
    </xf>
    <xf numFmtId="0" fontId="8" fillId="2" borderId="4" xfId="0" applyFont="1" applyFill="1" applyBorder="1" applyAlignment="1">
      <alignment horizontal="right" indent="1"/>
    </xf>
    <xf numFmtId="0" fontId="8" fillId="2" borderId="4" xfId="0" applyFont="1" applyFill="1" applyBorder="1" applyAlignment="1">
      <alignment wrapText="1"/>
    </xf>
    <xf numFmtId="0" fontId="0" fillId="0" borderId="0" xfId="0" applyFill="1" applyBorder="1" applyAlignment="1">
      <alignment/>
    </xf>
    <xf numFmtId="1" fontId="15" fillId="2" borderId="0"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5" xfId="0" applyFont="1" applyFill="1" applyBorder="1" applyAlignment="1">
      <alignment horizontal="center" vertical="center"/>
    </xf>
    <xf numFmtId="175" fontId="15" fillId="2" borderId="0" xfId="0" applyNumberFormat="1" applyFont="1" applyFill="1" applyBorder="1" applyAlignment="1">
      <alignment vertical="center"/>
    </xf>
    <xf numFmtId="173" fontId="0" fillId="2" borderId="17" xfId="0" applyNumberFormat="1" applyFill="1" applyBorder="1" applyAlignment="1" applyProtection="1">
      <alignment vertical="top" wrapText="1"/>
      <protection/>
    </xf>
    <xf numFmtId="175" fontId="15" fillId="2" borderId="16" xfId="0" applyNumberFormat="1" applyFont="1" applyFill="1" applyBorder="1" applyAlignment="1">
      <alignment vertical="center"/>
    </xf>
    <xf numFmtId="174" fontId="15" fillId="2" borderId="16" xfId="0" applyNumberFormat="1" applyFont="1" applyFill="1" applyBorder="1" applyAlignment="1">
      <alignment vertical="center"/>
    </xf>
    <xf numFmtId="0" fontId="15" fillId="2" borderId="3" xfId="0" applyFont="1" applyFill="1" applyBorder="1" applyAlignment="1">
      <alignment horizontal="right" wrapText="1" indent="1"/>
    </xf>
    <xf numFmtId="0" fontId="15" fillId="2" borderId="0" xfId="0" applyFont="1" applyFill="1" applyBorder="1" applyAlignment="1">
      <alignment horizontal="right" wrapText="1" indent="1"/>
    </xf>
    <xf numFmtId="44" fontId="15" fillId="2" borderId="0" xfId="0" applyNumberFormat="1" applyFont="1" applyFill="1" applyBorder="1" applyAlignment="1">
      <alignment horizontal="left" wrapText="1" indent="2"/>
    </xf>
    <xf numFmtId="0" fontId="8" fillId="2" borderId="3" xfId="0" applyFont="1" applyFill="1" applyBorder="1" applyAlignment="1">
      <alignment horizontal="right" vertical="center" wrapText="1" indent="1"/>
    </xf>
    <xf numFmtId="0" fontId="7" fillId="2" borderId="21" xfId="0" applyFont="1" applyFill="1" applyBorder="1" applyAlignment="1">
      <alignment vertical="center" wrapText="1"/>
    </xf>
    <xf numFmtId="0" fontId="7" fillId="2" borderId="22" xfId="0" applyFont="1" applyFill="1" applyBorder="1" applyAlignment="1">
      <alignment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xf>
    <xf numFmtId="0" fontId="20" fillId="2" borderId="25" xfId="0" applyFont="1" applyFill="1" applyBorder="1" applyAlignment="1">
      <alignment horizontal="right" vertical="center" wrapText="1" indent="1"/>
    </xf>
    <xf numFmtId="44" fontId="20" fillId="2" borderId="16" xfId="0" applyNumberFormat="1" applyFont="1" applyFill="1" applyBorder="1" applyAlignment="1">
      <alignment vertical="center" wrapText="1"/>
    </xf>
    <xf numFmtId="0" fontId="1" fillId="0" borderId="0" xfId="0" applyFont="1" applyAlignment="1">
      <alignment/>
    </xf>
    <xf numFmtId="0" fontId="20" fillId="2" borderId="11" xfId="0" applyFont="1" applyFill="1" applyBorder="1" applyAlignment="1">
      <alignment horizontal="right" vertical="center" wrapText="1" indent="1"/>
    </xf>
    <xf numFmtId="44" fontId="20" fillId="2" borderId="16" xfId="0" applyNumberFormat="1" applyFont="1" applyFill="1" applyBorder="1" applyAlignment="1">
      <alignment horizontal="left" vertical="center" wrapText="1"/>
    </xf>
    <xf numFmtId="0" fontId="20" fillId="2" borderId="23" xfId="0" applyFont="1" applyFill="1" applyBorder="1" applyAlignment="1">
      <alignment horizontal="right" vertical="center" wrapText="1" indent="1"/>
    </xf>
    <xf numFmtId="44" fontId="20" fillId="2" borderId="17" xfId="0" applyNumberFormat="1" applyFont="1" applyFill="1" applyBorder="1" applyAlignment="1">
      <alignment horizontal="left" vertical="center" wrapText="1"/>
    </xf>
    <xf numFmtId="0" fontId="0" fillId="0" borderId="26" xfId="0" applyBorder="1" applyAlignment="1" applyProtection="1">
      <alignment horizontal="center" vertical="center" wrapText="1"/>
      <protection locked="0"/>
    </xf>
    <xf numFmtId="0" fontId="15" fillId="2" borderId="6" xfId="0" applyFont="1" applyFill="1" applyBorder="1" applyAlignment="1" applyProtection="1">
      <alignment horizontal="center" vertical="center" wrapText="1"/>
      <protection/>
    </xf>
    <xf numFmtId="0" fontId="15" fillId="2" borderId="13" xfId="0" applyFont="1" applyFill="1" applyBorder="1" applyAlignment="1" applyProtection="1">
      <alignment horizontal="center" vertical="center" wrapText="1"/>
      <protection/>
    </xf>
    <xf numFmtId="0" fontId="15" fillId="2" borderId="0" xfId="0" applyFont="1" applyFill="1" applyBorder="1" applyAlignment="1" applyProtection="1">
      <alignment horizontal="center" vertical="center" wrapText="1"/>
      <protection/>
    </xf>
    <xf numFmtId="0" fontId="15" fillId="2" borderId="16" xfId="0" applyFont="1" applyFill="1" applyBorder="1" applyAlignment="1" applyProtection="1">
      <alignment horizontal="center" vertical="center" wrapText="1"/>
      <protection/>
    </xf>
    <xf numFmtId="0" fontId="17" fillId="0" borderId="26" xfId="0" applyFont="1" applyFill="1" applyBorder="1" applyAlignment="1" applyProtection="1">
      <alignment horizontal="left" vertical="center" wrapText="1"/>
      <protection/>
    </xf>
    <xf numFmtId="1" fontId="11" fillId="0" borderId="27" xfId="0" applyNumberFormat="1" applyFont="1" applyFill="1" applyBorder="1" applyAlignment="1" applyProtection="1">
      <alignment horizontal="center" vertical="center" wrapText="1"/>
      <protection locked="0"/>
    </xf>
    <xf numFmtId="0" fontId="0" fillId="0" borderId="0" xfId="0" applyAlignment="1" applyProtection="1">
      <alignment/>
      <protection/>
    </xf>
    <xf numFmtId="0" fontId="17" fillId="0" borderId="28" xfId="0" applyFont="1" applyFill="1" applyBorder="1" applyAlignment="1" applyProtection="1">
      <alignment horizontal="left" vertical="center" wrapText="1"/>
      <protection/>
    </xf>
    <xf numFmtId="0" fontId="0" fillId="0" borderId="29" xfId="0" applyBorder="1" applyAlignment="1" applyProtection="1">
      <alignment horizontal="center" vertical="center" wrapText="1"/>
      <protection/>
    </xf>
    <xf numFmtId="1" fontId="15" fillId="3" borderId="26" xfId="0" applyNumberFormat="1" applyFont="1" applyFill="1" applyBorder="1" applyAlignment="1" applyProtection="1">
      <alignment horizontal="center" vertical="center" wrapText="1"/>
      <protection locked="0"/>
    </xf>
    <xf numFmtId="1" fontId="15" fillId="3" borderId="30" xfId="0" applyNumberFormat="1" applyFont="1" applyFill="1" applyBorder="1" applyAlignment="1" applyProtection="1">
      <alignment horizontal="center" vertical="center" wrapText="1"/>
      <protection locked="0"/>
    </xf>
    <xf numFmtId="0" fontId="0" fillId="0" borderId="13" xfId="0" applyBorder="1" applyAlignment="1" applyProtection="1">
      <alignment horizontal="center" vertical="center"/>
      <protection/>
    </xf>
    <xf numFmtId="0" fontId="0" fillId="0" borderId="31" xfId="0" applyFont="1" applyFill="1" applyBorder="1" applyAlignment="1" applyProtection="1">
      <alignment horizontal="center" vertical="center" wrapText="1"/>
      <protection/>
    </xf>
    <xf numFmtId="0" fontId="0" fillId="0" borderId="32" xfId="0" applyFont="1" applyFill="1" applyBorder="1" applyAlignment="1" applyProtection="1">
      <alignment horizontal="center" vertical="center" wrapText="1"/>
      <protection/>
    </xf>
    <xf numFmtId="0" fontId="15" fillId="4" borderId="3" xfId="0" applyFont="1" applyFill="1" applyBorder="1" applyAlignment="1" applyProtection="1">
      <alignment horizontal="right" vertical="center" wrapText="1" indent="1"/>
      <protection/>
    </xf>
    <xf numFmtId="0" fontId="15" fillId="4" borderId="0" xfId="0" applyFont="1" applyFill="1" applyBorder="1" applyAlignment="1" applyProtection="1">
      <alignment horizontal="right" vertical="center" wrapText="1" indent="1"/>
      <protection/>
    </xf>
    <xf numFmtId="0" fontId="0" fillId="4" borderId="0" xfId="0" applyFont="1" applyFill="1" applyBorder="1" applyAlignment="1" applyProtection="1">
      <alignment horizontal="right" vertical="center" wrapText="1" indent="1"/>
      <protection/>
    </xf>
    <xf numFmtId="0" fontId="0" fillId="4" borderId="0" xfId="0" applyFill="1" applyBorder="1" applyAlignment="1" applyProtection="1">
      <alignment horizontal="left" vertical="top" wrapText="1"/>
      <protection/>
    </xf>
    <xf numFmtId="0" fontId="0" fillId="4" borderId="16" xfId="0" applyFill="1" applyBorder="1" applyAlignment="1" applyProtection="1">
      <alignment horizontal="left" vertical="top" wrapText="1"/>
      <protection/>
    </xf>
    <xf numFmtId="0" fontId="0" fillId="0" borderId="0" xfId="0" applyAlignment="1" applyProtection="1">
      <alignment horizontal="left"/>
      <protection/>
    </xf>
    <xf numFmtId="0" fontId="0" fillId="0" borderId="30"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30" xfId="0" applyFont="1" applyBorder="1" applyAlignment="1" applyProtection="1">
      <alignment horizontal="center" vertical="center" wrapText="1"/>
      <protection locked="0"/>
    </xf>
    <xf numFmtId="173" fontId="0" fillId="0" borderId="20" xfId="0" applyNumberFormat="1" applyBorder="1" applyAlignment="1" applyProtection="1">
      <alignment horizontal="right" vertical="center" wrapText="1"/>
      <protection locked="0"/>
    </xf>
    <xf numFmtId="173" fontId="0" fillId="3" borderId="6" xfId="0" applyNumberFormat="1" applyFill="1" applyBorder="1" applyAlignment="1" applyProtection="1">
      <alignment horizontal="right" vertical="center" wrapText="1"/>
      <protection locked="0"/>
    </xf>
    <xf numFmtId="173" fontId="0" fillId="0" borderId="6" xfId="0" applyNumberFormat="1" applyFont="1" applyBorder="1" applyAlignment="1" applyProtection="1">
      <alignment horizontal="right" vertical="center" wrapText="1"/>
      <protection locked="0"/>
    </xf>
    <xf numFmtId="173" fontId="0" fillId="0" borderId="34" xfId="0" applyNumberFormat="1" applyFont="1" applyFill="1" applyBorder="1" applyAlignment="1" applyProtection="1">
      <alignment horizontal="center" vertical="center" wrapText="1"/>
      <protection locked="0"/>
    </xf>
    <xf numFmtId="0" fontId="0" fillId="0" borderId="17" xfId="0" applyBorder="1" applyAlignment="1">
      <alignment horizontal="center" vertical="center"/>
    </xf>
    <xf numFmtId="0" fontId="15" fillId="2" borderId="35" xfId="0" applyFont="1" applyFill="1" applyBorder="1" applyAlignment="1">
      <alignment horizontal="right" vertical="center" wrapText="1" indent="1"/>
    </xf>
    <xf numFmtId="0" fontId="15" fillId="2" borderId="3" xfId="0" applyFont="1" applyFill="1" applyBorder="1" applyAlignment="1">
      <alignment horizontal="left" vertical="center" wrapText="1" indent="1"/>
    </xf>
    <xf numFmtId="0" fontId="0" fillId="0" borderId="23" xfId="0" applyFont="1" applyBorder="1" applyAlignment="1">
      <alignment horizontal="left" vertical="center" wrapText="1"/>
    </xf>
    <xf numFmtId="0" fontId="0" fillId="0" borderId="24" xfId="0" applyBorder="1" applyAlignment="1">
      <alignment horizontal="center" vertical="center" wrapText="1"/>
    </xf>
    <xf numFmtId="1" fontId="11" fillId="0" borderId="27" xfId="0" applyNumberFormat="1" applyFont="1" applyFill="1" applyBorder="1" applyAlignment="1" applyProtection="1">
      <alignment horizontal="right" vertical="center" wrapText="1"/>
      <protection locked="0"/>
    </xf>
    <xf numFmtId="0" fontId="0" fillId="0" borderId="27" xfId="0" applyNumberFormat="1" applyBorder="1" applyAlignment="1" applyProtection="1">
      <alignment horizontal="center" vertical="center" wrapText="1"/>
      <protection locked="0"/>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1" fontId="0" fillId="0" borderId="2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0" borderId="36" xfId="0" applyNumberFormat="1" applyBorder="1" applyAlignment="1" applyProtection="1">
      <alignment horizontal="center" vertical="center" wrapText="1"/>
      <protection locked="0"/>
    </xf>
    <xf numFmtId="1" fontId="0" fillId="0" borderId="25" xfId="0" applyNumberFormat="1" applyBorder="1" applyAlignment="1" applyProtection="1">
      <alignment horizontal="center" vertical="center"/>
      <protection locked="0"/>
    </xf>
    <xf numFmtId="1" fontId="0" fillId="0" borderId="11" xfId="0" applyNumberFormat="1" applyBorder="1" applyAlignment="1" applyProtection="1">
      <alignment horizontal="center" vertical="center"/>
      <protection locked="0"/>
    </xf>
    <xf numFmtId="1" fontId="0" fillId="0" borderId="37" xfId="0" applyNumberFormat="1" applyBorder="1" applyAlignment="1" applyProtection="1">
      <alignment horizontal="center" vertical="center"/>
      <protection locked="0"/>
    </xf>
    <xf numFmtId="0" fontId="0" fillId="0" borderId="22" xfId="0" applyBorder="1" applyAlignment="1" applyProtection="1">
      <alignment horizontal="center" vertical="center"/>
      <protection/>
    </xf>
    <xf numFmtId="0" fontId="0" fillId="0" borderId="12" xfId="0" applyBorder="1" applyAlignment="1" applyProtection="1">
      <alignment horizontal="center" vertical="center"/>
      <protection/>
    </xf>
    <xf numFmtId="20" fontId="0" fillId="0" borderId="10" xfId="0" applyNumberFormat="1" applyBorder="1" applyAlignment="1">
      <alignment horizontal="center" vertical="center"/>
    </xf>
    <xf numFmtId="20" fontId="0" fillId="0" borderId="11" xfId="0" applyNumberFormat="1" applyBorder="1" applyAlignment="1">
      <alignment horizontal="center" vertical="center"/>
    </xf>
    <xf numFmtId="20" fontId="0" fillId="0" borderId="37" xfId="0" applyNumberFormat="1" applyBorder="1" applyAlignment="1">
      <alignment horizontal="center" vertical="center"/>
    </xf>
    <xf numFmtId="0" fontId="0" fillId="0" borderId="38" xfId="0" applyNumberFormat="1" applyBorder="1" applyAlignment="1" applyProtection="1">
      <alignment vertical="center" wrapText="1"/>
      <protection locked="0"/>
    </xf>
    <xf numFmtId="44" fontId="0" fillId="0" borderId="18" xfId="0" applyNumberFormat="1" applyFont="1" applyFill="1" applyBorder="1" applyAlignment="1" applyProtection="1">
      <alignment horizontal="center" vertical="center"/>
      <protection locked="0"/>
    </xf>
    <xf numFmtId="0" fontId="0" fillId="0" borderId="18" xfId="0" applyNumberFormat="1" applyFont="1" applyFill="1" applyBorder="1" applyAlignment="1" applyProtection="1">
      <alignment horizontal="center" vertical="center"/>
      <protection locked="0"/>
    </xf>
    <xf numFmtId="0" fontId="0" fillId="3" borderId="0" xfId="0" applyFill="1" applyBorder="1" applyAlignment="1">
      <alignment vertical="top"/>
    </xf>
    <xf numFmtId="0" fontId="0" fillId="3" borderId="0" xfId="0" applyFill="1" applyBorder="1" applyAlignment="1">
      <alignment horizontal="center" vertical="top" wrapText="1"/>
    </xf>
    <xf numFmtId="0" fontId="0" fillId="3" borderId="0" xfId="0" applyFill="1" applyBorder="1" applyAlignment="1">
      <alignment horizontal="left" vertical="top" wrapText="1"/>
    </xf>
    <xf numFmtId="179" fontId="0" fillId="3" borderId="0" xfId="0" applyNumberFormat="1" applyFill="1" applyBorder="1" applyAlignment="1">
      <alignment horizontal="left" vertical="top" wrapText="1"/>
    </xf>
    <xf numFmtId="0" fontId="0" fillId="3" borderId="0" xfId="0" applyFill="1" applyBorder="1" applyAlignment="1">
      <alignment vertical="center"/>
    </xf>
    <xf numFmtId="0" fontId="28" fillId="3" borderId="0" xfId="0" applyFont="1" applyFill="1" applyBorder="1" applyAlignment="1">
      <alignment vertical="center" wrapText="1"/>
    </xf>
    <xf numFmtId="0" fontId="0" fillId="3" borderId="39" xfId="0" applyFont="1" applyFill="1" applyBorder="1" applyAlignment="1">
      <alignment horizontal="center" vertical="center" wrapText="1"/>
    </xf>
    <xf numFmtId="0" fontId="30" fillId="3" borderId="0" xfId="0" applyFont="1" applyFill="1" applyBorder="1" applyAlignment="1">
      <alignment vertical="top"/>
    </xf>
    <xf numFmtId="1" fontId="0" fillId="0" borderId="40" xfId="0" applyNumberFormat="1" applyBorder="1" applyAlignment="1" applyProtection="1">
      <alignment horizontal="center" vertical="center" wrapText="1"/>
      <protection locked="0"/>
    </xf>
    <xf numFmtId="0" fontId="15" fillId="0" borderId="41" xfId="0" applyFont="1" applyFill="1" applyBorder="1" applyAlignment="1" applyProtection="1">
      <alignment horizontal="center" vertical="center"/>
      <protection locked="0"/>
    </xf>
    <xf numFmtId="1" fontId="0" fillId="0" borderId="42" xfId="0" applyNumberFormat="1"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30" fillId="3" borderId="0" xfId="0" applyFont="1" applyFill="1" applyBorder="1" applyAlignment="1" applyProtection="1">
      <alignment horizontal="left" vertical="top"/>
      <protection/>
    </xf>
    <xf numFmtId="0" fontId="0" fillId="3" borderId="0" xfId="0" applyFill="1" applyBorder="1" applyAlignment="1" applyProtection="1">
      <alignment horizontal="center" vertical="top"/>
      <protection/>
    </xf>
    <xf numFmtId="0" fontId="30" fillId="3" borderId="0" xfId="0" applyFont="1" applyFill="1" applyBorder="1" applyAlignment="1" applyProtection="1">
      <alignment vertical="top"/>
      <protection/>
    </xf>
    <xf numFmtId="0" fontId="30" fillId="3" borderId="0" xfId="0" applyFont="1" applyFill="1" applyBorder="1" applyAlignment="1" applyProtection="1">
      <alignment horizontal="left" vertical="top" wrapText="1"/>
      <protection/>
    </xf>
    <xf numFmtId="0" fontId="0" fillId="3" borderId="0" xfId="0" applyFill="1" applyBorder="1" applyAlignment="1" applyProtection="1">
      <alignment horizontal="left" vertical="top" wrapText="1"/>
      <protection/>
    </xf>
    <xf numFmtId="0" fontId="0" fillId="3" borderId="0" xfId="0" applyFill="1" applyBorder="1" applyAlignment="1" applyProtection="1">
      <alignment vertical="top"/>
      <protection/>
    </xf>
    <xf numFmtId="0" fontId="7" fillId="2" borderId="39" xfId="0" applyFont="1" applyFill="1" applyBorder="1" applyAlignment="1" applyProtection="1">
      <alignment horizontal="center" vertical="center" wrapText="1"/>
      <protection/>
    </xf>
    <xf numFmtId="0" fontId="29" fillId="3" borderId="0" xfId="0" applyFont="1" applyFill="1" applyBorder="1" applyAlignment="1" applyProtection="1">
      <alignment vertical="center" wrapText="1"/>
      <protection/>
    </xf>
    <xf numFmtId="0" fontId="0" fillId="0" borderId="39" xfId="0" applyFont="1" applyFill="1" applyBorder="1" applyAlignment="1" applyProtection="1">
      <alignment horizontal="center" vertical="center" wrapText="1"/>
      <protection/>
    </xf>
    <xf numFmtId="0" fontId="0" fillId="3" borderId="39" xfId="0" applyFont="1" applyFill="1" applyBorder="1" applyAlignment="1" applyProtection="1">
      <alignment horizontal="center" vertical="center" wrapText="1"/>
      <protection/>
    </xf>
    <xf numFmtId="1" fontId="0" fillId="3" borderId="39" xfId="0" applyNumberFormat="1" applyFont="1" applyFill="1" applyBorder="1" applyAlignment="1" applyProtection="1">
      <alignment horizontal="center" vertical="center" wrapText="1"/>
      <protection/>
    </xf>
    <xf numFmtId="0" fontId="0" fillId="3" borderId="0" xfId="0" applyFill="1" applyBorder="1" applyAlignment="1" applyProtection="1">
      <alignment vertical="center"/>
      <protection/>
    </xf>
    <xf numFmtId="0" fontId="0" fillId="3" borderId="0" xfId="0" applyFill="1" applyBorder="1" applyAlignment="1" applyProtection="1">
      <alignment horizontal="center" vertical="top" wrapText="1"/>
      <protection/>
    </xf>
    <xf numFmtId="0" fontId="31" fillId="2" borderId="43" xfId="0" applyFont="1" applyFill="1" applyBorder="1" applyAlignment="1" applyProtection="1">
      <alignment horizontal="center" vertical="center" wrapText="1"/>
      <protection/>
    </xf>
    <xf numFmtId="0" fontId="0" fillId="3" borderId="44" xfId="0" applyFont="1" applyFill="1" applyBorder="1" applyAlignment="1">
      <alignment horizontal="center" vertical="center" wrapText="1"/>
    </xf>
    <xf numFmtId="0" fontId="32" fillId="2" borderId="45" xfId="0" applyFont="1" applyFill="1" applyBorder="1" applyAlignment="1">
      <alignment horizontal="center" vertical="center" wrapText="1"/>
    </xf>
    <xf numFmtId="0" fontId="32" fillId="2" borderId="46" xfId="0" applyFont="1" applyFill="1" applyBorder="1" applyAlignment="1">
      <alignment horizontal="center" vertical="center" wrapText="1"/>
    </xf>
    <xf numFmtId="0" fontId="32" fillId="2" borderId="47" xfId="0" applyFont="1" applyFill="1" applyBorder="1" applyAlignment="1">
      <alignment horizontal="center" vertical="center" wrapText="1"/>
    </xf>
    <xf numFmtId="0" fontId="0" fillId="3" borderId="39" xfId="0" applyFill="1" applyBorder="1" applyAlignment="1">
      <alignment horizontal="center" vertical="top" wrapText="1"/>
    </xf>
    <xf numFmtId="0" fontId="32" fillId="2" borderId="48" xfId="0" applyFont="1" applyFill="1" applyBorder="1" applyAlignment="1">
      <alignment horizontal="center" vertical="center" wrapText="1"/>
    </xf>
    <xf numFmtId="0" fontId="32" fillId="2" borderId="49" xfId="0" applyFont="1" applyFill="1" applyBorder="1" applyAlignment="1">
      <alignment horizontal="center" vertical="center" wrapText="1"/>
    </xf>
    <xf numFmtId="0" fontId="32" fillId="2" borderId="50" xfId="0" applyFont="1" applyFill="1" applyBorder="1" applyAlignment="1">
      <alignment horizontal="center" vertical="center" wrapText="1"/>
    </xf>
    <xf numFmtId="1" fontId="0" fillId="3" borderId="39" xfId="0" applyNumberFormat="1" applyFill="1" applyBorder="1" applyAlignment="1">
      <alignment vertical="center"/>
    </xf>
    <xf numFmtId="44" fontId="0" fillId="3" borderId="39" xfId="0" applyNumberFormat="1" applyFill="1" applyBorder="1" applyAlignment="1">
      <alignment vertical="center"/>
    </xf>
    <xf numFmtId="0" fontId="0" fillId="3" borderId="0" xfId="0" applyNumberFormat="1" applyFill="1" applyBorder="1" applyAlignment="1">
      <alignment vertical="top"/>
    </xf>
    <xf numFmtId="0" fontId="32" fillId="2" borderId="49" xfId="0" applyNumberFormat="1" applyFont="1" applyFill="1" applyBorder="1" applyAlignment="1">
      <alignment horizontal="center" vertical="center" wrapText="1"/>
    </xf>
    <xf numFmtId="44" fontId="0" fillId="3" borderId="44" xfId="0" applyNumberFormat="1" applyFill="1" applyBorder="1" applyAlignment="1">
      <alignment vertical="center"/>
    </xf>
    <xf numFmtId="0" fontId="15" fillId="2" borderId="3" xfId="0" applyFont="1" applyFill="1" applyBorder="1" applyAlignment="1" applyProtection="1">
      <alignment horizontal="right" vertical="center" indent="1"/>
      <protection/>
    </xf>
    <xf numFmtId="44" fontId="0" fillId="2" borderId="0" xfId="0" applyNumberFormat="1" applyFont="1" applyFill="1" applyBorder="1" applyAlignment="1" applyProtection="1">
      <alignment horizontal="center" vertical="center"/>
      <protection/>
    </xf>
    <xf numFmtId="0" fontId="15" fillId="2" borderId="0" xfId="0" applyFont="1" applyFill="1" applyBorder="1" applyAlignment="1" applyProtection="1">
      <alignment horizontal="right" vertical="center" wrapText="1" indent="1"/>
      <protection/>
    </xf>
    <xf numFmtId="0" fontId="0" fillId="2" borderId="0" xfId="0" applyNumberFormat="1" applyFont="1" applyFill="1" applyBorder="1" applyAlignment="1" applyProtection="1">
      <alignment horizontal="center" vertical="center"/>
      <protection/>
    </xf>
    <xf numFmtId="174" fontId="0" fillId="2" borderId="0" xfId="0" applyNumberFormat="1" applyFont="1" applyFill="1" applyBorder="1" applyAlignment="1" applyProtection="1">
      <alignment horizontal="left" vertical="center" indent="1"/>
      <protection/>
    </xf>
    <xf numFmtId="174" fontId="15" fillId="2" borderId="16" xfId="0" applyNumberFormat="1" applyFont="1" applyFill="1" applyBorder="1" applyAlignment="1" applyProtection="1">
      <alignment vertical="center"/>
      <protection/>
    </xf>
    <xf numFmtId="0" fontId="15" fillId="2" borderId="0" xfId="0" applyFont="1" applyFill="1" applyBorder="1" applyAlignment="1">
      <alignment horizontal="right" vertical="center" indent="1"/>
    </xf>
    <xf numFmtId="1" fontId="15" fillId="2" borderId="16" xfId="0" applyNumberFormat="1" applyFont="1" applyFill="1" applyBorder="1" applyAlignment="1" applyProtection="1">
      <alignment horizontal="center" vertical="center"/>
      <protection/>
    </xf>
    <xf numFmtId="1" fontId="8" fillId="2" borderId="16" xfId="0" applyNumberFormat="1" applyFont="1" applyFill="1" applyBorder="1" applyAlignment="1" applyProtection="1">
      <alignment horizontal="center" vertical="center" wrapText="1"/>
      <protection/>
    </xf>
    <xf numFmtId="0" fontId="0" fillId="2" borderId="0" xfId="0" applyFill="1" applyBorder="1" applyAlignment="1">
      <alignment/>
    </xf>
    <xf numFmtId="0" fontId="15" fillId="2" borderId="0" xfId="0" applyFont="1" applyFill="1" applyBorder="1" applyAlignment="1" applyProtection="1">
      <alignment horizontal="left" vertical="center" wrapText="1" indent="1"/>
      <protection/>
    </xf>
    <xf numFmtId="37" fontId="0" fillId="0" borderId="51" xfId="0" applyNumberFormat="1" applyFont="1" applyFill="1" applyBorder="1" applyAlignment="1" applyProtection="1">
      <alignment horizontal="center" vertical="center"/>
      <protection locked="0"/>
    </xf>
    <xf numFmtId="0" fontId="18" fillId="2" borderId="0" xfId="0" applyFont="1" applyFill="1" applyBorder="1" applyAlignment="1">
      <alignment/>
    </xf>
    <xf numFmtId="0" fontId="20" fillId="2" borderId="52" xfId="0" applyFont="1" applyFill="1" applyBorder="1" applyAlignment="1">
      <alignment horizontal="right" vertical="center" wrapText="1" indent="1"/>
    </xf>
    <xf numFmtId="0" fontId="20" fillId="2" borderId="14" xfId="0" applyFont="1" applyFill="1" applyBorder="1" applyAlignment="1">
      <alignment horizontal="right" vertical="center" wrapText="1" indent="1"/>
    </xf>
    <xf numFmtId="0" fontId="0" fillId="2" borderId="3" xfId="0" applyFill="1" applyBorder="1" applyAlignment="1">
      <alignment/>
    </xf>
    <xf numFmtId="0" fontId="0" fillId="2" borderId="16" xfId="0" applyFill="1" applyBorder="1" applyAlignment="1" applyProtection="1">
      <alignment/>
      <protection/>
    </xf>
    <xf numFmtId="0" fontId="0" fillId="2" borderId="16" xfId="0" applyFill="1" applyBorder="1" applyAlignment="1" applyProtection="1">
      <alignment/>
      <protection/>
    </xf>
    <xf numFmtId="44" fontId="0" fillId="0" borderId="32" xfId="0" applyNumberFormat="1" applyFont="1" applyFill="1" applyBorder="1" applyAlignment="1" applyProtection="1">
      <alignment horizontal="center" vertical="center"/>
      <protection/>
    </xf>
    <xf numFmtId="174" fontId="0" fillId="0" borderId="32" xfId="0" applyNumberFormat="1" applyFont="1" applyFill="1" applyBorder="1" applyAlignment="1" applyProtection="1">
      <alignment horizontal="left" vertical="center" indent="1"/>
      <protection/>
    </xf>
    <xf numFmtId="0" fontId="15" fillId="3" borderId="0" xfId="0" applyFont="1" applyFill="1" applyBorder="1" applyAlignment="1">
      <alignment horizontal="right" vertical="center" wrapText="1" indent="1"/>
    </xf>
    <xf numFmtId="0" fontId="15" fillId="3" borderId="0" xfId="0" applyNumberFormat="1" applyFont="1" applyFill="1" applyBorder="1" applyAlignment="1">
      <alignment vertical="center" wrapText="1"/>
    </xf>
    <xf numFmtId="170" fontId="15" fillId="3" borderId="0" xfId="0" applyNumberFormat="1" applyFont="1" applyFill="1" applyBorder="1" applyAlignment="1">
      <alignment horizontal="left" vertical="center" wrapText="1"/>
    </xf>
    <xf numFmtId="44" fontId="0" fillId="2" borderId="0" xfId="0" applyNumberFormat="1" applyFill="1" applyBorder="1" applyAlignment="1" applyProtection="1">
      <alignment vertical="top" wrapText="1"/>
      <protection/>
    </xf>
    <xf numFmtId="0" fontId="6" fillId="2" borderId="3" xfId="0" applyFont="1" applyFill="1" applyBorder="1" applyAlignment="1">
      <alignment vertical="center"/>
    </xf>
    <xf numFmtId="0" fontId="6" fillId="2" borderId="0" xfId="0" applyFont="1" applyFill="1" applyBorder="1" applyAlignment="1">
      <alignment vertical="center"/>
    </xf>
    <xf numFmtId="0" fontId="23" fillId="2" borderId="0" xfId="0" applyFont="1" applyFill="1" applyBorder="1" applyAlignment="1">
      <alignment horizontal="right" vertical="center" wrapText="1"/>
    </xf>
    <xf numFmtId="1" fontId="8" fillId="3" borderId="18" xfId="0" applyNumberFormat="1" applyFont="1" applyFill="1" applyBorder="1" applyAlignment="1" applyProtection="1">
      <alignment horizontal="center" vertical="center"/>
      <protection locked="0"/>
    </xf>
    <xf numFmtId="1" fontId="0" fillId="0" borderId="0" xfId="0" applyNumberFormat="1" applyAlignment="1">
      <alignment/>
    </xf>
    <xf numFmtId="0" fontId="0" fillId="0" borderId="32" xfId="0" applyBorder="1" applyAlignment="1">
      <alignment horizontal="center" vertical="center"/>
    </xf>
    <xf numFmtId="0" fontId="15" fillId="2" borderId="0" xfId="0" applyFont="1" applyFill="1" applyBorder="1" applyAlignment="1" applyProtection="1">
      <alignment horizontal="left" vertical="center" wrapText="1"/>
      <protection/>
    </xf>
    <xf numFmtId="183" fontId="0" fillId="0" borderId="51" xfId="0" applyNumberFormat="1" applyFont="1" applyFill="1" applyBorder="1" applyAlignment="1" applyProtection="1">
      <alignment horizontal="center" vertical="center"/>
      <protection locked="0"/>
    </xf>
    <xf numFmtId="0" fontId="15" fillId="2" borderId="3" xfId="0" applyFont="1" applyFill="1" applyBorder="1" applyAlignment="1" applyProtection="1">
      <alignment horizontal="right" indent="1"/>
      <protection/>
    </xf>
    <xf numFmtId="0" fontId="15" fillId="2" borderId="0" xfId="0" applyFont="1" applyFill="1" applyBorder="1" applyAlignment="1" applyProtection="1">
      <alignment horizontal="right" indent="1"/>
      <protection/>
    </xf>
    <xf numFmtId="0" fontId="0" fillId="2" borderId="0" xfId="0" applyFill="1" applyBorder="1" applyAlignment="1" applyProtection="1">
      <alignment horizontal="center"/>
      <protection/>
    </xf>
    <xf numFmtId="1" fontId="8" fillId="3" borderId="32" xfId="0" applyNumberFormat="1" applyFont="1" applyFill="1" applyBorder="1" applyAlignment="1" applyProtection="1">
      <alignment horizontal="center" vertical="center"/>
      <protection/>
    </xf>
    <xf numFmtId="0" fontId="15" fillId="2" borderId="4" xfId="0" applyFont="1" applyFill="1" applyBorder="1" applyAlignment="1">
      <alignment horizontal="right" vertical="center" wrapText="1" indent="1"/>
    </xf>
    <xf numFmtId="0" fontId="6" fillId="2" borderId="0" xfId="0" applyFont="1" applyFill="1" applyBorder="1" applyAlignment="1">
      <alignment horizontal="center" vertical="center"/>
    </xf>
    <xf numFmtId="0" fontId="0" fillId="0" borderId="18" xfId="0" applyBorder="1" applyAlignment="1" applyProtection="1">
      <alignment horizontal="center" vertical="center"/>
      <protection locked="0"/>
    </xf>
    <xf numFmtId="0" fontId="0" fillId="0" borderId="53" xfId="0" applyBorder="1" applyAlignment="1" applyProtection="1">
      <alignment/>
      <protection locked="0"/>
    </xf>
    <xf numFmtId="0" fontId="15" fillId="2" borderId="2" xfId="0" applyFont="1" applyFill="1" applyBorder="1" applyAlignment="1">
      <alignment horizontal="center" wrapText="1"/>
    </xf>
    <xf numFmtId="0" fontId="0" fillId="0" borderId="0" xfId="0" applyAlignment="1">
      <alignment horizontal="center"/>
    </xf>
    <xf numFmtId="0" fontId="0" fillId="2" borderId="4" xfId="0" applyFill="1" applyBorder="1" applyAlignment="1">
      <alignment wrapText="1"/>
    </xf>
    <xf numFmtId="0" fontId="15" fillId="2" borderId="54" xfId="0" applyFont="1" applyFill="1" applyBorder="1" applyAlignment="1">
      <alignment horizontal="right" wrapText="1"/>
    </xf>
    <xf numFmtId="0" fontId="15" fillId="2" borderId="41" xfId="0" applyFont="1" applyFill="1" applyBorder="1" applyAlignment="1">
      <alignment horizontal="right" wrapText="1"/>
    </xf>
    <xf numFmtId="0" fontId="0" fillId="0" borderId="26" xfId="0" applyFont="1" applyBorder="1" applyAlignment="1">
      <alignment horizontal="center" vertical="center"/>
    </xf>
    <xf numFmtId="0" fontId="15" fillId="2" borderId="29" xfId="0" applyFont="1" applyFill="1" applyBorder="1" applyAlignment="1">
      <alignment horizontal="right" wrapText="1"/>
    </xf>
    <xf numFmtId="0" fontId="20" fillId="2" borderId="55" xfId="0" applyFont="1" applyFill="1" applyBorder="1" applyAlignment="1">
      <alignment horizontal="right" vertical="center" wrapText="1" indent="1"/>
    </xf>
    <xf numFmtId="44" fontId="1" fillId="3" borderId="27" xfId="0" applyNumberFormat="1" applyFont="1" applyFill="1" applyBorder="1" applyAlignment="1" applyProtection="1">
      <alignment vertical="center" wrapText="1"/>
      <protection locked="0"/>
    </xf>
    <xf numFmtId="0" fontId="15" fillId="2" borderId="26" xfId="0" applyFont="1" applyFill="1" applyBorder="1" applyAlignment="1">
      <alignment horizontal="right" vertical="center" indent="1"/>
    </xf>
    <xf numFmtId="44" fontId="1" fillId="3" borderId="56" xfId="0" applyNumberFormat="1" applyFont="1" applyFill="1" applyBorder="1" applyAlignment="1" applyProtection="1">
      <alignment vertical="center" wrapText="1"/>
      <protection locked="0"/>
    </xf>
    <xf numFmtId="0" fontId="20" fillId="2" borderId="57" xfId="0" applyFont="1" applyFill="1" applyBorder="1" applyAlignment="1">
      <alignment horizontal="right" vertical="center" wrapText="1" indent="1"/>
    </xf>
    <xf numFmtId="44" fontId="1" fillId="3" borderId="58" xfId="0" applyNumberFormat="1" applyFont="1" applyFill="1" applyBorder="1" applyAlignment="1" applyProtection="1">
      <alignment vertical="center" wrapText="1"/>
      <protection locked="0"/>
    </xf>
    <xf numFmtId="0" fontId="8" fillId="2" borderId="0" xfId="0" applyFont="1" applyFill="1" applyBorder="1" applyAlignment="1">
      <alignment vertical="center" wrapText="1"/>
    </xf>
    <xf numFmtId="0" fontId="8" fillId="2" borderId="0" xfId="0" applyFont="1" applyFill="1" applyBorder="1" applyAlignment="1">
      <alignment horizontal="right" vertical="center" wrapText="1" indent="1"/>
    </xf>
    <xf numFmtId="0" fontId="20" fillId="2" borderId="6" xfId="0" applyFont="1" applyFill="1" applyBorder="1" applyAlignment="1">
      <alignment horizontal="right" vertical="center" wrapText="1" indent="1"/>
    </xf>
    <xf numFmtId="0" fontId="8" fillId="2" borderId="19" xfId="0" applyFont="1" applyFill="1" applyBorder="1" applyAlignment="1">
      <alignment/>
    </xf>
    <xf numFmtId="0" fontId="0" fillId="2" borderId="19" xfId="0" applyFill="1" applyBorder="1" applyAlignment="1" applyProtection="1">
      <alignment vertical="top" wrapText="1"/>
      <protection/>
    </xf>
    <xf numFmtId="0" fontId="15" fillId="2" borderId="17" xfId="0" applyFont="1" applyFill="1" applyBorder="1" applyAlignment="1">
      <alignment horizontal="right" wrapText="1" indent="1"/>
    </xf>
    <xf numFmtId="0" fontId="15" fillId="2" borderId="28" xfId="0" applyFont="1" applyFill="1" applyBorder="1" applyAlignment="1">
      <alignment horizontal="right" vertical="center" indent="1"/>
    </xf>
    <xf numFmtId="0" fontId="15" fillId="2" borderId="6" xfId="0" applyFont="1" applyFill="1" applyBorder="1" applyAlignment="1">
      <alignment horizontal="right" vertical="center" indent="1"/>
    </xf>
    <xf numFmtId="0" fontId="15" fillId="2" borderId="59" xfId="0" applyFont="1" applyFill="1" applyBorder="1" applyAlignment="1">
      <alignment horizontal="right" vertical="center" indent="1"/>
    </xf>
    <xf numFmtId="0" fontId="8" fillId="2" borderId="19" xfId="0" applyFont="1" applyFill="1" applyBorder="1" applyAlignment="1">
      <alignment horizontal="center"/>
    </xf>
    <xf numFmtId="0" fontId="20" fillId="2" borderId="5" xfId="0" applyFont="1" applyFill="1" applyBorder="1" applyAlignment="1">
      <alignment horizontal="right" vertical="center" wrapText="1" indent="1"/>
    </xf>
    <xf numFmtId="0" fontId="6" fillId="2" borderId="16"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7" xfId="0" applyFont="1" applyFill="1" applyBorder="1" applyAlignment="1">
      <alignment horizontal="center" vertical="center"/>
    </xf>
    <xf numFmtId="44" fontId="1" fillId="3" borderId="57" xfId="0" applyNumberFormat="1" applyFont="1" applyFill="1" applyBorder="1" applyAlignment="1" applyProtection="1">
      <alignment horizontal="center" vertical="center" wrapText="1"/>
      <protection/>
    </xf>
    <xf numFmtId="44" fontId="1" fillId="3" borderId="26" xfId="0" applyNumberFormat="1" applyFont="1" applyFill="1" applyBorder="1" applyAlignment="1" applyProtection="1">
      <alignment horizontal="center" vertical="center" wrapText="1"/>
      <protection/>
    </xf>
    <xf numFmtId="44" fontId="1" fillId="3" borderId="28" xfId="0" applyNumberFormat="1" applyFont="1" applyFill="1" applyBorder="1" applyAlignment="1" applyProtection="1">
      <alignment horizontal="center" vertical="center" wrapText="1"/>
      <protection/>
    </xf>
    <xf numFmtId="1" fontId="20" fillId="0" borderId="53" xfId="0" applyNumberFormat="1" applyFont="1" applyFill="1" applyBorder="1" applyAlignment="1" applyProtection="1">
      <alignment horizontal="center" vertical="center" wrapText="1"/>
      <protection locked="0"/>
    </xf>
    <xf numFmtId="1" fontId="20" fillId="0" borderId="30" xfId="0" applyNumberFormat="1" applyFont="1" applyFill="1" applyBorder="1" applyAlignment="1" applyProtection="1">
      <alignment horizontal="center" vertical="center" wrapText="1"/>
      <protection locked="0"/>
    </xf>
    <xf numFmtId="1" fontId="20" fillId="0" borderId="60" xfId="0" applyNumberFormat="1" applyFont="1" applyFill="1" applyBorder="1" applyAlignment="1" applyProtection="1">
      <alignment horizontal="center" vertical="center" wrapText="1"/>
      <protection locked="0"/>
    </xf>
    <xf numFmtId="2" fontId="1" fillId="0" borderId="61" xfId="0" applyNumberFormat="1" applyFont="1" applyBorder="1" applyAlignment="1" applyProtection="1">
      <alignment vertical="center" wrapText="1"/>
      <protection locked="0"/>
    </xf>
    <xf numFmtId="2" fontId="1" fillId="0" borderId="62" xfId="0" applyNumberFormat="1" applyFont="1" applyBorder="1" applyAlignment="1" applyProtection="1">
      <alignment vertical="center" wrapText="1"/>
      <protection locked="0"/>
    </xf>
    <xf numFmtId="2" fontId="0" fillId="3" borderId="62" xfId="0" applyNumberFormat="1" applyFill="1" applyBorder="1" applyAlignment="1" applyProtection="1">
      <alignment vertical="center"/>
      <protection locked="0"/>
    </xf>
    <xf numFmtId="2" fontId="0" fillId="3" borderId="63" xfId="0" applyNumberFormat="1" applyFill="1" applyBorder="1" applyAlignment="1" applyProtection="1">
      <alignment vertical="center"/>
      <protection locked="0"/>
    </xf>
    <xf numFmtId="175" fontId="0" fillId="2" borderId="0" xfId="0" applyNumberFormat="1" applyFont="1" applyFill="1" applyBorder="1" applyAlignment="1" applyProtection="1">
      <alignment horizontal="center" vertical="center"/>
      <protection/>
    </xf>
    <xf numFmtId="1" fontId="7" fillId="2" borderId="17" xfId="0" applyNumberFormat="1" applyFont="1" applyFill="1" applyBorder="1" applyAlignment="1" applyProtection="1">
      <alignment vertical="center"/>
      <protection/>
    </xf>
    <xf numFmtId="44" fontId="8" fillId="2" borderId="17" xfId="0" applyNumberFormat="1" applyFont="1" applyFill="1" applyBorder="1" applyAlignment="1" applyProtection="1">
      <alignment vertical="center" wrapText="1"/>
      <protection/>
    </xf>
    <xf numFmtId="1" fontId="7" fillId="2" borderId="16" xfId="0" applyNumberFormat="1" applyFont="1" applyFill="1" applyBorder="1" applyAlignment="1" applyProtection="1">
      <alignment vertical="center"/>
      <protection/>
    </xf>
    <xf numFmtId="0" fontId="0" fillId="2" borderId="17" xfId="0" applyFill="1" applyBorder="1" applyAlignment="1" applyProtection="1">
      <alignment/>
      <protection/>
    </xf>
    <xf numFmtId="2" fontId="1" fillId="2" borderId="16" xfId="0" applyNumberFormat="1" applyFont="1" applyFill="1" applyBorder="1" applyAlignment="1" applyProtection="1">
      <alignment vertical="top" wrapText="1"/>
      <protection/>
    </xf>
    <xf numFmtId="2" fontId="0" fillId="2" borderId="16" xfId="0" applyNumberFormat="1" applyFill="1" applyBorder="1" applyAlignment="1" applyProtection="1">
      <alignment/>
      <protection/>
    </xf>
    <xf numFmtId="2" fontId="1" fillId="2" borderId="0" xfId="0" applyNumberFormat="1" applyFont="1" applyFill="1" applyBorder="1" applyAlignment="1" applyProtection="1">
      <alignment vertical="top" wrapText="1"/>
      <protection/>
    </xf>
    <xf numFmtId="2" fontId="0" fillId="2" borderId="0" xfId="0" applyNumberFormat="1" applyFill="1" applyBorder="1" applyAlignment="1" applyProtection="1">
      <alignment/>
      <protection/>
    </xf>
    <xf numFmtId="0" fontId="0" fillId="0" borderId="64" xfId="0" applyFont="1" applyBorder="1" applyAlignment="1" applyProtection="1">
      <alignment horizontal="center" vertical="center" wrapText="1"/>
      <protection locked="0"/>
    </xf>
    <xf numFmtId="0" fontId="0" fillId="0" borderId="40" xfId="0" applyFont="1" applyFill="1" applyBorder="1" applyAlignment="1" applyProtection="1">
      <alignment vertical="center" wrapText="1"/>
      <protection locked="0"/>
    </xf>
    <xf numFmtId="176" fontId="0" fillId="0" borderId="40" xfId="0" applyNumberFormat="1" applyFont="1" applyFill="1" applyBorder="1" applyAlignment="1" applyProtection="1">
      <alignment horizontal="center" vertical="center" wrapText="1"/>
      <protection locked="0"/>
    </xf>
    <xf numFmtId="0" fontId="3" fillId="5" borderId="65" xfId="0" applyFont="1" applyFill="1" applyBorder="1" applyAlignment="1">
      <alignment/>
    </xf>
    <xf numFmtId="0" fontId="3" fillId="5" borderId="66" xfId="0" applyFont="1" applyFill="1" applyBorder="1" applyAlignment="1">
      <alignment/>
    </xf>
    <xf numFmtId="0" fontId="3" fillId="5" borderId="67" xfId="0" applyFont="1" applyFill="1" applyBorder="1" applyAlignment="1">
      <alignment/>
    </xf>
    <xf numFmtId="0" fontId="9" fillId="2" borderId="17" xfId="0" applyFont="1" applyFill="1" applyBorder="1" applyAlignment="1">
      <alignment horizontal="left" vertical="center" wrapText="1" indent="1"/>
    </xf>
    <xf numFmtId="0" fontId="37" fillId="2" borderId="19" xfId="0" applyFont="1" applyFill="1" applyBorder="1" applyAlignment="1">
      <alignment horizontal="left" vertical="center" wrapText="1" indent="1"/>
    </xf>
    <xf numFmtId="0" fontId="9" fillId="2" borderId="19" xfId="0" applyFont="1" applyFill="1" applyBorder="1" applyAlignment="1">
      <alignment horizontal="left" vertical="center" wrapText="1" indent="1"/>
    </xf>
    <xf numFmtId="0" fontId="3" fillId="5" borderId="68" xfId="0" applyFont="1" applyFill="1" applyBorder="1" applyAlignment="1">
      <alignment/>
    </xf>
    <xf numFmtId="0" fontId="15" fillId="2" borderId="0" xfId="0" applyFont="1" applyFill="1" applyBorder="1" applyAlignment="1">
      <alignment horizontal="right" vertical="center" wrapText="1" indent="1"/>
    </xf>
    <xf numFmtId="0" fontId="3" fillId="5" borderId="69" xfId="0" applyFont="1" applyFill="1" applyBorder="1" applyAlignment="1">
      <alignment/>
    </xf>
    <xf numFmtId="0" fontId="3" fillId="5" borderId="70" xfId="0" applyFont="1" applyFill="1" applyBorder="1" applyAlignment="1">
      <alignment/>
    </xf>
    <xf numFmtId="0" fontId="0" fillId="0" borderId="24" xfId="0" applyFont="1" applyFill="1" applyBorder="1" applyAlignment="1" applyProtection="1">
      <alignment horizontal="left" vertical="center" wrapText="1"/>
      <protection locked="0"/>
    </xf>
    <xf numFmtId="0" fontId="2" fillId="5" borderId="71" xfId="0" applyFont="1" applyFill="1" applyBorder="1" applyAlignment="1">
      <alignment horizontal="center" vertical="center"/>
    </xf>
    <xf numFmtId="0" fontId="2" fillId="5" borderId="72" xfId="0" applyFont="1" applyFill="1" applyBorder="1" applyAlignment="1">
      <alignment horizontal="center" vertical="center"/>
    </xf>
    <xf numFmtId="0" fontId="3" fillId="5" borderId="73" xfId="0" applyFont="1" applyFill="1" applyBorder="1" applyAlignment="1">
      <alignment/>
    </xf>
    <xf numFmtId="0" fontId="0" fillId="0" borderId="59"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56" xfId="0" applyFont="1" applyBorder="1" applyAlignment="1" applyProtection="1">
      <alignment horizontal="left" vertical="center" wrapText="1" indent="1"/>
      <protection locked="0"/>
    </xf>
    <xf numFmtId="0" fontId="0" fillId="0" borderId="21" xfId="0" applyFont="1" applyBorder="1" applyAlignment="1" applyProtection="1">
      <alignment horizontal="left" vertical="center" wrapText="1" indent="1"/>
      <protection locked="0"/>
    </xf>
    <xf numFmtId="0" fontId="0" fillId="0" borderId="22" xfId="0" applyFont="1" applyBorder="1" applyAlignment="1" applyProtection="1">
      <alignment horizontal="left" vertical="center" wrapText="1" indent="1"/>
      <protection locked="0"/>
    </xf>
    <xf numFmtId="0" fontId="0" fillId="3" borderId="0" xfId="0" applyFont="1" applyFill="1" applyBorder="1" applyAlignment="1">
      <alignment horizontal="center" vertical="center" wrapText="1"/>
    </xf>
    <xf numFmtId="0" fontId="0" fillId="0" borderId="0" xfId="0" applyBorder="1" applyAlignment="1">
      <alignment horizontal="center" vertical="center"/>
    </xf>
    <xf numFmtId="179" fontId="0" fillId="3" borderId="0" xfId="0" applyNumberFormat="1" applyFont="1" applyFill="1" applyBorder="1" applyAlignment="1">
      <alignment horizontal="center" vertical="center" wrapText="1"/>
    </xf>
    <xf numFmtId="1" fontId="0" fillId="3" borderId="0" xfId="0" applyNumberFormat="1" applyFill="1" applyBorder="1" applyAlignment="1">
      <alignment horizontal="center" vertical="center"/>
    </xf>
    <xf numFmtId="44" fontId="0" fillId="3" borderId="0" xfId="0" applyNumberFormat="1" applyFill="1" applyBorder="1" applyAlignment="1">
      <alignment vertical="center"/>
    </xf>
    <xf numFmtId="0" fontId="0" fillId="0" borderId="0" xfId="0" applyNumberFormat="1" applyBorder="1" applyAlignment="1">
      <alignment horizontal="center" vertical="center"/>
    </xf>
    <xf numFmtId="1" fontId="0" fillId="3" borderId="0" xfId="0" applyNumberFormat="1" applyFill="1" applyBorder="1" applyAlignment="1">
      <alignment vertical="center"/>
    </xf>
    <xf numFmtId="0" fontId="0" fillId="3" borderId="0" xfId="0" applyFill="1" applyBorder="1" applyAlignment="1">
      <alignment vertical="top" wrapText="1"/>
    </xf>
    <xf numFmtId="37" fontId="0" fillId="3" borderId="39" xfId="0" applyNumberFormat="1" applyFont="1" applyFill="1" applyBorder="1" applyAlignment="1">
      <alignment horizontal="center" vertical="center" wrapText="1"/>
    </xf>
    <xf numFmtId="0" fontId="0" fillId="0" borderId="58" xfId="0" applyFont="1" applyBorder="1" applyAlignment="1" applyProtection="1">
      <alignment horizontal="left" vertical="center" wrapText="1" indent="1"/>
      <protection locked="0"/>
    </xf>
    <xf numFmtId="0" fontId="0" fillId="0" borderId="59" xfId="0" applyFont="1" applyBorder="1" applyAlignment="1" applyProtection="1">
      <alignment horizontal="left" vertical="center" wrapText="1" indent="1"/>
      <protection locked="0"/>
    </xf>
    <xf numFmtId="0" fontId="0" fillId="0" borderId="24" xfId="0" applyFont="1" applyBorder="1" applyAlignment="1" applyProtection="1">
      <alignment horizontal="left" vertical="center" wrapText="1" indent="1"/>
      <protection locked="0"/>
    </xf>
    <xf numFmtId="0" fontId="0" fillId="0" borderId="56" xfId="0" applyFont="1" applyFill="1" applyBorder="1" applyAlignment="1" applyProtection="1">
      <alignment horizontal="left" vertical="center" wrapText="1" indent="1"/>
      <protection locked="0"/>
    </xf>
    <xf numFmtId="0" fontId="0" fillId="0" borderId="21" xfId="0" applyFont="1" applyFill="1" applyBorder="1" applyAlignment="1" applyProtection="1">
      <alignment horizontal="left" vertical="center" wrapText="1" indent="1"/>
      <protection locked="0"/>
    </xf>
    <xf numFmtId="0" fontId="0" fillId="0" borderId="22" xfId="0" applyFont="1" applyFill="1" applyBorder="1" applyAlignment="1" applyProtection="1">
      <alignment horizontal="left" vertical="center" wrapText="1" indent="1"/>
      <protection locked="0"/>
    </xf>
    <xf numFmtId="0" fontId="0" fillId="0" borderId="27" xfId="0" applyFont="1" applyFill="1" applyBorder="1" applyAlignment="1" applyProtection="1">
      <alignment horizontal="left" vertical="center" wrapText="1" indent="1"/>
      <protection locked="0"/>
    </xf>
    <xf numFmtId="0" fontId="0" fillId="0" borderId="6" xfId="0" applyFont="1" applyFill="1" applyBorder="1" applyAlignment="1" applyProtection="1">
      <alignment horizontal="left" vertical="center" wrapText="1" indent="1"/>
      <protection locked="0"/>
    </xf>
    <xf numFmtId="0" fontId="0" fillId="0" borderId="13" xfId="0" applyFont="1" applyFill="1" applyBorder="1" applyAlignment="1" applyProtection="1">
      <alignment horizontal="left" vertical="center" wrapText="1" indent="1"/>
      <protection locked="0"/>
    </xf>
    <xf numFmtId="165" fontId="0" fillId="0" borderId="30" xfId="0" applyNumberFormat="1" applyFont="1" applyBorder="1" applyAlignment="1" applyProtection="1">
      <alignment horizontal="left" vertical="center" wrapText="1" indent="1"/>
      <protection locked="0"/>
    </xf>
    <xf numFmtId="165" fontId="0" fillId="0" borderId="40" xfId="0" applyNumberFormat="1" applyFont="1" applyBorder="1" applyAlignment="1" applyProtection="1">
      <alignment horizontal="left" vertical="center" wrapText="1" indent="1"/>
      <protection locked="0"/>
    </xf>
    <xf numFmtId="0" fontId="0" fillId="0" borderId="27"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30" xfId="0" applyFont="1" applyBorder="1" applyAlignment="1" applyProtection="1">
      <alignment horizontal="left" vertical="center" wrapText="1" indent="1"/>
      <protection locked="0"/>
    </xf>
    <xf numFmtId="0" fontId="0" fillId="0" borderId="40" xfId="0" applyFont="1" applyBorder="1" applyAlignment="1" applyProtection="1">
      <alignment horizontal="left" vertical="center" wrapText="1" indent="1"/>
      <protection locked="0"/>
    </xf>
    <xf numFmtId="0" fontId="15" fillId="2" borderId="3" xfId="0" applyFont="1" applyFill="1" applyBorder="1" applyAlignment="1">
      <alignment horizontal="right" vertical="center" wrapText="1" indent="1"/>
    </xf>
    <xf numFmtId="0" fontId="15" fillId="2" borderId="54" xfId="0" applyFont="1" applyFill="1" applyBorder="1" applyAlignment="1">
      <alignment horizontal="right" vertical="center" wrapText="1" indent="1"/>
    </xf>
    <xf numFmtId="0" fontId="0" fillId="0" borderId="27"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26" fillId="0" borderId="0" xfId="0" applyFont="1" applyAlignment="1">
      <alignment vertical="top" wrapText="1"/>
    </xf>
    <xf numFmtId="0" fontId="25" fillId="0" borderId="0" xfId="0" applyFont="1" applyAlignment="1">
      <alignment vertical="top" wrapText="1"/>
    </xf>
    <xf numFmtId="0" fontId="0" fillId="0" borderId="53" xfId="0" applyFont="1" applyBorder="1" applyAlignment="1" applyProtection="1">
      <alignment horizontal="left" vertical="center" wrapText="1" indent="1"/>
      <protection locked="0"/>
    </xf>
    <xf numFmtId="0" fontId="0" fillId="0" borderId="64" xfId="0" applyFont="1" applyBorder="1" applyAlignment="1" applyProtection="1">
      <alignment horizontal="left" vertical="center" wrapText="1" indent="1"/>
      <protection locked="0"/>
    </xf>
    <xf numFmtId="0" fontId="0" fillId="0" borderId="30" xfId="0" applyFont="1" applyFill="1" applyBorder="1" applyAlignment="1" applyProtection="1">
      <alignment horizontal="left" vertical="center" wrapText="1" indent="1"/>
      <protection locked="0"/>
    </xf>
    <xf numFmtId="0" fontId="0" fillId="0" borderId="40" xfId="0" applyFont="1" applyFill="1" applyBorder="1" applyAlignment="1" applyProtection="1">
      <alignment horizontal="left" vertical="center" wrapText="1" indent="1"/>
      <protection locked="0"/>
    </xf>
    <xf numFmtId="0" fontId="0" fillId="0" borderId="27"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2" fillId="0" borderId="0" xfId="20" applyAlignment="1">
      <alignment horizontal="center" vertical="center" wrapText="1"/>
    </xf>
    <xf numFmtId="0" fontId="24" fillId="0" borderId="0" xfId="20" applyFont="1" applyAlignment="1">
      <alignment horizontal="center" vertical="center" wrapText="1"/>
    </xf>
    <xf numFmtId="176" fontId="0" fillId="0" borderId="27" xfId="0" applyNumberFormat="1" applyFont="1" applyFill="1" applyBorder="1" applyAlignment="1" applyProtection="1">
      <alignment horizontal="left" vertical="center" wrapText="1"/>
      <protection locked="0"/>
    </xf>
    <xf numFmtId="176" fontId="0" fillId="0" borderId="26" xfId="0" applyNumberFormat="1" applyFont="1" applyFill="1" applyBorder="1" applyAlignment="1" applyProtection="1">
      <alignment horizontal="left" vertical="center" wrapText="1"/>
      <protection locked="0"/>
    </xf>
    <xf numFmtId="1" fontId="0" fillId="0" borderId="27" xfId="0" applyNumberFormat="1" applyBorder="1" applyAlignment="1" applyProtection="1">
      <alignment horizontal="center" vertical="center" wrapText="1"/>
      <protection locked="0"/>
    </xf>
    <xf numFmtId="1" fontId="0" fillId="0" borderId="13" xfId="0" applyNumberFormat="1"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20" fillId="2" borderId="10" xfId="0" applyFont="1" applyFill="1" applyBorder="1" applyAlignment="1">
      <alignment horizontal="left" vertical="center" wrapText="1"/>
    </xf>
    <xf numFmtId="0" fontId="20" fillId="2" borderId="41" xfId="0" applyFont="1" applyFill="1" applyBorder="1" applyAlignment="1">
      <alignment horizontal="left" vertical="center" wrapText="1"/>
    </xf>
    <xf numFmtId="0" fontId="15" fillId="0" borderId="58" xfId="0" applyFont="1" applyFill="1" applyBorder="1" applyAlignment="1" applyProtection="1">
      <alignment horizontal="left" vertical="center" wrapText="1" indent="1"/>
      <protection locked="0"/>
    </xf>
    <xf numFmtId="0" fontId="15" fillId="0" borderId="59" xfId="0" applyFont="1" applyFill="1" applyBorder="1" applyAlignment="1" applyProtection="1">
      <alignment horizontal="left" vertical="center" wrapText="1" indent="1"/>
      <protection locked="0"/>
    </xf>
    <xf numFmtId="0" fontId="15" fillId="0" borderId="24" xfId="0" applyFont="1" applyFill="1" applyBorder="1" applyAlignment="1" applyProtection="1">
      <alignment horizontal="left" vertical="center" wrapText="1" indent="1"/>
      <protection locked="0"/>
    </xf>
    <xf numFmtId="0" fontId="15" fillId="2" borderId="38" xfId="0" applyFont="1" applyFill="1" applyBorder="1" applyAlignment="1" applyProtection="1">
      <alignment horizontal="center" vertical="center" wrapText="1"/>
      <protection/>
    </xf>
    <xf numFmtId="0" fontId="15" fillId="2" borderId="19" xfId="0" applyFont="1" applyFill="1" applyBorder="1" applyAlignment="1" applyProtection="1">
      <alignment horizontal="center" vertical="center" wrapText="1"/>
      <protection/>
    </xf>
    <xf numFmtId="0" fontId="0" fillId="0" borderId="6" xfId="0" applyBorder="1" applyAlignment="1" applyProtection="1">
      <alignment horizontal="left" indent="1"/>
      <protection locked="0"/>
    </xf>
    <xf numFmtId="0" fontId="0" fillId="0" borderId="13" xfId="0" applyBorder="1" applyAlignment="1" applyProtection="1">
      <alignment horizontal="left" indent="1"/>
      <protection locked="0"/>
    </xf>
    <xf numFmtId="0" fontId="0" fillId="0" borderId="21" xfId="0" applyBorder="1" applyAlignment="1" applyProtection="1">
      <alignment horizontal="center" vertical="center" wrapText="1"/>
      <protection locked="0"/>
    </xf>
    <xf numFmtId="0" fontId="0" fillId="0" borderId="57" xfId="0" applyBorder="1" applyAlignment="1" applyProtection="1">
      <alignment horizontal="center" vertical="center" wrapText="1"/>
      <protection locked="0"/>
    </xf>
    <xf numFmtId="0" fontId="0" fillId="0" borderId="36" xfId="0" applyBorder="1" applyAlignment="1" applyProtection="1">
      <alignment horizontal="left" indent="1"/>
      <protection locked="0"/>
    </xf>
    <xf numFmtId="0" fontId="0" fillId="0" borderId="12" xfId="0" applyBorder="1" applyAlignment="1" applyProtection="1">
      <alignment horizontal="left" indent="1"/>
      <protection locked="0"/>
    </xf>
    <xf numFmtId="0" fontId="1" fillId="0" borderId="6" xfId="0" applyFont="1" applyBorder="1" applyAlignment="1" applyProtection="1">
      <alignment horizontal="center" vertical="center" wrapText="1"/>
      <protection locked="0"/>
    </xf>
    <xf numFmtId="0" fontId="1" fillId="0" borderId="29" xfId="0" applyFont="1" applyBorder="1" applyAlignment="1" applyProtection="1">
      <alignment horizontal="center" vertical="center" wrapText="1"/>
      <protection locked="0"/>
    </xf>
    <xf numFmtId="0" fontId="27" fillId="2" borderId="36" xfId="0" applyFont="1" applyFill="1" applyBorder="1" applyAlignment="1">
      <alignment horizontal="center" vertical="center" wrapText="1"/>
    </xf>
    <xf numFmtId="0" fontId="27" fillId="2" borderId="12" xfId="0" applyFont="1" applyFill="1" applyBorder="1" applyAlignment="1">
      <alignment horizontal="center" vertical="center" wrapText="1"/>
    </xf>
    <xf numFmtId="0" fontId="0" fillId="0" borderId="53" xfId="0" applyBorder="1" applyAlignment="1" applyProtection="1">
      <alignment horizontal="left" vertical="top" wrapText="1" indent="1"/>
      <protection locked="0"/>
    </xf>
    <xf numFmtId="0" fontId="0" fillId="0" borderId="64" xfId="0" applyBorder="1" applyAlignment="1" applyProtection="1">
      <alignment horizontal="left" vertical="top" wrapText="1" indent="1"/>
      <protection locked="0"/>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16" xfId="0" applyFont="1" applyFill="1" applyBorder="1" applyAlignment="1">
      <alignment horizontal="center" vertical="center"/>
    </xf>
    <xf numFmtId="0" fontId="0" fillId="0" borderId="60" xfId="0" applyBorder="1" applyAlignment="1" applyProtection="1">
      <alignment horizontal="left" vertical="top" wrapText="1" indent="1"/>
      <protection locked="0"/>
    </xf>
    <xf numFmtId="0" fontId="0" fillId="0" borderId="74" xfId="0" applyBorder="1" applyAlignment="1" applyProtection="1">
      <alignment horizontal="left" vertical="top" wrapText="1" indent="1"/>
      <protection locked="0"/>
    </xf>
    <xf numFmtId="0" fontId="20" fillId="2" borderId="11" xfId="0" applyFont="1" applyFill="1" applyBorder="1" applyAlignment="1">
      <alignment horizontal="left" vertical="center" wrapText="1"/>
    </xf>
    <xf numFmtId="0" fontId="20" fillId="2" borderId="26" xfId="0" applyFont="1" applyFill="1" applyBorder="1" applyAlignment="1">
      <alignment horizontal="left" vertical="center" wrapText="1"/>
    </xf>
    <xf numFmtId="0" fontId="15" fillId="0" borderId="6" xfId="0" applyFont="1" applyFill="1" applyBorder="1" applyAlignment="1" applyProtection="1">
      <alignment horizontal="left" vertical="center" wrapText="1"/>
      <protection locked="0"/>
    </xf>
    <xf numFmtId="0" fontId="15" fillId="0" borderId="13" xfId="0" applyFont="1" applyFill="1" applyBorder="1" applyAlignment="1" applyProtection="1">
      <alignment horizontal="left" vertical="center" wrapText="1"/>
      <protection locked="0"/>
    </xf>
    <xf numFmtId="0" fontId="6" fillId="2" borderId="18" xfId="0" applyFont="1" applyFill="1" applyBorder="1" applyAlignment="1">
      <alignment horizontal="left" vertical="center" wrapText="1" indent="1"/>
    </xf>
    <xf numFmtId="0" fontId="6" fillId="2" borderId="32" xfId="0" applyFont="1" applyFill="1" applyBorder="1" applyAlignment="1">
      <alignment horizontal="left" vertical="center" wrapText="1" indent="1"/>
    </xf>
    <xf numFmtId="0" fontId="15" fillId="2" borderId="56" xfId="0" applyFont="1" applyFill="1" applyBorder="1" applyAlignment="1" applyProtection="1">
      <alignment horizontal="right" vertical="center" wrapText="1" indent="1"/>
      <protection/>
    </xf>
    <xf numFmtId="0" fontId="15" fillId="2" borderId="57" xfId="0" applyFont="1" applyFill="1" applyBorder="1" applyAlignment="1" applyProtection="1">
      <alignment horizontal="right" vertical="center" wrapText="1" indent="1"/>
      <protection/>
    </xf>
    <xf numFmtId="0" fontId="0" fillId="0" borderId="56"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2" fillId="5" borderId="1" xfId="0" applyFont="1" applyFill="1" applyBorder="1" applyAlignment="1" applyProtection="1">
      <alignment horizontal="center" vertical="center"/>
      <protection/>
    </xf>
    <xf numFmtId="0" fontId="2" fillId="5" borderId="2" xfId="0" applyFont="1" applyFill="1" applyBorder="1" applyAlignment="1" applyProtection="1">
      <alignment horizontal="center" vertical="center"/>
      <protection/>
    </xf>
    <xf numFmtId="0" fontId="2" fillId="5" borderId="15" xfId="0" applyFont="1" applyFill="1" applyBorder="1" applyAlignment="1" applyProtection="1">
      <alignment horizontal="center" vertical="center"/>
      <protection/>
    </xf>
    <xf numFmtId="0" fontId="2" fillId="5" borderId="3" xfId="0" applyFont="1" applyFill="1" applyBorder="1" applyAlignment="1" applyProtection="1">
      <alignment horizontal="center" vertical="center"/>
      <protection/>
    </xf>
    <xf numFmtId="0" fontId="2" fillId="5" borderId="0" xfId="0" applyFont="1" applyFill="1" applyBorder="1" applyAlignment="1" applyProtection="1">
      <alignment horizontal="center" vertical="center"/>
      <protection/>
    </xf>
    <xf numFmtId="0" fontId="2" fillId="5" borderId="16" xfId="0" applyFont="1" applyFill="1" applyBorder="1" applyAlignment="1" applyProtection="1">
      <alignment horizontal="center" vertical="center"/>
      <protection/>
    </xf>
    <xf numFmtId="0" fontId="20" fillId="2" borderId="23" xfId="0" applyFont="1" applyFill="1" applyBorder="1" applyAlignment="1">
      <alignment horizontal="left" vertical="center" wrapText="1"/>
    </xf>
    <xf numFmtId="0" fontId="20" fillId="2" borderId="59" xfId="0" applyFont="1" applyFill="1" applyBorder="1" applyAlignment="1">
      <alignment horizontal="left" vertical="center" wrapText="1"/>
    </xf>
    <xf numFmtId="0" fontId="20" fillId="2" borderId="28" xfId="0" applyFont="1" applyFill="1" applyBorder="1" applyAlignment="1">
      <alignment horizontal="left" vertical="center" wrapText="1"/>
    </xf>
    <xf numFmtId="0" fontId="1" fillId="0" borderId="58" xfId="0" applyFont="1" applyFill="1" applyBorder="1" applyAlignment="1" applyProtection="1">
      <alignment horizontal="left" vertical="center" wrapText="1"/>
      <protection locked="0"/>
    </xf>
    <xf numFmtId="0" fontId="1" fillId="0" borderId="59" xfId="0"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wrapText="1"/>
      <protection locked="0"/>
    </xf>
    <xf numFmtId="0" fontId="0" fillId="0" borderId="59" xfId="0" applyFont="1" applyBorder="1" applyAlignment="1" applyProtection="1">
      <alignment horizontal="center" vertical="center" wrapText="1"/>
      <protection locked="0"/>
    </xf>
    <xf numFmtId="0" fontId="0" fillId="0" borderId="28" xfId="0" applyFont="1" applyBorder="1" applyAlignment="1" applyProtection="1">
      <alignment horizontal="center" vertical="center" wrapText="1"/>
      <protection locked="0"/>
    </xf>
    <xf numFmtId="1" fontId="0" fillId="0" borderId="58" xfId="0" applyNumberFormat="1" applyFill="1" applyBorder="1" applyAlignment="1" applyProtection="1">
      <alignment horizontal="center" vertical="center" wrapText="1"/>
      <protection locked="0"/>
    </xf>
    <xf numFmtId="1" fontId="0" fillId="0" borderId="59" xfId="0" applyNumberFormat="1" applyFill="1" applyBorder="1" applyAlignment="1" applyProtection="1">
      <alignment horizontal="center" vertical="center" wrapText="1"/>
      <protection locked="0"/>
    </xf>
    <xf numFmtId="173" fontId="17" fillId="0" borderId="58" xfId="0" applyNumberFormat="1" applyFont="1" applyFill="1" applyBorder="1" applyAlignment="1" applyProtection="1">
      <alignment horizontal="center" vertical="center" wrapText="1"/>
      <protection locked="0"/>
    </xf>
    <xf numFmtId="173" fontId="17" fillId="0" borderId="59" xfId="0" applyNumberFormat="1" applyFont="1" applyFill="1" applyBorder="1" applyAlignment="1" applyProtection="1">
      <alignment horizontal="center" vertical="center" wrapText="1"/>
      <protection locked="0"/>
    </xf>
    <xf numFmtId="0" fontId="20" fillId="2" borderId="25" xfId="0" applyFont="1" applyFill="1" applyBorder="1" applyAlignment="1">
      <alignment horizontal="left" vertical="center" wrapText="1"/>
    </xf>
    <xf numFmtId="0" fontId="20" fillId="2" borderId="57" xfId="0" applyFont="1" applyFill="1" applyBorder="1" applyAlignment="1">
      <alignment horizontal="left" vertical="center" wrapText="1"/>
    </xf>
    <xf numFmtId="0" fontId="15" fillId="2" borderId="4" xfId="0" applyFont="1" applyFill="1" applyBorder="1" applyAlignment="1">
      <alignment horizontal="right" vertical="center" wrapText="1" indent="1"/>
    </xf>
    <xf numFmtId="0" fontId="15" fillId="2" borderId="19" xfId="0" applyFont="1" applyFill="1" applyBorder="1" applyAlignment="1">
      <alignment horizontal="right" vertical="center" wrapText="1" indent="1"/>
    </xf>
    <xf numFmtId="0" fontId="15" fillId="2" borderId="75" xfId="0" applyFont="1" applyFill="1" applyBorder="1" applyAlignment="1">
      <alignment horizontal="right" vertical="center" wrapText="1" indent="1"/>
    </xf>
    <xf numFmtId="0" fontId="15" fillId="0" borderId="27" xfId="0" applyFont="1" applyFill="1" applyBorder="1" applyAlignment="1" applyProtection="1">
      <alignment horizontal="left" vertical="center" wrapText="1" indent="1"/>
      <protection locked="0"/>
    </xf>
    <xf numFmtId="0" fontId="15" fillId="0" borderId="6" xfId="0" applyFont="1" applyFill="1" applyBorder="1" applyAlignment="1" applyProtection="1">
      <alignment horizontal="left" vertical="center" wrapText="1" indent="1"/>
      <protection locked="0"/>
    </xf>
    <xf numFmtId="0" fontId="15" fillId="0" borderId="13" xfId="0" applyFont="1" applyFill="1" applyBorder="1" applyAlignment="1" applyProtection="1">
      <alignment horizontal="left" vertical="center" wrapText="1" indent="1"/>
      <protection locked="0"/>
    </xf>
    <xf numFmtId="0" fontId="8" fillId="0" borderId="30" xfId="0" applyNumberFormat="1" applyFont="1" applyFill="1" applyBorder="1" applyAlignment="1" applyProtection="1">
      <alignment horizontal="center" vertical="center" wrapText="1"/>
      <protection locked="0"/>
    </xf>
    <xf numFmtId="9" fontId="8" fillId="0" borderId="76" xfId="0" applyNumberFormat="1" applyFont="1" applyFill="1" applyBorder="1" applyAlignment="1">
      <alignment horizontal="right" vertical="center" wrapText="1"/>
    </xf>
    <xf numFmtId="9" fontId="8" fillId="0" borderId="54" xfId="0" applyNumberFormat="1" applyFont="1" applyFill="1" applyBorder="1" applyAlignment="1">
      <alignment horizontal="right" vertical="center" wrapText="1"/>
    </xf>
    <xf numFmtId="0" fontId="15" fillId="3" borderId="56" xfId="0" applyFont="1" applyFill="1" applyBorder="1" applyAlignment="1" applyProtection="1">
      <alignment horizontal="center" vertical="center" wrapText="1"/>
      <protection locked="0"/>
    </xf>
    <xf numFmtId="0" fontId="0" fillId="0" borderId="22" xfId="0" applyBorder="1" applyAlignment="1" applyProtection="1">
      <alignment horizontal="center" vertical="center"/>
      <protection locked="0"/>
    </xf>
    <xf numFmtId="0" fontId="8" fillId="0" borderId="40" xfId="0" applyNumberFormat="1" applyFont="1" applyFill="1" applyBorder="1" applyAlignment="1" applyProtection="1">
      <alignment horizontal="center" vertical="center" wrapText="1"/>
      <protection locked="0"/>
    </xf>
    <xf numFmtId="0" fontId="8" fillId="0" borderId="60" xfId="0" applyNumberFormat="1" applyFont="1" applyFill="1" applyBorder="1" applyAlignment="1" applyProtection="1">
      <alignment horizontal="center" vertical="center" wrapText="1"/>
      <protection locked="0"/>
    </xf>
    <xf numFmtId="0" fontId="8" fillId="0" borderId="74" xfId="0" applyNumberFormat="1" applyFont="1" applyFill="1" applyBorder="1" applyAlignment="1" applyProtection="1">
      <alignment horizontal="center" vertical="center" wrapText="1"/>
      <protection locked="0"/>
    </xf>
    <xf numFmtId="0" fontId="15" fillId="2" borderId="56" xfId="0" applyFont="1" applyFill="1" applyBorder="1" applyAlignment="1" applyProtection="1">
      <alignment horizontal="center" vertical="center" wrapText="1"/>
      <protection/>
    </xf>
    <xf numFmtId="0" fontId="15" fillId="2" borderId="57" xfId="0" applyFont="1" applyFill="1" applyBorder="1" applyAlignment="1" applyProtection="1">
      <alignment horizontal="center" vertical="center" wrapText="1"/>
      <protection/>
    </xf>
    <xf numFmtId="1" fontId="15" fillId="3" borderId="56" xfId="0" applyNumberFormat="1" applyFont="1" applyFill="1" applyBorder="1" applyAlignment="1" applyProtection="1">
      <alignment horizontal="center" vertical="center" wrapText="1"/>
      <protection locked="0"/>
    </xf>
    <xf numFmtId="1" fontId="15" fillId="3" borderId="21" xfId="0" applyNumberFormat="1" applyFont="1" applyFill="1" applyBorder="1" applyAlignment="1" applyProtection="1">
      <alignment horizontal="center" vertical="center" wrapText="1"/>
      <protection locked="0"/>
    </xf>
    <xf numFmtId="9" fontId="8" fillId="0" borderId="38" xfId="0" applyNumberFormat="1" applyFont="1" applyFill="1" applyBorder="1" applyAlignment="1">
      <alignment horizontal="right" vertical="center" wrapText="1"/>
    </xf>
    <xf numFmtId="9" fontId="8" fillId="0" borderId="75" xfId="0" applyNumberFormat="1" applyFont="1" applyFill="1" applyBorder="1" applyAlignment="1">
      <alignment horizontal="right" vertical="center" wrapText="1"/>
    </xf>
    <xf numFmtId="0" fontId="8" fillId="0" borderId="53" xfId="0" applyNumberFormat="1" applyFont="1" applyFill="1" applyBorder="1" applyAlignment="1" applyProtection="1">
      <alignment horizontal="center" vertical="center" wrapText="1"/>
      <protection locked="0"/>
    </xf>
    <xf numFmtId="9" fontId="8" fillId="0" borderId="77" xfId="0" applyNumberFormat="1" applyFont="1" applyFill="1" applyBorder="1" applyAlignment="1">
      <alignment horizontal="right" vertical="center" wrapText="1"/>
    </xf>
    <xf numFmtId="9" fontId="8" fillId="0" borderId="35" xfId="0" applyNumberFormat="1" applyFont="1" applyFill="1" applyBorder="1" applyAlignment="1">
      <alignment horizontal="right" vertical="center" wrapText="1"/>
    </xf>
    <xf numFmtId="1" fontId="0" fillId="0" borderId="27" xfId="0" applyNumberFormat="1" applyBorder="1" applyAlignment="1" applyProtection="1">
      <alignment horizontal="center" vertical="center"/>
      <protection locked="0"/>
    </xf>
    <xf numFmtId="1" fontId="0" fillId="0" borderId="13" xfId="0" applyNumberFormat="1" applyBorder="1" applyAlignment="1" applyProtection="1">
      <alignment horizontal="center" vertical="center"/>
      <protection locked="0"/>
    </xf>
    <xf numFmtId="0" fontId="0" fillId="0" borderId="6"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20" fillId="2" borderId="20" xfId="0" applyFont="1" applyFill="1" applyBorder="1" applyAlignment="1" applyProtection="1">
      <alignment horizontal="center" vertical="center" wrapText="1"/>
      <protection/>
    </xf>
    <xf numFmtId="0" fontId="20" fillId="2" borderId="36" xfId="0" applyFont="1" applyFill="1" applyBorder="1" applyAlignment="1" applyProtection="1">
      <alignment horizontal="center" vertical="center" wrapText="1"/>
      <protection/>
    </xf>
    <xf numFmtId="0" fontId="20" fillId="2" borderId="12" xfId="0" applyFont="1" applyFill="1" applyBorder="1" applyAlignment="1" applyProtection="1">
      <alignment horizontal="center" vertical="center" wrapText="1"/>
      <protection/>
    </xf>
    <xf numFmtId="0" fontId="0" fillId="0" borderId="20" xfId="0" applyFill="1" applyBorder="1" applyAlignment="1" applyProtection="1">
      <alignment horizontal="center" vertical="center" wrapText="1"/>
      <protection locked="0"/>
    </xf>
    <xf numFmtId="0" fontId="0" fillId="0" borderId="36" xfId="0" applyFill="1" applyBorder="1" applyAlignment="1" applyProtection="1">
      <alignment horizontal="center" vertical="center" wrapText="1"/>
      <protection locked="0"/>
    </xf>
    <xf numFmtId="0" fontId="0" fillId="0" borderId="29" xfId="0" applyFill="1" applyBorder="1" applyAlignment="1" applyProtection="1">
      <alignment horizontal="center" vertical="center" wrapText="1"/>
      <protection locked="0"/>
    </xf>
    <xf numFmtId="0" fontId="15" fillId="2" borderId="27" xfId="0" applyFont="1" applyFill="1" applyBorder="1" applyAlignment="1" applyProtection="1">
      <alignment horizontal="left" vertical="center" indent="1"/>
      <protection/>
    </xf>
    <xf numFmtId="0" fontId="15" fillId="2" borderId="6" xfId="0" applyFont="1" applyFill="1" applyBorder="1" applyAlignment="1" applyProtection="1">
      <alignment horizontal="left" vertical="center" indent="1"/>
      <protection/>
    </xf>
    <xf numFmtId="0" fontId="15" fillId="2" borderId="26" xfId="0" applyFont="1" applyFill="1" applyBorder="1" applyAlignment="1" applyProtection="1">
      <alignment horizontal="left" vertical="center" indent="1"/>
      <protection/>
    </xf>
    <xf numFmtId="0" fontId="15" fillId="2" borderId="6" xfId="0" applyFont="1" applyFill="1" applyBorder="1" applyAlignment="1" applyProtection="1">
      <alignment horizontal="left" vertical="center" wrapText="1" indent="1"/>
      <protection/>
    </xf>
    <xf numFmtId="0" fontId="15" fillId="2" borderId="11" xfId="0" applyFont="1" applyFill="1" applyBorder="1" applyAlignment="1">
      <alignment horizontal="left" vertical="center" wrapText="1"/>
    </xf>
    <xf numFmtId="0" fontId="15" fillId="2" borderId="6" xfId="0" applyFont="1" applyFill="1" applyBorder="1" applyAlignment="1">
      <alignment horizontal="left" vertical="center" wrapText="1"/>
    </xf>
    <xf numFmtId="0" fontId="15" fillId="2" borderId="26" xfId="0" applyFont="1" applyFill="1" applyBorder="1" applyAlignment="1">
      <alignment horizontal="left" vertical="center" wrapText="1"/>
    </xf>
    <xf numFmtId="0" fontId="15" fillId="2" borderId="37" xfId="0" applyFont="1" applyFill="1" applyBorder="1" applyAlignment="1">
      <alignment horizontal="left" vertical="center" wrapText="1"/>
    </xf>
    <xf numFmtId="0" fontId="15" fillId="2" borderId="29" xfId="0" applyFont="1" applyFill="1" applyBorder="1" applyAlignment="1">
      <alignment horizontal="left" vertical="center" wrapText="1"/>
    </xf>
    <xf numFmtId="0" fontId="8" fillId="2" borderId="19" xfId="0" applyFont="1" applyFill="1" applyBorder="1" applyAlignment="1">
      <alignment horizontal="center" vertical="center" wrapText="1"/>
    </xf>
    <xf numFmtId="0" fontId="0" fillId="0" borderId="36" xfId="0"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1" fontId="0" fillId="0" borderId="34" xfId="0" applyNumberFormat="1" applyFont="1" applyFill="1" applyBorder="1" applyAlignment="1" applyProtection="1">
      <alignment horizontal="center" vertical="center" wrapText="1"/>
      <protection locked="0"/>
    </xf>
    <xf numFmtId="1" fontId="0" fillId="0" borderId="78" xfId="0" applyNumberFormat="1" applyFont="1" applyFill="1" applyBorder="1" applyAlignment="1" applyProtection="1">
      <alignment horizontal="center" vertical="center" wrapText="1"/>
      <protection locked="0"/>
    </xf>
    <xf numFmtId="0" fontId="7" fillId="2" borderId="3" xfId="0" applyFont="1" applyFill="1" applyBorder="1" applyAlignment="1">
      <alignment horizontal="center" vertical="top"/>
    </xf>
    <xf numFmtId="0" fontId="7" fillId="2" borderId="0" xfId="0" applyFont="1" applyFill="1" applyBorder="1" applyAlignment="1">
      <alignment horizontal="center" vertical="top"/>
    </xf>
    <xf numFmtId="1" fontId="0" fillId="0" borderId="25" xfId="0" applyNumberFormat="1" applyFont="1" applyBorder="1" applyAlignment="1" applyProtection="1">
      <alignment horizontal="center" vertical="distributed" wrapText="1"/>
      <protection locked="0"/>
    </xf>
    <xf numFmtId="1" fontId="0" fillId="0" borderId="21" xfId="0" applyNumberFormat="1" applyFont="1" applyBorder="1" applyAlignment="1" applyProtection="1">
      <alignment horizontal="center" vertical="distributed" wrapText="1"/>
      <protection locked="0"/>
    </xf>
    <xf numFmtId="0" fontId="0" fillId="0" borderId="21" xfId="0" applyFont="1" applyBorder="1" applyAlignment="1">
      <alignment horizontal="center" vertical="distributed" wrapText="1"/>
    </xf>
    <xf numFmtId="0" fontId="0" fillId="0" borderId="22" xfId="0" applyFont="1" applyBorder="1" applyAlignment="1">
      <alignment horizontal="center" vertical="distributed" wrapText="1"/>
    </xf>
    <xf numFmtId="0" fontId="8" fillId="2" borderId="21"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0" fillId="2" borderId="10" xfId="0" applyFill="1" applyBorder="1" applyAlignment="1">
      <alignment horizontal="center" vertical="top" wrapText="1"/>
    </xf>
    <xf numFmtId="0" fontId="0" fillId="2" borderId="5" xfId="0" applyFill="1" applyBorder="1" applyAlignment="1">
      <alignment horizontal="center" vertical="top" wrapText="1"/>
    </xf>
    <xf numFmtId="1" fontId="0" fillId="0" borderId="37" xfId="0" applyNumberFormat="1" applyBorder="1" applyAlignment="1" applyProtection="1">
      <alignment horizontal="center" wrapText="1"/>
      <protection locked="0"/>
    </xf>
    <xf numFmtId="1" fontId="0" fillId="0" borderId="29" xfId="0" applyNumberFormat="1" applyBorder="1" applyAlignment="1" applyProtection="1">
      <alignment horizontal="center" wrapText="1"/>
      <protection locked="0"/>
    </xf>
    <xf numFmtId="1" fontId="0" fillId="0" borderId="20" xfId="0" applyNumberFormat="1" applyBorder="1" applyAlignment="1" applyProtection="1">
      <alignment horizontal="center" wrapText="1"/>
      <protection locked="0"/>
    </xf>
    <xf numFmtId="0" fontId="21" fillId="2" borderId="4" xfId="0" applyFont="1" applyFill="1" applyBorder="1" applyAlignment="1">
      <alignment horizontal="right" vertical="distributed" wrapText="1"/>
    </xf>
    <xf numFmtId="0" fontId="21" fillId="2" borderId="19" xfId="0" applyFont="1" applyFill="1" applyBorder="1" applyAlignment="1">
      <alignment horizontal="right" vertical="distributed" wrapText="1"/>
    </xf>
    <xf numFmtId="0" fontId="0" fillId="0" borderId="78" xfId="0" applyFont="1" applyBorder="1" applyAlignment="1">
      <alignment horizontal="center" vertical="distributed" wrapText="1"/>
    </xf>
    <xf numFmtId="0" fontId="0" fillId="0" borderId="32" xfId="0" applyFont="1" applyBorder="1" applyAlignment="1">
      <alignment horizontal="center" vertical="distributed" wrapText="1"/>
    </xf>
    <xf numFmtId="0" fontId="2" fillId="5" borderId="4"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17" xfId="0" applyFont="1" applyFill="1" applyBorder="1" applyAlignment="1">
      <alignment horizontal="center" vertical="center"/>
    </xf>
    <xf numFmtId="1" fontId="0" fillId="0" borderId="18" xfId="0" applyNumberFormat="1" applyFont="1" applyBorder="1" applyAlignment="1" applyProtection="1">
      <alignment horizontal="center" vertical="distributed" wrapText="1"/>
      <protection locked="0"/>
    </xf>
    <xf numFmtId="1" fontId="0" fillId="0" borderId="78" xfId="0" applyNumberFormat="1" applyFont="1" applyBorder="1" applyAlignment="1" applyProtection="1">
      <alignment horizontal="center" vertical="distributed" wrapText="1"/>
      <protection locked="0"/>
    </xf>
    <xf numFmtId="0" fontId="8" fillId="2" borderId="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21" fillId="2" borderId="3" xfId="0" applyFont="1" applyFill="1" applyBorder="1" applyAlignment="1">
      <alignment horizontal="right" vertical="distributed" wrapText="1"/>
    </xf>
    <xf numFmtId="0" fontId="21" fillId="2" borderId="0" xfId="0" applyFont="1" applyFill="1" applyBorder="1" applyAlignment="1">
      <alignment horizontal="right" vertical="distributed" wrapText="1"/>
    </xf>
    <xf numFmtId="0" fontId="11" fillId="2" borderId="37" xfId="0" applyFont="1" applyFill="1" applyBorder="1" applyAlignment="1">
      <alignment horizontal="left" vertical="center" wrapText="1"/>
    </xf>
    <xf numFmtId="0" fontId="11" fillId="2" borderId="36"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0" fillId="0" borderId="6" xfId="0" applyBorder="1" applyAlignment="1">
      <alignment horizontal="right" vertical="center" wrapText="1"/>
    </xf>
    <xf numFmtId="0" fontId="0" fillId="0" borderId="13" xfId="0" applyBorder="1" applyAlignment="1">
      <alignment horizontal="right" vertical="center" wrapText="1"/>
    </xf>
    <xf numFmtId="173" fontId="17" fillId="0" borderId="58" xfId="0" applyNumberFormat="1" applyFont="1" applyFill="1" applyBorder="1" applyAlignment="1" applyProtection="1">
      <alignment horizontal="right" vertical="center" wrapText="1"/>
      <protection locked="0"/>
    </xf>
    <xf numFmtId="173" fontId="17" fillId="0" borderId="59" xfId="0" applyNumberFormat="1" applyFont="1" applyFill="1" applyBorder="1" applyAlignment="1" applyProtection="1">
      <alignment horizontal="right" vertical="center" wrapText="1"/>
      <protection locked="0"/>
    </xf>
    <xf numFmtId="0" fontId="0" fillId="0" borderId="58" xfId="0" applyBorder="1" applyAlignment="1" applyProtection="1">
      <alignment horizontal="left" wrapText="1" indent="1"/>
      <protection locked="0"/>
    </xf>
    <xf numFmtId="0" fontId="0" fillId="0" borderId="59" xfId="0" applyBorder="1" applyAlignment="1" applyProtection="1">
      <alignment horizontal="left" wrapText="1" indent="1"/>
      <protection locked="0"/>
    </xf>
    <xf numFmtId="0" fontId="0" fillId="0" borderId="24" xfId="0" applyBorder="1" applyAlignment="1" applyProtection="1">
      <alignment horizontal="left" wrapText="1" indent="1"/>
      <protection locked="0"/>
    </xf>
    <xf numFmtId="1" fontId="0" fillId="0" borderId="27" xfId="0" applyNumberFormat="1" applyFill="1" applyBorder="1" applyAlignment="1" applyProtection="1">
      <alignment horizontal="center" vertical="center" wrapText="1"/>
      <protection locked="0"/>
    </xf>
    <xf numFmtId="1" fontId="0" fillId="0" borderId="6" xfId="0" applyNumberFormat="1" applyFill="1" applyBorder="1" applyAlignment="1" applyProtection="1">
      <alignment horizontal="center" vertical="center" wrapText="1"/>
      <protection locked="0"/>
    </xf>
    <xf numFmtId="0" fontId="15" fillId="2" borderId="21" xfId="0" applyFont="1" applyFill="1" applyBorder="1" applyAlignment="1">
      <alignment horizontal="center" vertical="center" wrapText="1"/>
    </xf>
    <xf numFmtId="173" fontId="17" fillId="0" borderId="27" xfId="0" applyNumberFormat="1" applyFont="1" applyFill="1" applyBorder="1" applyAlignment="1" applyProtection="1">
      <alignment horizontal="center" vertical="center" wrapText="1"/>
      <protection locked="0"/>
    </xf>
    <xf numFmtId="173" fontId="17" fillId="0" borderId="6" xfId="0" applyNumberFormat="1" applyFont="1" applyFill="1" applyBorder="1" applyAlignment="1" applyProtection="1">
      <alignment horizontal="center" vertical="center" wrapText="1"/>
      <protection locked="0"/>
    </xf>
    <xf numFmtId="0" fontId="15" fillId="2" borderId="21" xfId="0" applyFont="1" applyFill="1" applyBorder="1" applyAlignment="1" applyProtection="1">
      <alignment horizontal="center" vertical="center" wrapText="1"/>
      <protection/>
    </xf>
    <xf numFmtId="0" fontId="7" fillId="2" borderId="1" xfId="0" applyFont="1" applyFill="1" applyBorder="1" applyAlignment="1" applyProtection="1">
      <alignment horizontal="left" vertical="center" wrapText="1"/>
      <protection/>
    </xf>
    <xf numFmtId="0" fontId="7" fillId="2" borderId="2" xfId="0" applyFont="1" applyFill="1" applyBorder="1" applyAlignment="1" applyProtection="1">
      <alignment horizontal="left" vertical="center" wrapText="1"/>
      <protection/>
    </xf>
    <xf numFmtId="0" fontId="11" fillId="2" borderId="11"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26" xfId="0" applyFont="1" applyFill="1" applyBorder="1" applyAlignment="1">
      <alignment horizontal="left" vertical="center" wrapText="1"/>
    </xf>
    <xf numFmtId="0" fontId="0" fillId="0" borderId="6" xfId="0" applyFont="1" applyBorder="1" applyAlignment="1" applyProtection="1">
      <alignment horizontal="center" vertical="center" wrapText="1"/>
      <protection locked="0"/>
    </xf>
    <xf numFmtId="0" fontId="0" fillId="0" borderId="26" xfId="0" applyFont="1" applyBorder="1" applyAlignment="1" applyProtection="1">
      <alignment horizontal="center" vertical="center" wrapText="1"/>
      <protection locked="0"/>
    </xf>
    <xf numFmtId="1" fontId="0" fillId="0" borderId="27" xfId="0" applyNumberFormat="1" applyBorder="1" applyAlignment="1" applyProtection="1">
      <alignment horizontal="center" vertical="top" wrapText="1"/>
      <protection locked="0"/>
    </xf>
    <xf numFmtId="1" fontId="0" fillId="0" borderId="13" xfId="0" applyNumberFormat="1" applyBorder="1" applyAlignment="1" applyProtection="1">
      <alignment horizontal="center" vertical="top" wrapText="1"/>
      <protection locked="0"/>
    </xf>
    <xf numFmtId="1" fontId="0" fillId="0" borderId="12" xfId="0" applyNumberFormat="1" applyBorder="1" applyAlignment="1" applyProtection="1">
      <alignment horizontal="center" wrapText="1"/>
      <protection locked="0"/>
    </xf>
    <xf numFmtId="0" fontId="15" fillId="2" borderId="1" xfId="0" applyFont="1" applyFill="1" applyBorder="1" applyAlignment="1">
      <alignment horizontal="left" vertical="center" indent="1"/>
    </xf>
    <xf numFmtId="0" fontId="15" fillId="2" borderId="2" xfId="0" applyFont="1" applyFill="1" applyBorder="1" applyAlignment="1">
      <alignment horizontal="left" vertical="center" indent="1"/>
    </xf>
    <xf numFmtId="0" fontId="15" fillId="2" borderId="15" xfId="0" applyFont="1" applyFill="1" applyBorder="1" applyAlignment="1">
      <alignment horizontal="left" vertical="center" indent="1"/>
    </xf>
    <xf numFmtId="0" fontId="0" fillId="0" borderId="21"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8" fillId="2" borderId="1"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15" fillId="2" borderId="20" xfId="0" applyFont="1" applyFill="1" applyBorder="1" applyAlignment="1" applyProtection="1">
      <alignment horizontal="center" vertical="center" wrapText="1"/>
      <protection/>
    </xf>
    <xf numFmtId="0" fontId="15" fillId="2" borderId="36" xfId="0" applyFont="1" applyFill="1" applyBorder="1" applyAlignment="1" applyProtection="1">
      <alignment horizontal="center" vertical="center" wrapText="1"/>
      <protection/>
    </xf>
    <xf numFmtId="0" fontId="20" fillId="2" borderId="27" xfId="0" applyFont="1" applyFill="1" applyBorder="1" applyAlignment="1" applyProtection="1">
      <alignment horizontal="center" vertical="top" wrapText="1"/>
      <protection/>
    </xf>
    <xf numFmtId="0" fontId="0" fillId="2" borderId="6" xfId="0" applyFill="1" applyBorder="1" applyAlignment="1" applyProtection="1">
      <alignment horizontal="center" vertical="top" wrapText="1"/>
      <protection/>
    </xf>
    <xf numFmtId="0" fontId="0" fillId="2" borderId="26" xfId="0" applyFill="1" applyBorder="1" applyAlignment="1" applyProtection="1">
      <alignment horizontal="center" vertical="top" wrapText="1"/>
      <protection/>
    </xf>
    <xf numFmtId="0" fontId="15" fillId="2" borderId="10" xfId="0" applyFont="1" applyFill="1" applyBorder="1" applyAlignment="1">
      <alignment horizontal="right" vertical="center" wrapText="1" indent="1"/>
    </xf>
    <xf numFmtId="0" fontId="15" fillId="2" borderId="5" xfId="0" applyFont="1" applyFill="1" applyBorder="1" applyAlignment="1">
      <alignment horizontal="right" vertical="center" wrapText="1" indent="1"/>
    </xf>
    <xf numFmtId="0" fontId="15" fillId="2" borderId="41" xfId="0" applyFont="1" applyFill="1" applyBorder="1" applyAlignment="1">
      <alignment horizontal="right" vertical="center" wrapText="1" indent="1"/>
    </xf>
    <xf numFmtId="0" fontId="0" fillId="0" borderId="59" xfId="0" applyFont="1" applyBorder="1" applyAlignment="1" applyProtection="1">
      <alignment horizontal="left" vertical="center" wrapText="1" indent="1"/>
      <protection/>
    </xf>
    <xf numFmtId="0" fontId="0" fillId="0" borderId="24" xfId="0" applyFont="1" applyBorder="1" applyAlignment="1" applyProtection="1">
      <alignment horizontal="left" vertical="center" wrapText="1" indent="1"/>
      <protection/>
    </xf>
    <xf numFmtId="1" fontId="0" fillId="0" borderId="59" xfId="0" applyNumberFormat="1" applyBorder="1" applyAlignment="1" applyProtection="1">
      <alignment horizontal="center" vertical="center" wrapText="1"/>
      <protection locked="0"/>
    </xf>
    <xf numFmtId="0" fontId="15" fillId="2" borderId="23" xfId="0" applyFont="1" applyFill="1" applyBorder="1" applyAlignment="1">
      <alignment horizontal="left" vertical="center" wrapText="1" indent="1"/>
    </xf>
    <xf numFmtId="0" fontId="15" fillId="2" borderId="59" xfId="0" applyFont="1" applyFill="1" applyBorder="1" applyAlignment="1">
      <alignment horizontal="left" vertical="center" wrapText="1" indent="1"/>
    </xf>
    <xf numFmtId="0" fontId="15" fillId="2" borderId="28" xfId="0" applyFont="1" applyFill="1" applyBorder="1" applyAlignment="1">
      <alignment horizontal="left" vertical="center" wrapText="1" indent="1"/>
    </xf>
    <xf numFmtId="0" fontId="1" fillId="3" borderId="19" xfId="0" applyFont="1" applyFill="1" applyBorder="1" applyAlignment="1" applyProtection="1">
      <alignment horizontal="center" vertical="center" wrapText="1"/>
      <protection locked="0"/>
    </xf>
    <xf numFmtId="0" fontId="1" fillId="3" borderId="75" xfId="0" applyFont="1" applyFill="1" applyBorder="1" applyAlignment="1" applyProtection="1">
      <alignment horizontal="center" vertical="center" wrapText="1"/>
      <protection locked="0"/>
    </xf>
    <xf numFmtId="0" fontId="0" fillId="0" borderId="27" xfId="0" applyNumberFormat="1" applyBorder="1" applyAlignment="1" applyProtection="1">
      <alignment horizontal="center" vertical="center"/>
      <protection locked="0"/>
    </xf>
    <xf numFmtId="0" fontId="0" fillId="0" borderId="6" xfId="0" applyNumberFormat="1" applyBorder="1" applyAlignment="1" applyProtection="1">
      <alignment horizontal="center" vertical="center"/>
      <protection locked="0"/>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0" fillId="0" borderId="78" xfId="0" applyFont="1" applyBorder="1" applyAlignment="1" applyProtection="1">
      <alignment horizontal="center" vertical="center" wrapText="1"/>
      <protection locked="0"/>
    </xf>
    <xf numFmtId="0" fontId="0" fillId="0" borderId="31" xfId="0" applyFont="1" applyBorder="1" applyAlignment="1" applyProtection="1">
      <alignment horizontal="center" vertical="center" wrapText="1"/>
      <protection locked="0"/>
    </xf>
    <xf numFmtId="0" fontId="20" fillId="2" borderId="18" xfId="0" applyFont="1" applyFill="1" applyBorder="1" applyAlignment="1">
      <alignment horizontal="left" vertical="center" wrapText="1"/>
    </xf>
    <xf numFmtId="0" fontId="20" fillId="2" borderId="78" xfId="0" applyFont="1" applyFill="1" applyBorder="1" applyAlignment="1">
      <alignment horizontal="left" vertical="center" wrapText="1"/>
    </xf>
    <xf numFmtId="0" fontId="20" fillId="2" borderId="31" xfId="0" applyFont="1" applyFill="1" applyBorder="1" applyAlignment="1">
      <alignment horizontal="left" vertical="center" wrapText="1"/>
    </xf>
    <xf numFmtId="0" fontId="20" fillId="2" borderId="52" xfId="0" applyFont="1" applyFill="1" applyBorder="1" applyAlignment="1">
      <alignment horizontal="left" vertical="top" wrapText="1"/>
    </xf>
    <xf numFmtId="0" fontId="20" fillId="2" borderId="53" xfId="0" applyFont="1" applyFill="1" applyBorder="1" applyAlignment="1">
      <alignment horizontal="left" vertical="top" wrapText="1"/>
    </xf>
    <xf numFmtId="0" fontId="20" fillId="2" borderId="55" xfId="0" applyFont="1" applyFill="1" applyBorder="1" applyAlignment="1">
      <alignment horizontal="left" vertical="top" wrapText="1"/>
    </xf>
    <xf numFmtId="0" fontId="20" fillId="2" borderId="60" xfId="0" applyFont="1" applyFill="1" applyBorder="1" applyAlignment="1">
      <alignment horizontal="left" vertical="top" wrapText="1"/>
    </xf>
    <xf numFmtId="0" fontId="0" fillId="0" borderId="34" xfId="0" applyFont="1" applyBorder="1" applyAlignment="1" applyProtection="1">
      <alignment horizontal="left" vertical="top" wrapText="1"/>
      <protection locked="0"/>
    </xf>
    <xf numFmtId="0" fontId="0" fillId="0" borderId="78" xfId="0" applyFont="1" applyBorder="1" applyAlignment="1" applyProtection="1">
      <alignment horizontal="left" vertical="top" wrapText="1"/>
      <protection locked="0"/>
    </xf>
    <xf numFmtId="0" fontId="0" fillId="0" borderId="32" xfId="0" applyFont="1" applyBorder="1" applyAlignment="1" applyProtection="1">
      <alignment horizontal="left" vertical="top" wrapText="1"/>
      <protection locked="0"/>
    </xf>
    <xf numFmtId="0" fontId="15" fillId="0" borderId="21" xfId="0" applyFont="1" applyFill="1" applyBorder="1" applyAlignment="1" applyProtection="1">
      <alignment horizontal="left" vertical="center" wrapText="1"/>
      <protection locked="0"/>
    </xf>
    <xf numFmtId="0" fontId="15" fillId="0" borderId="22" xfId="0" applyFont="1" applyFill="1" applyBorder="1" applyAlignment="1" applyProtection="1">
      <alignment horizontal="left" vertical="center" wrapText="1"/>
      <protection locked="0"/>
    </xf>
    <xf numFmtId="0" fontId="15" fillId="3" borderId="27" xfId="0" applyFont="1" applyFill="1" applyBorder="1" applyAlignment="1" applyProtection="1">
      <alignment horizontal="left" vertical="center" wrapText="1"/>
      <protection locked="0"/>
    </xf>
    <xf numFmtId="0" fontId="15" fillId="3" borderId="6" xfId="0" applyFont="1" applyFill="1" applyBorder="1" applyAlignment="1" applyProtection="1">
      <alignment horizontal="left" vertical="center" wrapText="1"/>
      <protection locked="0"/>
    </xf>
    <xf numFmtId="0" fontId="15" fillId="3" borderId="13" xfId="0" applyFont="1" applyFill="1" applyBorder="1" applyAlignment="1" applyProtection="1">
      <alignment horizontal="left" vertical="center" wrapText="1"/>
      <protection locked="0"/>
    </xf>
    <xf numFmtId="0" fontId="1" fillId="3" borderId="11" xfId="0" applyFont="1" applyFill="1" applyBorder="1" applyAlignment="1">
      <alignment horizontal="right" vertical="center" wrapText="1" indent="1"/>
    </xf>
    <xf numFmtId="0" fontId="1" fillId="3" borderId="6" xfId="0" applyFont="1" applyFill="1" applyBorder="1" applyAlignment="1">
      <alignment horizontal="right" vertical="center" wrapText="1" indent="1"/>
    </xf>
    <xf numFmtId="0" fontId="15" fillId="3" borderId="5" xfId="0" applyFont="1" applyFill="1" applyBorder="1" applyAlignment="1" applyProtection="1">
      <alignment horizontal="left" vertical="center" wrapText="1"/>
      <protection locked="0"/>
    </xf>
    <xf numFmtId="0" fontId="8" fillId="0" borderId="64" xfId="0" applyNumberFormat="1" applyFont="1" applyFill="1" applyBorder="1" applyAlignment="1" applyProtection="1">
      <alignment horizontal="center" vertical="center" wrapText="1"/>
      <protection locked="0"/>
    </xf>
    <xf numFmtId="0" fontId="1" fillId="3" borderId="4" xfId="0" applyFont="1" applyFill="1" applyBorder="1" applyAlignment="1">
      <alignment horizontal="right" vertical="center" wrapText="1" indent="1"/>
    </xf>
    <xf numFmtId="0" fontId="1" fillId="3" borderId="19" xfId="0" applyFont="1" applyFill="1" applyBorder="1" applyAlignment="1">
      <alignment horizontal="right" vertical="center" wrapText="1" indent="1"/>
    </xf>
    <xf numFmtId="0" fontId="15" fillId="2" borderId="25" xfId="0" applyFont="1" applyFill="1" applyBorder="1" applyAlignment="1" applyProtection="1">
      <alignment horizontal="left" vertical="center" wrapText="1" indent="1"/>
      <protection/>
    </xf>
    <xf numFmtId="0" fontId="15" fillId="2" borderId="21" xfId="0" applyFont="1" applyFill="1" applyBorder="1" applyAlignment="1" applyProtection="1">
      <alignment horizontal="left" vertical="center" wrapText="1" indent="1"/>
      <protection/>
    </xf>
    <xf numFmtId="0" fontId="15" fillId="2" borderId="57" xfId="0" applyFont="1" applyFill="1" applyBorder="1" applyAlignment="1" applyProtection="1">
      <alignment horizontal="left" vertical="center" wrapText="1" indent="1"/>
      <protection/>
    </xf>
    <xf numFmtId="0" fontId="15" fillId="2" borderId="25" xfId="0" applyFont="1" applyFill="1" applyBorder="1" applyAlignment="1">
      <alignment horizontal="center" vertical="center" wrapText="1"/>
    </xf>
    <xf numFmtId="0" fontId="15" fillId="2" borderId="57" xfId="0" applyFont="1" applyFill="1" applyBorder="1" applyAlignment="1">
      <alignment horizontal="center" vertical="center" wrapText="1"/>
    </xf>
    <xf numFmtId="0" fontId="0" fillId="0" borderId="6" xfId="0" applyFont="1" applyBorder="1" applyAlignment="1">
      <alignment horizontal="right" vertical="center" wrapText="1"/>
    </xf>
    <xf numFmtId="0" fontId="0" fillId="0" borderId="13" xfId="0" applyFont="1" applyBorder="1" applyAlignment="1">
      <alignment horizontal="right" vertical="center" wrapText="1"/>
    </xf>
    <xf numFmtId="0" fontId="0" fillId="0" borderId="27" xfId="0" applyBorder="1" applyAlignment="1" applyProtection="1">
      <alignment horizontal="center" vertical="top" wrapText="1"/>
      <protection locked="0"/>
    </xf>
    <xf numFmtId="0" fontId="0" fillId="0" borderId="26" xfId="0" applyBorder="1" applyAlignment="1" applyProtection="1">
      <alignment horizontal="center" vertical="top" wrapText="1"/>
      <protection locked="0"/>
    </xf>
    <xf numFmtId="0" fontId="0" fillId="3" borderId="21" xfId="0" applyFont="1" applyFill="1" applyBorder="1" applyAlignment="1" applyProtection="1">
      <alignment horizontal="center" vertical="center" wrapText="1"/>
      <protection locked="0"/>
    </xf>
    <xf numFmtId="0" fontId="15" fillId="2" borderId="2"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9" fillId="2" borderId="56" xfId="20" applyFont="1" applyFill="1" applyBorder="1" applyAlignment="1" applyProtection="1">
      <alignment horizontal="center" vertical="center" wrapText="1"/>
      <protection locked="0"/>
    </xf>
    <xf numFmtId="0" fontId="9" fillId="2" borderId="21" xfId="20" applyFont="1" applyFill="1" applyBorder="1" applyAlignment="1" applyProtection="1">
      <alignment horizontal="center" vertical="center" wrapText="1"/>
      <protection locked="0"/>
    </xf>
    <xf numFmtId="0" fontId="9" fillId="2" borderId="22" xfId="20" applyFont="1" applyFill="1" applyBorder="1" applyAlignment="1" applyProtection="1">
      <alignment horizontal="center" vertical="center" wrapText="1"/>
      <protection locked="0"/>
    </xf>
    <xf numFmtId="0" fontId="7" fillId="0" borderId="2" xfId="0" applyFont="1" applyBorder="1" applyAlignment="1">
      <alignment horizontal="left"/>
    </xf>
    <xf numFmtId="0" fontId="15" fillId="2" borderId="23" xfId="0" applyFont="1" applyFill="1" applyBorder="1" applyAlignment="1">
      <alignment horizontal="right" vertical="center" wrapText="1" indent="1"/>
    </xf>
    <xf numFmtId="0" fontId="15" fillId="2" borderId="28" xfId="0" applyFont="1" applyFill="1" applyBorder="1" applyAlignment="1">
      <alignment horizontal="right" vertical="center" wrapText="1" indent="1"/>
    </xf>
    <xf numFmtId="0" fontId="19" fillId="2" borderId="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5" fillId="2" borderId="22" xfId="0" applyFont="1" applyFill="1" applyBorder="1" applyAlignment="1" applyProtection="1">
      <alignment horizontal="center" vertical="center" wrapText="1"/>
      <protection/>
    </xf>
    <xf numFmtId="0" fontId="11" fillId="2" borderId="23" xfId="0" applyFont="1" applyFill="1" applyBorder="1" applyAlignment="1">
      <alignment horizontal="left" vertical="center" wrapText="1"/>
    </xf>
    <xf numFmtId="0" fontId="0" fillId="0" borderId="59" xfId="0" applyBorder="1" applyAlignment="1">
      <alignment horizontal="left" vertical="center" wrapText="1"/>
    </xf>
    <xf numFmtId="0" fontId="0" fillId="0" borderId="28" xfId="0" applyBorder="1" applyAlignment="1">
      <alignment horizontal="left" vertical="center" wrapText="1"/>
    </xf>
    <xf numFmtId="173" fontId="0" fillId="0" borderId="58" xfId="0" applyNumberFormat="1" applyFont="1" applyFill="1" applyBorder="1" applyAlignment="1" applyProtection="1">
      <alignment horizontal="right" vertical="center" wrapText="1" indent="1"/>
      <protection locked="0"/>
    </xf>
    <xf numFmtId="173" fontId="0" fillId="0" borderId="59" xfId="0" applyNumberFormat="1" applyFont="1" applyFill="1" applyBorder="1" applyAlignment="1" applyProtection="1">
      <alignment horizontal="right" vertical="center" wrapText="1" indent="1"/>
      <protection locked="0"/>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15" xfId="0" applyFont="1" applyFill="1" applyBorder="1" applyAlignment="1">
      <alignment horizontal="center" vertical="center"/>
    </xf>
    <xf numFmtId="0" fontId="15" fillId="2"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5" fillId="2" borderId="4" xfId="0" applyFont="1" applyFill="1" applyBorder="1" applyAlignment="1">
      <alignment horizontal="right" vertical="center"/>
    </xf>
    <xf numFmtId="0" fontId="5" fillId="2" borderId="19" xfId="0" applyFont="1" applyFill="1" applyBorder="1" applyAlignment="1">
      <alignment horizontal="right" vertical="center"/>
    </xf>
    <xf numFmtId="0" fontId="6" fillId="2" borderId="19" xfId="0" applyFont="1" applyFill="1" applyBorder="1" applyAlignment="1">
      <alignment horizontal="right" vertical="center"/>
    </xf>
    <xf numFmtId="175" fontId="0" fillId="0" borderId="18" xfId="0" applyNumberFormat="1" applyFont="1" applyFill="1" applyBorder="1" applyAlignment="1" applyProtection="1">
      <alignment horizontal="center" vertical="center"/>
      <protection locked="0"/>
    </xf>
    <xf numFmtId="175" fontId="0" fillId="0" borderId="32" xfId="0" applyNumberFormat="1" applyFont="1" applyFill="1" applyBorder="1" applyAlignment="1" applyProtection="1">
      <alignment horizontal="center" vertical="center"/>
      <protection locked="0"/>
    </xf>
    <xf numFmtId="0" fontId="20" fillId="2" borderId="79" xfId="0" applyFont="1" applyFill="1" applyBorder="1" applyAlignment="1">
      <alignment horizontal="center" vertical="center" wrapText="1"/>
    </xf>
    <xf numFmtId="0" fontId="20" fillId="2" borderId="80" xfId="0" applyFont="1" applyFill="1" applyBorder="1" applyAlignment="1">
      <alignment horizontal="center" vertical="center" wrapText="1"/>
    </xf>
    <xf numFmtId="44" fontId="1" fillId="3" borderId="79" xfId="0" applyNumberFormat="1" applyFont="1" applyFill="1" applyBorder="1" applyAlignment="1" applyProtection="1">
      <alignment horizontal="right" vertical="center" wrapText="1"/>
      <protection locked="0"/>
    </xf>
    <xf numFmtId="44" fontId="1" fillId="3" borderId="42" xfId="0" applyNumberFormat="1" applyFont="1" applyFill="1" applyBorder="1" applyAlignment="1" applyProtection="1">
      <alignment horizontal="right" vertical="center" wrapText="1"/>
      <protection locked="0"/>
    </xf>
    <xf numFmtId="44" fontId="1" fillId="3" borderId="14" xfId="0" applyNumberFormat="1" applyFont="1" applyFill="1" applyBorder="1" applyAlignment="1" applyProtection="1">
      <alignment horizontal="right" vertical="center" wrapText="1"/>
      <protection locked="0"/>
    </xf>
    <xf numFmtId="44" fontId="1" fillId="3" borderId="40" xfId="0" applyNumberFormat="1" applyFont="1" applyFill="1" applyBorder="1" applyAlignment="1" applyProtection="1">
      <alignment horizontal="right" vertical="center" wrapText="1"/>
      <protection locked="0"/>
    </xf>
    <xf numFmtId="0" fontId="6" fillId="2" borderId="0" xfId="0" applyFont="1" applyFill="1" applyBorder="1" applyAlignment="1">
      <alignment horizontal="center" vertical="center"/>
    </xf>
    <xf numFmtId="0" fontId="6" fillId="2" borderId="16" xfId="0" applyFont="1" applyFill="1" applyBorder="1" applyAlignment="1">
      <alignment horizontal="center" vertical="center"/>
    </xf>
    <xf numFmtId="1" fontId="7" fillId="3" borderId="81" xfId="0" applyNumberFormat="1" applyFont="1" applyFill="1" applyBorder="1" applyAlignment="1" applyProtection="1">
      <alignment horizontal="center" vertical="center"/>
      <protection locked="0"/>
    </xf>
    <xf numFmtId="1" fontId="7" fillId="3" borderId="82" xfId="0" applyNumberFormat="1" applyFont="1" applyFill="1" applyBorder="1" applyAlignment="1" applyProtection="1">
      <alignment horizontal="center" vertical="center"/>
      <protection locked="0"/>
    </xf>
    <xf numFmtId="0" fontId="20" fillId="2" borderId="14" xfId="0" applyFont="1" applyFill="1" applyBorder="1" applyAlignment="1">
      <alignment horizontal="center" vertical="center" wrapText="1"/>
    </xf>
    <xf numFmtId="0" fontId="20" fillId="2" borderId="27" xfId="0" applyFont="1" applyFill="1" applyBorder="1" applyAlignment="1">
      <alignment horizontal="center" vertical="center" wrapText="1"/>
    </xf>
    <xf numFmtId="0" fontId="20" fillId="2" borderId="55" xfId="0" applyFont="1" applyFill="1" applyBorder="1" applyAlignment="1">
      <alignment horizontal="center" vertical="center" wrapText="1"/>
    </xf>
    <xf numFmtId="0" fontId="20" fillId="2" borderId="58"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8" fillId="2" borderId="4" xfId="0" applyFont="1" applyFill="1" applyBorder="1" applyAlignment="1">
      <alignment horizontal="center"/>
    </xf>
    <xf numFmtId="0" fontId="8" fillId="2" borderId="19" xfId="0" applyFont="1" applyFill="1" applyBorder="1" applyAlignment="1">
      <alignment horizontal="center"/>
    </xf>
    <xf numFmtId="0" fontId="20" fillId="2" borderId="14" xfId="0" applyFont="1" applyFill="1" applyBorder="1" applyAlignment="1">
      <alignment horizontal="center" wrapText="1"/>
    </xf>
    <xf numFmtId="0" fontId="20" fillId="2" borderId="27" xfId="0" applyFont="1" applyFill="1" applyBorder="1" applyAlignment="1">
      <alignment horizontal="center" wrapText="1"/>
    </xf>
    <xf numFmtId="0" fontId="20" fillId="2" borderId="55" xfId="0" applyFont="1" applyFill="1" applyBorder="1" applyAlignment="1">
      <alignment horizontal="center" wrapText="1"/>
    </xf>
    <xf numFmtId="0" fontId="20" fillId="2" borderId="58" xfId="0" applyFont="1" applyFill="1" applyBorder="1" applyAlignment="1">
      <alignment horizontal="center" wrapText="1"/>
    </xf>
    <xf numFmtId="0" fontId="8" fillId="2" borderId="4" xfId="0" applyFont="1" applyFill="1" applyBorder="1" applyAlignment="1">
      <alignment horizontal="center" vertical="center" wrapText="1"/>
    </xf>
    <xf numFmtId="0" fontId="8" fillId="2" borderId="17" xfId="0" applyFont="1" applyFill="1" applyBorder="1" applyAlignment="1">
      <alignment horizontal="center" vertical="center" wrapText="1"/>
    </xf>
    <xf numFmtId="44" fontId="1" fillId="0" borderId="14" xfId="0" applyNumberFormat="1" applyFont="1" applyFill="1" applyBorder="1" applyAlignment="1" applyProtection="1">
      <alignment horizontal="right" vertical="center" wrapText="1"/>
      <protection locked="0"/>
    </xf>
    <xf numFmtId="44" fontId="1" fillId="0" borderId="40" xfId="0" applyNumberFormat="1" applyFont="1" applyFill="1" applyBorder="1" applyAlignment="1" applyProtection="1">
      <alignment horizontal="right" vertical="center" wrapText="1"/>
      <protection locked="0"/>
    </xf>
    <xf numFmtId="44" fontId="1" fillId="0" borderId="55" xfId="0" applyNumberFormat="1" applyFont="1" applyFill="1" applyBorder="1" applyAlignment="1" applyProtection="1">
      <alignment horizontal="right" vertical="center" wrapText="1"/>
      <protection locked="0"/>
    </xf>
    <xf numFmtId="44" fontId="1" fillId="0" borderId="74" xfId="0" applyNumberFormat="1" applyFont="1" applyFill="1" applyBorder="1" applyAlignment="1" applyProtection="1">
      <alignment horizontal="right" vertical="center" wrapText="1"/>
      <protection locked="0"/>
    </xf>
    <xf numFmtId="44" fontId="8" fillId="0" borderId="18" xfId="0" applyNumberFormat="1" applyFont="1" applyFill="1" applyBorder="1" applyAlignment="1" applyProtection="1">
      <alignment horizontal="right" vertical="center" wrapText="1"/>
      <protection/>
    </xf>
    <xf numFmtId="44" fontId="8" fillId="0" borderId="32" xfId="0" applyNumberFormat="1" applyFont="1" applyFill="1" applyBorder="1" applyAlignment="1" applyProtection="1">
      <alignment horizontal="right" vertical="center" wrapText="1"/>
      <protection/>
    </xf>
    <xf numFmtId="44" fontId="20" fillId="0" borderId="18" xfId="0" applyNumberFormat="1" applyFont="1" applyFill="1" applyBorder="1" applyAlignment="1" applyProtection="1">
      <alignment horizontal="right" vertical="center" wrapText="1"/>
      <protection locked="0"/>
    </xf>
    <xf numFmtId="44" fontId="20" fillId="0" borderId="32" xfId="0" applyNumberFormat="1" applyFont="1" applyFill="1" applyBorder="1" applyAlignment="1" applyProtection="1">
      <alignment horizontal="right" vertical="center" wrapText="1"/>
      <protection locked="0"/>
    </xf>
    <xf numFmtId="44" fontId="8" fillId="3" borderId="18" xfId="0" applyNumberFormat="1" applyFont="1" applyFill="1" applyBorder="1" applyAlignment="1" applyProtection="1">
      <alignment horizontal="right" vertical="center"/>
      <protection/>
    </xf>
    <xf numFmtId="44" fontId="8" fillId="3" borderId="32" xfId="0" applyNumberFormat="1" applyFont="1" applyFill="1" applyBorder="1" applyAlignment="1" applyProtection="1">
      <alignment horizontal="right" vertical="center"/>
      <protection/>
    </xf>
    <xf numFmtId="44" fontId="1" fillId="3" borderId="55" xfId="0" applyNumberFormat="1" applyFont="1" applyFill="1" applyBorder="1" applyAlignment="1" applyProtection="1">
      <alignment horizontal="right" vertical="center" wrapText="1"/>
      <protection locked="0"/>
    </xf>
    <xf numFmtId="44" fontId="1" fillId="3" borderId="74" xfId="0" applyNumberFormat="1" applyFont="1" applyFill="1" applyBorder="1" applyAlignment="1" applyProtection="1">
      <alignment horizontal="right" vertical="center" wrapText="1"/>
      <protection locked="0"/>
    </xf>
    <xf numFmtId="0" fontId="5" fillId="2" borderId="3" xfId="0" applyFont="1" applyFill="1" applyBorder="1" applyAlignment="1">
      <alignment horizontal="right" vertical="center"/>
    </xf>
    <xf numFmtId="0" fontId="5" fillId="2" borderId="0" xfId="0" applyFont="1" applyFill="1" applyBorder="1" applyAlignment="1">
      <alignment horizontal="right" vertical="center"/>
    </xf>
    <xf numFmtId="0" fontId="6" fillId="2" borderId="0" xfId="0" applyFont="1" applyFill="1" applyBorder="1" applyAlignment="1">
      <alignment horizontal="right" vertical="center"/>
    </xf>
    <xf numFmtId="44" fontId="8" fillId="0" borderId="18" xfId="0" applyNumberFormat="1" applyFont="1" applyFill="1" applyBorder="1" applyAlignment="1">
      <alignment horizontal="right" vertical="center"/>
    </xf>
    <xf numFmtId="44" fontId="8" fillId="0" borderId="32" xfId="0" applyNumberFormat="1" applyFont="1" applyFill="1" applyBorder="1" applyAlignment="1">
      <alignment horizontal="right" vertical="center"/>
    </xf>
    <xf numFmtId="44" fontId="8" fillId="3" borderId="18" xfId="0" applyNumberFormat="1" applyFont="1" applyFill="1" applyBorder="1" applyAlignment="1" applyProtection="1">
      <alignment horizontal="right" vertical="center" wrapText="1"/>
      <protection locked="0"/>
    </xf>
    <xf numFmtId="44" fontId="8" fillId="3" borderId="32" xfId="0" applyNumberFormat="1" applyFont="1" applyFill="1" applyBorder="1" applyAlignment="1" applyProtection="1">
      <alignment horizontal="right" vertical="center" wrapText="1"/>
      <protection locked="0"/>
    </xf>
    <xf numFmtId="1" fontId="7" fillId="3" borderId="18" xfId="0" applyNumberFormat="1" applyFont="1" applyFill="1" applyBorder="1" applyAlignment="1" applyProtection="1">
      <alignment horizontal="center" vertical="center"/>
      <protection locked="0"/>
    </xf>
    <xf numFmtId="1" fontId="7" fillId="3" borderId="32" xfId="0" applyNumberFormat="1" applyFont="1" applyFill="1" applyBorder="1" applyAlignment="1" applyProtection="1">
      <alignment horizontal="center" vertical="center"/>
      <protection locked="0"/>
    </xf>
    <xf numFmtId="0" fontId="2" fillId="5" borderId="4" xfId="0" applyFont="1" applyFill="1" applyBorder="1" applyAlignment="1">
      <alignment horizontal="center" vertical="center" wrapText="1"/>
    </xf>
    <xf numFmtId="0" fontId="2" fillId="5" borderId="19" xfId="0" applyFont="1" applyFill="1" applyBorder="1" applyAlignment="1">
      <alignment horizontal="center" vertical="center" wrapText="1"/>
    </xf>
    <xf numFmtId="1" fontId="8" fillId="2" borderId="2" xfId="0" applyNumberFormat="1" applyFont="1" applyFill="1" applyBorder="1" applyAlignment="1">
      <alignment horizontal="center" vertical="center" wrapText="1"/>
    </xf>
    <xf numFmtId="1" fontId="8" fillId="2" borderId="15" xfId="0" applyNumberFormat="1" applyFont="1" applyFill="1" applyBorder="1" applyAlignment="1">
      <alignment horizontal="center" vertical="center" wrapText="1"/>
    </xf>
    <xf numFmtId="0" fontId="0" fillId="3" borderId="18" xfId="0" applyFont="1" applyFill="1" applyBorder="1" applyAlignment="1" applyProtection="1">
      <alignment horizontal="center" vertical="center"/>
      <protection locked="0"/>
    </xf>
    <xf numFmtId="0" fontId="0" fillId="3" borderId="32" xfId="0" applyFont="1" applyFill="1" applyBorder="1" applyAlignment="1" applyProtection="1">
      <alignment horizontal="center" vertical="center"/>
      <protection locked="0"/>
    </xf>
    <xf numFmtId="0" fontId="15" fillId="2" borderId="3" xfId="0" applyFont="1" applyFill="1" applyBorder="1" applyAlignment="1">
      <alignment horizontal="right" indent="1"/>
    </xf>
    <xf numFmtId="0" fontId="15" fillId="2" borderId="0" xfId="0" applyFont="1" applyFill="1" applyBorder="1" applyAlignment="1">
      <alignment horizontal="right" indent="1"/>
    </xf>
    <xf numFmtId="0" fontId="0" fillId="0" borderId="18" xfId="0" applyBorder="1" applyAlignment="1" applyProtection="1">
      <alignment horizontal="left" vertical="center" indent="1"/>
      <protection locked="0"/>
    </xf>
    <xf numFmtId="0" fontId="0" fillId="0" borderId="78" xfId="0" applyBorder="1" applyAlignment="1" applyProtection="1">
      <alignment horizontal="left" vertical="center" indent="1"/>
      <protection locked="0"/>
    </xf>
    <xf numFmtId="0" fontId="0" fillId="0" borderId="32" xfId="0" applyBorder="1" applyAlignment="1" applyProtection="1">
      <alignment horizontal="left" vertical="center" indent="1"/>
      <protection locked="0"/>
    </xf>
    <xf numFmtId="0" fontId="15" fillId="2" borderId="3" xfId="0" applyFont="1" applyFill="1" applyBorder="1" applyAlignment="1" applyProtection="1">
      <alignment horizontal="right" vertical="center" wrapText="1" indent="1"/>
      <protection/>
    </xf>
    <xf numFmtId="0" fontId="15" fillId="2" borderId="16" xfId="0" applyFont="1" applyFill="1" applyBorder="1" applyAlignment="1" applyProtection="1">
      <alignment horizontal="right" vertical="center" wrapText="1" indent="1"/>
      <protection/>
    </xf>
    <xf numFmtId="0" fontId="20" fillId="0" borderId="11" xfId="0" applyNumberFormat="1" applyFont="1" applyFill="1" applyBorder="1" applyAlignment="1" applyProtection="1">
      <alignment horizontal="center" vertical="center" wrapText="1"/>
      <protection locked="0"/>
    </xf>
    <xf numFmtId="0" fontId="20" fillId="0" borderId="26" xfId="0" applyNumberFormat="1" applyFont="1" applyFill="1" applyBorder="1" applyAlignment="1" applyProtection="1">
      <alignment horizontal="center" vertical="center" wrapText="1"/>
      <protection locked="0"/>
    </xf>
    <xf numFmtId="0" fontId="20" fillId="3" borderId="25" xfId="0" applyNumberFormat="1" applyFont="1" applyFill="1" applyBorder="1" applyAlignment="1" applyProtection="1">
      <alignment horizontal="center" vertical="center" wrapText="1"/>
      <protection locked="0"/>
    </xf>
    <xf numFmtId="0" fontId="20" fillId="3" borderId="57" xfId="0" applyNumberFormat="1" applyFont="1" applyFill="1" applyBorder="1" applyAlignment="1" applyProtection="1">
      <alignment horizontal="center" vertical="center" wrapText="1"/>
      <protection locked="0"/>
    </xf>
    <xf numFmtId="0" fontId="20" fillId="3" borderId="11" xfId="0" applyNumberFormat="1" applyFont="1" applyFill="1" applyBorder="1" applyAlignment="1" applyProtection="1">
      <alignment horizontal="center" vertical="center" wrapText="1"/>
      <protection locked="0"/>
    </xf>
    <xf numFmtId="0" fontId="20" fillId="3" borderId="26" xfId="0" applyNumberFormat="1" applyFont="1" applyFill="1" applyBorder="1" applyAlignment="1" applyProtection="1">
      <alignment horizontal="center" vertical="center" wrapText="1"/>
      <protection locked="0"/>
    </xf>
    <xf numFmtId="44" fontId="28" fillId="0" borderId="18" xfId="0" applyNumberFormat="1" applyFont="1" applyFill="1" applyBorder="1" applyAlignment="1" applyProtection="1">
      <alignment horizontal="right" vertical="center"/>
      <protection locked="0"/>
    </xf>
    <xf numFmtId="44" fontId="28" fillId="0" borderId="32" xfId="0" applyNumberFormat="1" applyFont="1" applyFill="1" applyBorder="1" applyAlignment="1" applyProtection="1">
      <alignment horizontal="right" vertical="center"/>
      <protection locked="0"/>
    </xf>
    <xf numFmtId="0" fontId="20" fillId="0" borderId="23" xfId="0" applyNumberFormat="1" applyFont="1" applyFill="1" applyBorder="1" applyAlignment="1" applyProtection="1">
      <alignment horizontal="center" vertical="center" wrapText="1"/>
      <protection locked="0"/>
    </xf>
    <xf numFmtId="0" fontId="20" fillId="0" borderId="28" xfId="0" applyNumberFormat="1" applyFont="1" applyFill="1" applyBorder="1" applyAlignment="1" applyProtection="1">
      <alignment horizontal="center" vertical="center" wrapText="1"/>
      <protection locked="0"/>
    </xf>
    <xf numFmtId="44" fontId="20" fillId="0" borderId="30" xfId="0" applyNumberFormat="1" applyFont="1" applyFill="1" applyBorder="1" applyAlignment="1" applyProtection="1">
      <alignment horizontal="right" vertical="center" wrapText="1"/>
      <protection locked="0"/>
    </xf>
    <xf numFmtId="44" fontId="20" fillId="0" borderId="40" xfId="0" applyNumberFormat="1" applyFont="1" applyFill="1" applyBorder="1" applyAlignment="1" applyProtection="1">
      <alignment horizontal="right" vertical="center" wrapText="1"/>
      <protection locked="0"/>
    </xf>
    <xf numFmtId="0" fontId="0" fillId="0" borderId="18" xfId="0" applyNumberFormat="1" applyFill="1" applyBorder="1" applyAlignment="1" applyProtection="1">
      <alignment horizontal="center" vertical="center" wrapText="1"/>
      <protection locked="0"/>
    </xf>
    <xf numFmtId="0" fontId="0" fillId="0" borderId="32" xfId="0" applyNumberFormat="1" applyFill="1" applyBorder="1" applyAlignment="1" applyProtection="1">
      <alignment horizontal="center" vertical="center" wrapText="1"/>
      <protection locked="0"/>
    </xf>
    <xf numFmtId="44" fontId="20" fillId="0" borderId="60" xfId="0" applyNumberFormat="1" applyFont="1" applyFill="1" applyBorder="1" applyAlignment="1" applyProtection="1">
      <alignment horizontal="right" vertical="center" wrapText="1"/>
      <protection locked="0"/>
    </xf>
    <xf numFmtId="44" fontId="20" fillId="0" borderId="74" xfId="0" applyNumberFormat="1" applyFont="1" applyFill="1" applyBorder="1" applyAlignment="1" applyProtection="1">
      <alignment horizontal="right" vertical="center" wrapText="1"/>
      <protection locked="0"/>
    </xf>
    <xf numFmtId="44" fontId="20" fillId="0" borderId="53" xfId="0" applyNumberFormat="1" applyFont="1" applyFill="1" applyBorder="1" applyAlignment="1" applyProtection="1">
      <alignment horizontal="right" vertical="center" wrapText="1"/>
      <protection locked="0"/>
    </xf>
    <xf numFmtId="44" fontId="20" fillId="0" borderId="64" xfId="0" applyNumberFormat="1" applyFont="1" applyFill="1" applyBorder="1" applyAlignment="1" applyProtection="1">
      <alignment horizontal="right" vertical="center" wrapText="1"/>
      <protection locked="0"/>
    </xf>
    <xf numFmtId="0" fontId="0" fillId="0" borderId="18" xfId="0"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2" fillId="5" borderId="17"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0" fillId="3" borderId="0" xfId="0" applyFill="1" applyBorder="1" applyAlignment="1">
      <alignment horizontal="center" vertical="center" wrapText="1"/>
    </xf>
    <xf numFmtId="179" fontId="0" fillId="3" borderId="0" xfId="0" applyNumberFormat="1" applyFont="1" applyFill="1" applyBorder="1" applyAlignment="1">
      <alignment horizontal="center" vertical="center" wrapText="1"/>
    </xf>
    <xf numFmtId="0" fontId="0" fillId="3" borderId="83" xfId="0" applyFont="1" applyFill="1" applyBorder="1" applyAlignment="1">
      <alignment horizontal="center" vertical="center" wrapText="1"/>
    </xf>
    <xf numFmtId="0" fontId="0" fillId="3" borderId="43" xfId="0" applyFont="1" applyFill="1" applyBorder="1" applyAlignment="1">
      <alignment horizontal="center" vertical="center" wrapText="1"/>
    </xf>
    <xf numFmtId="179" fontId="0" fillId="3" borderId="0" xfId="0" applyNumberFormat="1" applyFill="1" applyBorder="1" applyAlignment="1">
      <alignment horizontal="center" vertical="center" wrapText="1"/>
    </xf>
    <xf numFmtId="0" fontId="0" fillId="0" borderId="83" xfId="0" applyBorder="1" applyAlignment="1">
      <alignment horizontal="center" vertical="center"/>
    </xf>
    <xf numFmtId="0" fontId="0" fillId="0" borderId="43" xfId="0" applyBorder="1" applyAlignment="1">
      <alignment horizontal="center" vertical="center"/>
    </xf>
    <xf numFmtId="179" fontId="0" fillId="3" borderId="83" xfId="0" applyNumberFormat="1" applyFont="1" applyFill="1" applyBorder="1" applyAlignment="1">
      <alignment horizontal="center" vertical="center" wrapText="1"/>
    </xf>
    <xf numFmtId="179" fontId="0" fillId="3" borderId="43" xfId="0" applyNumberFormat="1" applyFont="1" applyFill="1" applyBorder="1" applyAlignment="1">
      <alignment horizontal="center" vertical="center" wrapText="1"/>
    </xf>
    <xf numFmtId="0" fontId="0" fillId="0" borderId="84" xfId="0" applyBorder="1" applyAlignment="1">
      <alignment horizontal="center" vertical="center"/>
    </xf>
    <xf numFmtId="0" fontId="0" fillId="3" borderId="84" xfId="0" applyFont="1" applyFill="1" applyBorder="1" applyAlignment="1">
      <alignment horizontal="center" vertical="center" wrapText="1"/>
    </xf>
    <xf numFmtId="0" fontId="8" fillId="2" borderId="85" xfId="0" applyFont="1" applyFill="1" applyBorder="1" applyAlignment="1">
      <alignment horizontal="center" vertical="top"/>
    </xf>
    <xf numFmtId="0" fontId="8" fillId="2" borderId="86" xfId="0" applyFont="1" applyFill="1" applyBorder="1" applyAlignment="1">
      <alignment horizontal="center" vertical="top"/>
    </xf>
    <xf numFmtId="0" fontId="8" fillId="2" borderId="87" xfId="0" applyFont="1" applyFill="1" applyBorder="1" applyAlignment="1">
      <alignment horizontal="center" vertical="top"/>
    </xf>
    <xf numFmtId="0" fontId="8" fillId="2" borderId="39" xfId="0" applyFont="1" applyFill="1" applyBorder="1" applyAlignment="1">
      <alignment horizontal="center" vertical="center" wrapText="1"/>
    </xf>
    <xf numFmtId="0" fontId="32" fillId="2" borderId="45" xfId="0" applyFont="1" applyFill="1" applyBorder="1" applyAlignment="1">
      <alignment horizontal="center" vertical="center" wrapText="1"/>
    </xf>
    <xf numFmtId="0" fontId="32" fillId="2" borderId="47" xfId="0" applyFont="1" applyFill="1" applyBorder="1" applyAlignment="1">
      <alignment horizontal="center" vertical="center" wrapText="1"/>
    </xf>
    <xf numFmtId="0" fontId="32" fillId="2" borderId="46" xfId="0" applyFont="1" applyFill="1" applyBorder="1" applyAlignment="1">
      <alignment horizontal="center" vertical="center" wrapText="1"/>
    </xf>
    <xf numFmtId="0" fontId="8" fillId="2" borderId="88" xfId="0" applyFont="1" applyFill="1" applyBorder="1" applyAlignment="1">
      <alignment horizontal="center" vertical="center" wrapText="1"/>
    </xf>
    <xf numFmtId="0" fontId="8" fillId="2" borderId="89" xfId="0" applyFont="1" applyFill="1" applyBorder="1" applyAlignment="1">
      <alignment horizontal="center" vertical="center" wrapText="1"/>
    </xf>
    <xf numFmtId="0" fontId="8" fillId="2" borderId="90"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8" fillId="2" borderId="47" xfId="0" applyFont="1" applyFill="1" applyBorder="1" applyAlignment="1">
      <alignment horizontal="center" vertical="center" wrapText="1"/>
    </xf>
    <xf numFmtId="179" fontId="8" fillId="2" borderId="88" xfId="0" applyNumberFormat="1" applyFont="1" applyFill="1" applyBorder="1" applyAlignment="1">
      <alignment horizontal="center" vertical="center" wrapText="1"/>
    </xf>
    <xf numFmtId="179" fontId="8" fillId="2" borderId="90" xfId="0" applyNumberFormat="1" applyFont="1" applyFill="1" applyBorder="1" applyAlignment="1">
      <alignment horizontal="center" vertical="center" wrapText="1"/>
    </xf>
    <xf numFmtId="179" fontId="8" fillId="2" borderId="45" xfId="0" applyNumberFormat="1" applyFont="1" applyFill="1" applyBorder="1" applyAlignment="1">
      <alignment horizontal="center" vertical="center" wrapText="1"/>
    </xf>
    <xf numFmtId="179" fontId="8" fillId="2" borderId="46" xfId="0" applyNumberFormat="1" applyFont="1" applyFill="1" applyBorder="1" applyAlignment="1">
      <alignment horizontal="center" vertical="center" wrapText="1"/>
    </xf>
    <xf numFmtId="0" fontId="0" fillId="3" borderId="83" xfId="0" applyFont="1" applyFill="1" applyBorder="1" applyAlignment="1" applyProtection="1">
      <alignment horizontal="center" vertical="center" wrapText="1"/>
      <protection/>
    </xf>
    <xf numFmtId="0" fontId="0" fillId="3" borderId="43" xfId="0" applyFont="1" applyFill="1" applyBorder="1" applyAlignment="1" applyProtection="1">
      <alignment horizontal="center" vertical="center" wrapText="1"/>
      <protection/>
    </xf>
    <xf numFmtId="0" fontId="0" fillId="3" borderId="84" xfId="0" applyFont="1" applyFill="1" applyBorder="1" applyAlignment="1" applyProtection="1">
      <alignment horizontal="center" vertical="center" wrapText="1"/>
      <protection/>
    </xf>
    <xf numFmtId="0" fontId="7" fillId="2" borderId="83" xfId="0" applyFont="1" applyFill="1" applyBorder="1" applyAlignment="1" applyProtection="1">
      <alignment horizontal="center" vertical="center" wrapText="1"/>
      <protection/>
    </xf>
    <xf numFmtId="0" fontId="7" fillId="2" borderId="84" xfId="0" applyFont="1" applyFill="1" applyBorder="1" applyAlignment="1" applyProtection="1">
      <alignment horizontal="center" vertical="center" wrapText="1"/>
      <protection/>
    </xf>
    <xf numFmtId="0" fontId="7" fillId="2" borderId="43" xfId="0" applyFont="1" applyFill="1" applyBorder="1" applyAlignment="1" applyProtection="1">
      <alignment horizontal="center" vertical="center" wrapText="1"/>
      <protection/>
    </xf>
    <xf numFmtId="0" fontId="0" fillId="0" borderId="83" xfId="0" applyFont="1" applyFill="1" applyBorder="1" applyAlignment="1" applyProtection="1">
      <alignment horizontal="center" vertical="center" wrapText="1"/>
      <protection/>
    </xf>
    <xf numFmtId="0" fontId="0" fillId="0" borderId="84" xfId="0" applyFont="1" applyFill="1" applyBorder="1" applyAlignment="1" applyProtection="1">
      <alignment horizontal="center" vertical="center" wrapText="1"/>
      <protection/>
    </xf>
    <xf numFmtId="0" fontId="0" fillId="0" borderId="43" xfId="0" applyFont="1" applyFill="1" applyBorder="1" applyAlignment="1" applyProtection="1">
      <alignment horizontal="center" vertical="center" wrapText="1"/>
      <protection/>
    </xf>
    <xf numFmtId="0" fontId="0" fillId="0" borderId="39" xfId="0" applyFont="1" applyFill="1" applyBorder="1" applyAlignment="1" applyProtection="1">
      <alignment horizontal="center" vertical="center" wrapText="1"/>
      <protection/>
    </xf>
    <xf numFmtId="0" fontId="0" fillId="3" borderId="83" xfId="0" applyFill="1" applyBorder="1" applyAlignment="1" applyProtection="1">
      <alignment horizontal="center" vertical="center"/>
      <protection/>
    </xf>
    <xf numFmtId="0" fontId="0" fillId="3" borderId="84" xfId="0" applyFill="1" applyBorder="1" applyAlignment="1" applyProtection="1">
      <alignment horizontal="center" vertical="center"/>
      <protection/>
    </xf>
    <xf numFmtId="0" fontId="0" fillId="3" borderId="43" xfId="0" applyFill="1" applyBorder="1" applyAlignment="1" applyProtection="1">
      <alignment horizontal="center" vertical="center"/>
      <protection/>
    </xf>
    <xf numFmtId="0" fontId="0" fillId="0" borderId="91" xfId="0" applyFont="1" applyFill="1" applyBorder="1" applyAlignment="1" applyProtection="1">
      <alignment horizontal="center" vertical="center" wrapText="1"/>
      <protection/>
    </xf>
    <xf numFmtId="0" fontId="0" fillId="0" borderId="92" xfId="0" applyFont="1" applyFill="1" applyBorder="1" applyAlignment="1" applyProtection="1">
      <alignment horizontal="center" vertical="center" wrapText="1"/>
      <protection/>
    </xf>
    <xf numFmtId="0" fontId="0" fillId="0" borderId="93" xfId="0" applyFont="1" applyFill="1" applyBorder="1" applyAlignment="1" applyProtection="1">
      <alignment horizontal="center" vertical="center" wrapText="1"/>
      <protection/>
    </xf>
    <xf numFmtId="0" fontId="5" fillId="2" borderId="1" xfId="0" applyFont="1" applyFill="1" applyBorder="1" applyAlignment="1">
      <alignment horizontal="right" vertical="center"/>
    </xf>
    <xf numFmtId="0" fontId="0" fillId="2" borderId="2" xfId="0" applyFill="1" applyBorder="1" applyAlignment="1">
      <alignment/>
    </xf>
    <xf numFmtId="0" fontId="20" fillId="2" borderId="10" xfId="0" applyFont="1" applyFill="1" applyBorder="1" applyAlignment="1">
      <alignment horizontal="right" vertical="center" wrapText="1" indent="1"/>
    </xf>
    <xf numFmtId="1" fontId="20" fillId="0" borderId="64" xfId="0" applyNumberFormat="1" applyFont="1" applyFill="1" applyBorder="1" applyAlignment="1" applyProtection="1">
      <alignment horizontal="center" vertical="center" wrapText="1"/>
      <protection locked="0"/>
    </xf>
    <xf numFmtId="1" fontId="20" fillId="0" borderId="40" xfId="0" applyNumberFormat="1" applyFont="1" applyFill="1" applyBorder="1" applyAlignment="1" applyProtection="1">
      <alignment horizontal="center" vertical="center" wrapText="1"/>
      <protection locked="0"/>
    </xf>
    <xf numFmtId="1" fontId="20" fillId="0" borderId="74" xfId="0" applyNumberFormat="1" applyFont="1" applyFill="1" applyBorder="1" applyAlignment="1" applyProtection="1">
      <alignment horizontal="center" vertical="center" wrapText="1"/>
      <protection locked="0"/>
    </xf>
    <xf numFmtId="0" fontId="0" fillId="2" borderId="19" xfId="0" applyFill="1" applyBorder="1" applyAlignment="1">
      <alignment/>
    </xf>
    <xf numFmtId="171" fontId="0" fillId="0" borderId="44" xfId="0" applyNumberFormat="1" applyBorder="1" applyAlignment="1">
      <alignment horizontal="center" vertical="center"/>
    </xf>
    <xf numFmtId="171" fontId="0" fillId="3" borderId="44" xfId="0" applyNumberFormat="1" applyFill="1" applyBorder="1" applyAlignment="1">
      <alignment horizontal="center" vertical="center"/>
    </xf>
    <xf numFmtId="2" fontId="1" fillId="0" borderId="56" xfId="0" applyNumberFormat="1" applyFont="1" applyBorder="1" applyAlignment="1" applyProtection="1">
      <alignment horizontal="center" vertical="center" wrapText="1"/>
      <protection locked="0"/>
    </xf>
    <xf numFmtId="2" fontId="1" fillId="0" borderId="22" xfId="0" applyNumberFormat="1" applyFont="1" applyBorder="1" applyAlignment="1" applyProtection="1">
      <alignment horizontal="center" vertical="center" wrapText="1"/>
      <protection locked="0"/>
    </xf>
    <xf numFmtId="2" fontId="0" fillId="3" borderId="27" xfId="0" applyNumberFormat="1" applyFill="1" applyBorder="1" applyAlignment="1" applyProtection="1">
      <alignment horizontal="center" vertical="center"/>
      <protection locked="0"/>
    </xf>
    <xf numFmtId="2" fontId="0" fillId="3" borderId="13" xfId="0" applyNumberFormat="1" applyFill="1" applyBorder="1" applyAlignment="1" applyProtection="1">
      <alignment horizontal="center" vertical="center"/>
      <protection locked="0"/>
    </xf>
    <xf numFmtId="2" fontId="0" fillId="3" borderId="58" xfId="0" applyNumberFormat="1" applyFill="1" applyBorder="1" applyAlignment="1" applyProtection="1">
      <alignment horizontal="center" vertical="center"/>
      <protection locked="0"/>
    </xf>
    <xf numFmtId="2" fontId="0" fillId="3" borderId="24" xfId="0" applyNumberFormat="1" applyFill="1" applyBorder="1" applyAlignment="1" applyProtection="1">
      <alignment horizontal="center" vertic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7D7E5"/>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se.com/energyEnvironment/pse2008RFP.aspx"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L51"/>
  <sheetViews>
    <sheetView showGridLines="0" showZeros="0" tabSelected="1" view="pageBreakPreview" zoomScaleSheetLayoutView="100" workbookViewId="0" topLeftCell="A1">
      <selection activeCell="B11" sqref="B11:D11"/>
    </sheetView>
  </sheetViews>
  <sheetFormatPr defaultColWidth="9.140625" defaultRowHeight="12.75"/>
  <cols>
    <col min="1" max="1" width="22.140625" style="0" customWidth="1"/>
    <col min="2" max="2" width="19.421875" style="0" customWidth="1"/>
    <col min="3" max="3" width="19.00390625" style="0" customWidth="1"/>
    <col min="4" max="4" width="19.7109375" style="0" customWidth="1"/>
    <col min="5" max="7" width="9.140625" style="0" hidden="1" customWidth="1"/>
    <col min="10" max="10" width="19.7109375" style="0" customWidth="1"/>
  </cols>
  <sheetData>
    <row r="2" spans="1:4" s="65" customFormat="1" ht="30" customHeight="1">
      <c r="A2" s="325" t="s">
        <v>248</v>
      </c>
      <c r="B2" s="326"/>
      <c r="C2" s="326"/>
      <c r="D2" s="325"/>
    </row>
    <row r="3" spans="1:4" s="65" customFormat="1" ht="30" customHeight="1">
      <c r="A3" s="325"/>
      <c r="B3" s="325"/>
      <c r="C3" s="325"/>
      <c r="D3" s="325"/>
    </row>
    <row r="4" spans="1:4" s="65" customFormat="1" ht="30" customHeight="1">
      <c r="A4" s="325"/>
      <c r="B4" s="325"/>
      <c r="C4" s="325"/>
      <c r="D4" s="325"/>
    </row>
    <row r="5" spans="1:4" s="65" customFormat="1" ht="5.25" customHeight="1">
      <c r="A5" s="325"/>
      <c r="B5" s="325"/>
      <c r="C5" s="325"/>
      <c r="D5" s="325"/>
    </row>
    <row r="6" spans="1:4" s="65" customFormat="1" ht="21.75" customHeight="1">
      <c r="A6" s="334" t="s">
        <v>224</v>
      </c>
      <c r="B6" s="335"/>
      <c r="C6" s="335"/>
      <c r="D6" s="335"/>
    </row>
    <row r="7" spans="1:4" ht="9.75" customHeight="1">
      <c r="A7" s="10"/>
      <c r="B7" s="10"/>
      <c r="C7" s="10"/>
      <c r="D7" s="10"/>
    </row>
    <row r="8" spans="1:4" ht="9.75" customHeight="1" thickBot="1">
      <c r="A8" s="10"/>
      <c r="B8" s="10"/>
      <c r="C8" s="10"/>
      <c r="D8" s="10"/>
    </row>
    <row r="9" spans="1:4" ht="15" customHeight="1" thickBot="1">
      <c r="A9" s="288" t="s">
        <v>44</v>
      </c>
      <c r="B9" s="289"/>
      <c r="C9" s="289"/>
      <c r="D9" s="290"/>
    </row>
    <row r="10" spans="1:4" ht="15" customHeight="1" thickBot="1">
      <c r="A10" s="286"/>
      <c r="B10" s="285"/>
      <c r="C10" s="285"/>
      <c r="D10" s="283"/>
    </row>
    <row r="11" spans="1:4" ht="24" customHeight="1">
      <c r="A11" s="25" t="s">
        <v>18</v>
      </c>
      <c r="B11" s="327"/>
      <c r="C11" s="327"/>
      <c r="D11" s="328"/>
    </row>
    <row r="12" spans="1:4" ht="24" customHeight="1">
      <c r="A12" s="22" t="s">
        <v>225</v>
      </c>
      <c r="B12" s="331"/>
      <c r="C12" s="332"/>
      <c r="D12" s="333"/>
    </row>
    <row r="13" spans="1:4" ht="24" customHeight="1">
      <c r="A13" s="22" t="s">
        <v>19</v>
      </c>
      <c r="B13" s="329"/>
      <c r="C13" s="329"/>
      <c r="D13" s="330"/>
    </row>
    <row r="14" spans="1:4" ht="24" customHeight="1">
      <c r="A14" s="22" t="s">
        <v>54</v>
      </c>
      <c r="B14" s="329"/>
      <c r="C14" s="329"/>
      <c r="D14" s="330"/>
    </row>
    <row r="15" spans="1:4" ht="14.25" customHeight="1">
      <c r="A15" s="22"/>
      <c r="B15" s="18" t="s">
        <v>43</v>
      </c>
      <c r="C15" s="17" t="s">
        <v>47</v>
      </c>
      <c r="D15" s="100" t="s">
        <v>48</v>
      </c>
    </row>
    <row r="16" spans="1:4" ht="24" customHeight="1">
      <c r="A16" s="21"/>
      <c r="B16" s="96"/>
      <c r="C16" s="117"/>
      <c r="D16" s="156"/>
    </row>
    <row r="17" spans="1:4" ht="24" customHeight="1">
      <c r="A17" s="21" t="s">
        <v>20</v>
      </c>
      <c r="B17" s="336"/>
      <c r="C17" s="337"/>
      <c r="D17" s="276"/>
    </row>
    <row r="18" spans="1:4" ht="24" customHeight="1" thickBot="1">
      <c r="A18" s="24" t="s">
        <v>202</v>
      </c>
      <c r="B18" s="292"/>
      <c r="C18" s="291"/>
      <c r="D18" s="287"/>
    </row>
    <row r="19" spans="1:8" ht="10.5" customHeight="1" thickBot="1">
      <c r="A19" s="14"/>
      <c r="B19" s="14"/>
      <c r="C19" s="14"/>
      <c r="D19" s="14"/>
      <c r="E19" s="14"/>
      <c r="F19" s="14"/>
      <c r="G19" s="14"/>
      <c r="H19" s="14"/>
    </row>
    <row r="20" spans="1:4" ht="15" customHeight="1" thickBot="1">
      <c r="A20" s="288" t="s">
        <v>45</v>
      </c>
      <c r="B20" s="289"/>
      <c r="C20" s="289"/>
      <c r="D20" s="290"/>
    </row>
    <row r="21" spans="1:4" ht="15" customHeight="1" thickBot="1">
      <c r="A21" s="286"/>
      <c r="B21" s="285"/>
      <c r="C21" s="285"/>
      <c r="D21" s="283"/>
    </row>
    <row r="22" spans="1:4" ht="24" customHeight="1">
      <c r="A22" s="20" t="s">
        <v>18</v>
      </c>
      <c r="B22" s="308"/>
      <c r="C22" s="309"/>
      <c r="D22" s="310"/>
    </row>
    <row r="23" spans="1:4" ht="24" customHeight="1">
      <c r="A23" s="21" t="s">
        <v>225</v>
      </c>
      <c r="B23" s="316"/>
      <c r="C23" s="317"/>
      <c r="D23" s="318"/>
    </row>
    <row r="24" spans="1:4" ht="24" customHeight="1">
      <c r="A24" s="21" t="s">
        <v>19</v>
      </c>
      <c r="B24" s="311"/>
      <c r="C24" s="312"/>
      <c r="D24" s="313"/>
    </row>
    <row r="25" spans="1:4" ht="24" customHeight="1">
      <c r="A25" s="21" t="s">
        <v>55</v>
      </c>
      <c r="B25" s="311"/>
      <c r="C25" s="312"/>
      <c r="D25" s="313"/>
    </row>
    <row r="26" spans="1:4" ht="14.25" customHeight="1">
      <c r="A26" s="22"/>
      <c r="B26" s="97" t="s">
        <v>43</v>
      </c>
      <c r="C26" s="97" t="s">
        <v>47</v>
      </c>
      <c r="D26" s="98" t="s">
        <v>48</v>
      </c>
    </row>
    <row r="27" spans="1:4" ht="24" customHeight="1">
      <c r="A27" s="23"/>
      <c r="B27" s="157"/>
      <c r="C27" s="118"/>
      <c r="D27" s="158"/>
    </row>
    <row r="28" spans="1:4" ht="24" customHeight="1">
      <c r="A28" s="21" t="s">
        <v>20</v>
      </c>
      <c r="B28" s="316"/>
      <c r="C28" s="317"/>
      <c r="D28" s="275"/>
    </row>
    <row r="29" spans="1:4" ht="24" customHeight="1" thickBot="1">
      <c r="A29" s="24" t="s">
        <v>202</v>
      </c>
      <c r="B29" s="292"/>
      <c r="C29" s="291"/>
      <c r="D29" s="287"/>
    </row>
    <row r="30" spans="1:8" ht="10.5" customHeight="1" thickBot="1">
      <c r="A30" s="14"/>
      <c r="B30" s="14"/>
      <c r="C30" s="14"/>
      <c r="D30" s="14"/>
      <c r="E30" s="14"/>
      <c r="F30" s="14"/>
      <c r="G30" s="14"/>
      <c r="H30" s="14"/>
    </row>
    <row r="31" spans="1:4" ht="15" customHeight="1" thickBot="1">
      <c r="A31" s="288" t="s">
        <v>46</v>
      </c>
      <c r="B31" s="289"/>
      <c r="C31" s="289"/>
      <c r="D31" s="290"/>
    </row>
    <row r="32" spans="1:4" ht="15" customHeight="1" thickBot="1">
      <c r="A32" s="279"/>
      <c r="B32" s="278"/>
      <c r="C32" s="278"/>
      <c r="D32" s="277"/>
    </row>
    <row r="33" spans="1:4" ht="24" customHeight="1">
      <c r="A33" s="25" t="s">
        <v>22</v>
      </c>
      <c r="B33" s="293"/>
      <c r="C33" s="294"/>
      <c r="D33" s="295"/>
    </row>
    <row r="34" spans="1:4" ht="14.25" customHeight="1">
      <c r="A34" s="22"/>
      <c r="B34" s="19"/>
      <c r="C34" s="99" t="s">
        <v>43</v>
      </c>
      <c r="D34" s="100" t="s">
        <v>47</v>
      </c>
    </row>
    <row r="35" spans="1:4" ht="24" customHeight="1">
      <c r="A35" s="27"/>
      <c r="B35" s="26" t="s">
        <v>68</v>
      </c>
      <c r="C35" s="119"/>
      <c r="D35" s="159"/>
    </row>
    <row r="36" spans="1:4" ht="24" customHeight="1">
      <c r="A36" s="22" t="s">
        <v>23</v>
      </c>
      <c r="B36" s="319"/>
      <c r="C36" s="319"/>
      <c r="D36" s="320"/>
    </row>
    <row r="37" spans="1:4" ht="24" customHeight="1">
      <c r="A37" s="22" t="s">
        <v>24</v>
      </c>
      <c r="B37" s="319"/>
      <c r="C37" s="319"/>
      <c r="D37" s="320"/>
    </row>
    <row r="38" spans="1:12" ht="24" customHeight="1">
      <c r="A38" s="321" t="s">
        <v>190</v>
      </c>
      <c r="B38" s="322"/>
      <c r="C38" s="323"/>
      <c r="D38" s="324"/>
      <c r="L38" s="3"/>
    </row>
    <row r="39" spans="1:4" ht="24" customHeight="1">
      <c r="A39" s="321" t="s">
        <v>25</v>
      </c>
      <c r="B39" s="284"/>
      <c r="C39" s="314"/>
      <c r="D39" s="315"/>
    </row>
    <row r="40" spans="1:4" ht="24" customHeight="1">
      <c r="A40" s="321" t="s">
        <v>26</v>
      </c>
      <c r="B40" s="284"/>
      <c r="C40" s="314"/>
      <c r="D40" s="315"/>
    </row>
    <row r="41" spans="1:4" ht="30" customHeight="1" thickBot="1">
      <c r="A41" s="229" t="s">
        <v>249</v>
      </c>
      <c r="B41" s="281" t="s">
        <v>259</v>
      </c>
      <c r="C41" s="282"/>
      <c r="D41" s="280"/>
    </row>
    <row r="42" spans="1:8" ht="10.5" customHeight="1" thickBot="1">
      <c r="A42" s="14"/>
      <c r="B42" s="14"/>
      <c r="C42" s="14"/>
      <c r="D42" s="14"/>
      <c r="E42" s="14"/>
      <c r="F42" s="14"/>
      <c r="G42" s="14"/>
      <c r="H42" s="14"/>
    </row>
    <row r="43" spans="1:4" ht="15" customHeight="1" thickBot="1">
      <c r="A43" s="288" t="s">
        <v>0</v>
      </c>
      <c r="B43" s="289"/>
      <c r="C43" s="289"/>
      <c r="D43" s="290"/>
    </row>
    <row r="44" spans="1:10" ht="15" customHeight="1" thickBot="1">
      <c r="A44" s="286"/>
      <c r="B44" s="285"/>
      <c r="C44" s="285"/>
      <c r="D44" s="283"/>
      <c r="J44" s="228"/>
    </row>
    <row r="45" spans="1:4" ht="25.5" customHeight="1">
      <c r="A45" s="25" t="s">
        <v>210</v>
      </c>
      <c r="B45" s="226"/>
      <c r="C45" s="227" t="s">
        <v>197</v>
      </c>
      <c r="D45" s="274"/>
    </row>
    <row r="46" spans="1:4" ht="25.5" customHeight="1" thickBot="1">
      <c r="A46" s="223" t="s">
        <v>69</v>
      </c>
      <c r="B46" s="305"/>
      <c r="C46" s="306"/>
      <c r="D46" s="307"/>
    </row>
    <row r="47" ht="15" customHeight="1"/>
    <row r="48" ht="15" customHeight="1"/>
    <row r="49" ht="15" customHeight="1"/>
    <row r="50" ht="15" customHeight="1"/>
    <row r="51" spans="1:3" ht="15" customHeight="1">
      <c r="A51" s="3"/>
      <c r="B51" s="3"/>
      <c r="C51" s="3"/>
    </row>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sheetData>
  <sheetProtection password="84B2" sheet="1" objects="1" scenarios="1" selectLockedCells="1"/>
  <mergeCells count="29">
    <mergeCell ref="A2:D5"/>
    <mergeCell ref="A9:D10"/>
    <mergeCell ref="A20:D21"/>
    <mergeCell ref="B11:D11"/>
    <mergeCell ref="B13:D13"/>
    <mergeCell ref="B14:D14"/>
    <mergeCell ref="B12:D12"/>
    <mergeCell ref="A6:D6"/>
    <mergeCell ref="B17:C17"/>
    <mergeCell ref="B18:D18"/>
    <mergeCell ref="B29:D29"/>
    <mergeCell ref="C40:D40"/>
    <mergeCell ref="A43:D44"/>
    <mergeCell ref="B28:C28"/>
    <mergeCell ref="A39:B39"/>
    <mergeCell ref="A40:B40"/>
    <mergeCell ref="B41:D41"/>
    <mergeCell ref="A31:D32"/>
    <mergeCell ref="B37:D37"/>
    <mergeCell ref="B46:D46"/>
    <mergeCell ref="B22:D22"/>
    <mergeCell ref="B24:D24"/>
    <mergeCell ref="C39:D39"/>
    <mergeCell ref="B23:D23"/>
    <mergeCell ref="B36:D36"/>
    <mergeCell ref="B25:D25"/>
    <mergeCell ref="A38:B38"/>
    <mergeCell ref="C38:D38"/>
    <mergeCell ref="B33:D33"/>
  </mergeCells>
  <dataValidations count="7">
    <dataValidation type="list" showInputMessage="1" showErrorMessage="1" promptTitle="State / Province" prompt="Select a state or province from the drop down list." errorTitle="Invalid Entry" error="Click the arrow (bottom right corner of the selected cell) and select a state or province from the drop down list." sqref="D35">
      <formula1>StateFields</formula1>
    </dataValidation>
    <dataValidation type="list" showInputMessage="1" showErrorMessage="1" promptTitle="Commercial Structure" prompt="Select the applicable commercial structure from the drop down list." errorTitle="Invalid Entry" error="Click the arrow (bottom right corner of the selected cell) and select the applicable commercial structure.  If other is selected, describe below." sqref="D45">
      <formula1>CommArrangeField</formula1>
    </dataValidation>
    <dataValidation type="list" allowBlank="1" showInputMessage="1" showErrorMessage="1" sqref="D17 D28">
      <formula1>Phone</formula1>
    </dataValidation>
    <dataValidation type="list" showInputMessage="1" showErrorMessage="1" promptTitle="State / Province" prompt="Select a state or province from the drop down list." errorTitle="Invalid Entry" error="Click on arrow (bottom right corner of the selected cell) and select a state or province from the drop down list." sqref="C16">
      <formula1>StateFields</formula1>
    </dataValidation>
    <dataValidation type="list" showInputMessage="1" showErrorMessage="1" promptTitle="State / Province" prompt="Select a state or province from the drop down list." errorTitle="Invalid Entry" error="Click on the arrow (bottom right corner of the selected cell) and select a state or province from the drop down list." sqref="C27">
      <formula1>StateFields</formula1>
    </dataValidation>
    <dataValidation type="list" showInputMessage="1" showErrorMessage="1" promptTitle="Project Status" prompt="Select project status from drop down list." errorTitle="Invalid Entry" error="Click arrow (bottom right corner of selected cell) and select project status from drop down list." sqref="C38:D38">
      <formula1>ProjectStatus</formula1>
    </dataValidation>
    <dataValidation type="list" showInputMessage="1" showErrorMessage="1" promptTitle="Product Type" prompt="Select product type from drop down list." errorTitle="Invalid Entry" error="Click arrow (bottom right corner of selected cell) and select product type from drop down list." sqref="B45">
      <formula1>ProductType</formula1>
    </dataValidation>
  </dataValidations>
  <hyperlinks>
    <hyperlink ref="A6" r:id="rId1" display="http://www.pse.com/energyEnvironment/pse2008RFP.aspx"/>
  </hyperlinks>
  <printOptions horizontalCentered="1"/>
  <pageMargins left="1" right="1" top="1.25" bottom="1" header="0.5" footer="0.5"/>
  <pageSetup horizontalDpi="600" verticalDpi="600" orientation="portrait" r:id="rId2"/>
  <headerFooter alignWithMargins="0">
    <oddHeader>&amp;L&amp;"Palatino Linotype,Bold"&amp;20Exhibit D. Summary Data</oddHeader>
    <oddFooter>&amp;L&amp;"Palatino Linotype,Regular"Puget Sound Energy&amp;C&amp;"Palatino Linotype,Regular"D-&amp;P&amp;R&amp;"Palatino Linotype,Bold"DRAFT&amp;"Palatino Linotype,Regular" 2008 All Source RFP</oddFooter>
  </headerFooter>
  <rowBreaks count="1" manualBreakCount="1">
    <brk id="30" max="3" man="1"/>
  </rowBreaks>
</worksheet>
</file>

<file path=xl/worksheets/sheet2.xml><?xml version="1.0" encoding="utf-8"?>
<worksheet xmlns="http://schemas.openxmlformats.org/spreadsheetml/2006/main" xmlns:r="http://schemas.openxmlformats.org/officeDocument/2006/relationships">
  <dimension ref="A1:K109"/>
  <sheetViews>
    <sheetView showGridLines="0" showRowColHeaders="0" view="pageBreakPreview" zoomScaleSheetLayoutView="100" workbookViewId="0" topLeftCell="A1">
      <selection activeCell="C3" sqref="C3:D3"/>
    </sheetView>
  </sheetViews>
  <sheetFormatPr defaultColWidth="9.140625" defaultRowHeight="12.75"/>
  <cols>
    <col min="1" max="1" width="14.00390625" style="0" customWidth="1"/>
    <col min="2" max="2" width="13.421875" style="0" customWidth="1"/>
    <col min="3" max="3" width="10.421875" style="0" customWidth="1"/>
    <col min="4" max="4" width="12.28125" style="0" customWidth="1"/>
    <col min="5" max="5" width="5.140625" style="0" customWidth="1"/>
    <col min="6" max="6" width="4.421875" style="0" customWidth="1"/>
    <col min="7" max="7" width="11.7109375" style="0" customWidth="1"/>
    <col min="8" max="8" width="7.421875" style="0" customWidth="1"/>
    <col min="9" max="9" width="5.28125" style="0" customWidth="1"/>
    <col min="10" max="11" width="0" style="0" hidden="1" customWidth="1"/>
  </cols>
  <sheetData>
    <row r="1" spans="1:9" ht="15" customHeight="1">
      <c r="A1" s="361" t="s">
        <v>1</v>
      </c>
      <c r="B1" s="362"/>
      <c r="C1" s="362"/>
      <c r="D1" s="362"/>
      <c r="E1" s="362"/>
      <c r="F1" s="362"/>
      <c r="G1" s="362"/>
      <c r="H1" s="362"/>
      <c r="I1" s="363"/>
    </row>
    <row r="2" spans="1:9" ht="15" customHeight="1" thickBot="1">
      <c r="A2" s="463"/>
      <c r="B2" s="464"/>
      <c r="C2" s="464"/>
      <c r="D2" s="464"/>
      <c r="E2" s="464"/>
      <c r="F2" s="464"/>
      <c r="G2" s="464"/>
      <c r="H2" s="464"/>
      <c r="I2" s="465"/>
    </row>
    <row r="3" spans="1:9" s="3" customFormat="1" ht="31.5" customHeight="1">
      <c r="A3" s="555" t="s">
        <v>84</v>
      </c>
      <c r="B3" s="556"/>
      <c r="C3" s="561"/>
      <c r="D3" s="561"/>
      <c r="E3" s="564" t="s">
        <v>236</v>
      </c>
      <c r="F3" s="565"/>
      <c r="G3" s="565"/>
      <c r="H3" s="565"/>
      <c r="I3" s="566"/>
    </row>
    <row r="4" spans="1:9" s="3" customFormat="1" ht="25.5" customHeight="1" thickBot="1">
      <c r="A4" s="568" t="s">
        <v>98</v>
      </c>
      <c r="B4" s="569"/>
      <c r="C4" s="481"/>
      <c r="D4" s="482"/>
      <c r="E4" s="482"/>
      <c r="F4" s="482"/>
      <c r="G4" s="482"/>
      <c r="H4" s="482"/>
      <c r="I4" s="483"/>
    </row>
    <row r="5" spans="1:8" ht="7.5" customHeight="1" thickBot="1">
      <c r="A5" s="14"/>
      <c r="B5" s="14"/>
      <c r="C5" s="14"/>
      <c r="D5" s="14"/>
      <c r="E5" s="14"/>
      <c r="F5" s="14"/>
      <c r="G5" s="14"/>
      <c r="H5" s="14"/>
    </row>
    <row r="6" spans="1:9" s="3" customFormat="1" ht="16.5" customHeight="1">
      <c r="A6" s="527" t="s">
        <v>60</v>
      </c>
      <c r="B6" s="528"/>
      <c r="C6" s="567"/>
      <c r="D6" s="486" t="s">
        <v>58</v>
      </c>
      <c r="E6" s="486"/>
      <c r="F6" s="486" t="s">
        <v>59</v>
      </c>
      <c r="G6" s="486"/>
      <c r="H6" s="562" t="s">
        <v>89</v>
      </c>
      <c r="I6" s="563"/>
    </row>
    <row r="7" spans="1:9" s="3" customFormat="1" ht="25.5" customHeight="1">
      <c r="A7" s="570" t="s">
        <v>250</v>
      </c>
      <c r="B7" s="571"/>
      <c r="C7" s="230" t="s">
        <v>251</v>
      </c>
      <c r="D7" s="340"/>
      <c r="E7" s="341"/>
      <c r="F7" s="340"/>
      <c r="G7" s="341"/>
      <c r="H7" s="338"/>
      <c r="I7" s="339"/>
    </row>
    <row r="8" spans="1:11" s="3" customFormat="1" ht="25.5" customHeight="1">
      <c r="A8" s="572"/>
      <c r="B8" s="573"/>
      <c r="C8" s="231" t="s">
        <v>252</v>
      </c>
      <c r="D8" s="340"/>
      <c r="E8" s="341"/>
      <c r="F8" s="340"/>
      <c r="G8" s="341"/>
      <c r="H8" s="338"/>
      <c r="I8" s="339"/>
      <c r="K8" s="3">
        <f>SUM(H9:H10)</f>
        <v>0</v>
      </c>
    </row>
    <row r="9" spans="1:9" s="3" customFormat="1" ht="25.5" customHeight="1">
      <c r="A9" s="473" t="s">
        <v>67</v>
      </c>
      <c r="B9" s="474"/>
      <c r="C9" s="474"/>
      <c r="D9" s="474"/>
      <c r="E9" s="474"/>
      <c r="F9" s="474"/>
      <c r="G9" s="233" t="s">
        <v>251</v>
      </c>
      <c r="H9" s="130"/>
      <c r="I9" s="232" t="s">
        <v>63</v>
      </c>
    </row>
    <row r="10" spans="1:9" s="3" customFormat="1" ht="25.5" customHeight="1">
      <c r="A10" s="475"/>
      <c r="B10" s="476"/>
      <c r="C10" s="476"/>
      <c r="D10" s="476"/>
      <c r="E10" s="476"/>
      <c r="F10" s="476"/>
      <c r="G10" s="231" t="s">
        <v>252</v>
      </c>
      <c r="H10" s="130"/>
      <c r="I10" s="232" t="s">
        <v>63</v>
      </c>
    </row>
    <row r="11" spans="1:9" s="3" customFormat="1" ht="21" customHeight="1">
      <c r="A11" s="30" t="s">
        <v>66</v>
      </c>
      <c r="B11" s="495"/>
      <c r="C11" s="496"/>
      <c r="D11" s="484"/>
      <c r="E11" s="485"/>
      <c r="F11" s="101" t="s">
        <v>65</v>
      </c>
      <c r="G11" s="487"/>
      <c r="H11" s="488"/>
      <c r="I11" s="34" t="s">
        <v>64</v>
      </c>
    </row>
    <row r="12" spans="1:9" ht="34.5" customHeight="1">
      <c r="A12" s="492" t="s">
        <v>90</v>
      </c>
      <c r="B12" s="493"/>
      <c r="C12" s="493"/>
      <c r="D12" s="493"/>
      <c r="E12" s="493"/>
      <c r="F12" s="494"/>
      <c r="G12" s="129"/>
      <c r="H12" s="557" t="s">
        <v>187</v>
      </c>
      <c r="I12" s="558"/>
    </row>
    <row r="13" spans="1:9" s="3" customFormat="1" ht="21" customHeight="1">
      <c r="A13" s="30" t="s">
        <v>66</v>
      </c>
      <c r="B13" s="495"/>
      <c r="C13" s="496"/>
      <c r="D13" s="484"/>
      <c r="E13" s="485"/>
      <c r="F13" s="101" t="s">
        <v>65</v>
      </c>
      <c r="G13" s="487"/>
      <c r="H13" s="488"/>
      <c r="I13" s="34" t="s">
        <v>64</v>
      </c>
    </row>
    <row r="14" spans="1:9" ht="34.5" customHeight="1" thickBot="1">
      <c r="A14" s="575" t="s">
        <v>169</v>
      </c>
      <c r="B14" s="576"/>
      <c r="C14" s="576"/>
      <c r="D14" s="576"/>
      <c r="E14" s="576"/>
      <c r="F14" s="577"/>
      <c r="G14" s="578"/>
      <c r="H14" s="579"/>
      <c r="I14" s="128" t="s">
        <v>95</v>
      </c>
    </row>
    <row r="15" spans="1:8" ht="7.5" customHeight="1" thickBot="1">
      <c r="A15" s="14"/>
      <c r="B15" s="14"/>
      <c r="C15" s="14"/>
      <c r="D15" s="14"/>
      <c r="E15" s="14"/>
      <c r="F15" s="14"/>
      <c r="G15" s="14"/>
      <c r="H15" s="14"/>
    </row>
    <row r="16" spans="1:9" s="103" customFormat="1" ht="17.25" customHeight="1">
      <c r="A16" s="490" t="s">
        <v>61</v>
      </c>
      <c r="B16" s="491"/>
      <c r="C16" s="491"/>
      <c r="D16" s="489" t="s">
        <v>58</v>
      </c>
      <c r="E16" s="489"/>
      <c r="F16" s="489" t="s">
        <v>59</v>
      </c>
      <c r="G16" s="489"/>
      <c r="H16" s="489" t="s">
        <v>89</v>
      </c>
      <c r="I16" s="574"/>
    </row>
    <row r="17" spans="1:9" s="3" customFormat="1" ht="25.5" customHeight="1">
      <c r="A17" s="28"/>
      <c r="B17" s="16"/>
      <c r="C17" s="16"/>
      <c r="D17" s="559"/>
      <c r="E17" s="560"/>
      <c r="F17" s="559"/>
      <c r="G17" s="560"/>
      <c r="H17" s="497"/>
      <c r="I17" s="498"/>
    </row>
    <row r="18" spans="1:9" s="3" customFormat="1" ht="34.5" customHeight="1">
      <c r="A18" s="492" t="s">
        <v>91</v>
      </c>
      <c r="B18" s="493"/>
      <c r="C18" s="493"/>
      <c r="D18" s="493"/>
      <c r="E18" s="493"/>
      <c r="F18" s="493"/>
      <c r="G18" s="494"/>
      <c r="H18" s="130" t="s">
        <v>62</v>
      </c>
      <c r="I18" s="35" t="s">
        <v>63</v>
      </c>
    </row>
    <row r="19" spans="1:9" s="3" customFormat="1" ht="21" customHeight="1">
      <c r="A19" s="30" t="s">
        <v>66</v>
      </c>
      <c r="B19" s="495"/>
      <c r="C19" s="496"/>
      <c r="D19" s="484"/>
      <c r="E19" s="485"/>
      <c r="F19" s="101" t="s">
        <v>65</v>
      </c>
      <c r="G19" s="487"/>
      <c r="H19" s="488"/>
      <c r="I19" s="34" t="s">
        <v>64</v>
      </c>
    </row>
    <row r="20" spans="1:9" ht="34.5" customHeight="1">
      <c r="A20" s="492" t="s">
        <v>92</v>
      </c>
      <c r="B20" s="493"/>
      <c r="C20" s="493"/>
      <c r="D20" s="493"/>
      <c r="E20" s="493"/>
      <c r="F20" s="494"/>
      <c r="G20" s="102"/>
      <c r="H20" s="477" t="s">
        <v>93</v>
      </c>
      <c r="I20" s="478"/>
    </row>
    <row r="21" spans="1:9" s="3" customFormat="1" ht="21" customHeight="1" thickBot="1">
      <c r="A21" s="87" t="s">
        <v>66</v>
      </c>
      <c r="B21" s="391"/>
      <c r="C21" s="392"/>
      <c r="D21" s="393"/>
      <c r="E21" s="394"/>
      <c r="F21" s="104" t="s">
        <v>65</v>
      </c>
      <c r="G21" s="479"/>
      <c r="H21" s="480"/>
      <c r="I21" s="88" t="s">
        <v>64</v>
      </c>
    </row>
    <row r="22" spans="1:8" ht="7.5" customHeight="1" thickBot="1">
      <c r="A22" s="14"/>
      <c r="B22" s="14"/>
      <c r="C22" s="14"/>
      <c r="D22" s="14"/>
      <c r="E22" s="14"/>
      <c r="F22" s="14"/>
      <c r="G22" s="14"/>
      <c r="H22" s="14"/>
    </row>
    <row r="23" spans="1:9" s="3" customFormat="1" ht="16.5" customHeight="1">
      <c r="A23" s="527" t="s">
        <v>57</v>
      </c>
      <c r="B23" s="528"/>
      <c r="C23" s="528"/>
      <c r="D23" s="85"/>
      <c r="E23" s="85"/>
      <c r="F23" s="85"/>
      <c r="G23" s="85"/>
      <c r="H23" s="85"/>
      <c r="I23" s="86"/>
    </row>
    <row r="24" spans="1:9" ht="25.5" customHeight="1">
      <c r="A24" s="514" t="s">
        <v>97</v>
      </c>
      <c r="B24" s="515"/>
      <c r="C24" s="516"/>
      <c r="D24" s="57"/>
      <c r="E24" s="105" t="s">
        <v>96</v>
      </c>
      <c r="F24" s="509" t="s">
        <v>94</v>
      </c>
      <c r="G24" s="510"/>
      <c r="H24" s="120"/>
      <c r="I24" s="36" t="s">
        <v>95</v>
      </c>
    </row>
    <row r="25" spans="1:9" ht="25.5" customHeight="1">
      <c r="A25" s="38" t="s">
        <v>253</v>
      </c>
      <c r="B25" s="122"/>
      <c r="C25" s="29" t="s">
        <v>95</v>
      </c>
      <c r="D25" s="511" t="s">
        <v>176</v>
      </c>
      <c r="E25" s="512"/>
      <c r="F25" s="512"/>
      <c r="G25" s="513"/>
      <c r="H25" s="121"/>
      <c r="I25" s="37" t="s">
        <v>95</v>
      </c>
    </row>
    <row r="26" spans="1:9" ht="25.5" customHeight="1" thickBot="1">
      <c r="A26" s="520" t="s">
        <v>100</v>
      </c>
      <c r="B26" s="521"/>
      <c r="C26" s="521"/>
      <c r="D26" s="521"/>
      <c r="E26" s="522"/>
      <c r="F26" s="519"/>
      <c r="G26" s="519"/>
      <c r="H26" s="517" t="s">
        <v>99</v>
      </c>
      <c r="I26" s="518"/>
    </row>
    <row r="27" spans="1:8" ht="7.5" customHeight="1" thickBot="1">
      <c r="A27" s="14"/>
      <c r="B27" s="14"/>
      <c r="C27" s="14"/>
      <c r="D27" s="14"/>
      <c r="E27" s="14"/>
      <c r="F27" s="14"/>
      <c r="G27" s="14"/>
      <c r="H27" s="14"/>
    </row>
    <row r="28" spans="1:9" ht="14.25" customHeight="1">
      <c r="A28" s="361" t="s">
        <v>30</v>
      </c>
      <c r="B28" s="362"/>
      <c r="C28" s="362"/>
      <c r="D28" s="362"/>
      <c r="E28" s="362"/>
      <c r="F28" s="362"/>
      <c r="G28" s="362"/>
      <c r="H28" s="362"/>
      <c r="I28" s="363"/>
    </row>
    <row r="29" spans="1:9" ht="14.25" customHeight="1" thickBot="1">
      <c r="A29" s="463"/>
      <c r="B29" s="464"/>
      <c r="C29" s="464"/>
      <c r="D29" s="464"/>
      <c r="E29" s="464"/>
      <c r="F29" s="464"/>
      <c r="G29" s="464"/>
      <c r="H29" s="464"/>
      <c r="I29" s="465"/>
    </row>
    <row r="30" spans="1:9" ht="26.25" customHeight="1" thickBot="1">
      <c r="A30" s="32"/>
      <c r="B30" s="508" t="s">
        <v>254</v>
      </c>
      <c r="C30" s="508"/>
      <c r="D30" s="508"/>
      <c r="E30" s="508"/>
      <c r="F30" s="508"/>
      <c r="G30" s="508"/>
      <c r="H30" s="33"/>
      <c r="I30" s="58"/>
    </row>
    <row r="31" spans="1:9" ht="15.75" customHeight="1" thickBot="1">
      <c r="A31" s="471" t="s">
        <v>31</v>
      </c>
      <c r="B31" s="472"/>
      <c r="C31" s="448"/>
      <c r="D31" s="449"/>
      <c r="E31" s="450" t="s">
        <v>96</v>
      </c>
      <c r="F31" s="451"/>
      <c r="G31" s="31"/>
      <c r="H31" s="31"/>
      <c r="I31" s="59"/>
    </row>
    <row r="32" spans="1:9" ht="15.75" customHeight="1" thickBot="1">
      <c r="A32" s="471" t="s">
        <v>32</v>
      </c>
      <c r="B32" s="472"/>
      <c r="C32" s="448"/>
      <c r="D32" s="449"/>
      <c r="E32" s="450" t="s">
        <v>96</v>
      </c>
      <c r="F32" s="451"/>
      <c r="G32" s="31"/>
      <c r="H32" s="31"/>
      <c r="I32" s="59"/>
    </row>
    <row r="33" spans="1:9" ht="15.75" customHeight="1" thickBot="1">
      <c r="A33" s="471" t="s">
        <v>33</v>
      </c>
      <c r="B33" s="472"/>
      <c r="C33" s="448"/>
      <c r="D33" s="449"/>
      <c r="E33" s="450" t="s">
        <v>96</v>
      </c>
      <c r="F33" s="451"/>
      <c r="G33" s="31"/>
      <c r="H33" s="31"/>
      <c r="I33" s="59"/>
    </row>
    <row r="34" spans="1:9" ht="15.75" customHeight="1" thickBot="1">
      <c r="A34" s="471" t="s">
        <v>34</v>
      </c>
      <c r="B34" s="472"/>
      <c r="C34" s="448"/>
      <c r="D34" s="449"/>
      <c r="E34" s="450" t="s">
        <v>96</v>
      </c>
      <c r="F34" s="451"/>
      <c r="G34" s="31"/>
      <c r="H34" s="31"/>
      <c r="I34" s="59"/>
    </row>
    <row r="35" spans="1:9" ht="15.75" customHeight="1" thickBot="1">
      <c r="A35" s="471" t="s">
        <v>35</v>
      </c>
      <c r="B35" s="472"/>
      <c r="C35" s="448"/>
      <c r="D35" s="449"/>
      <c r="E35" s="450" t="s">
        <v>96</v>
      </c>
      <c r="F35" s="451"/>
      <c r="G35" s="31"/>
      <c r="H35" s="31"/>
      <c r="I35" s="59"/>
    </row>
    <row r="36" spans="1:9" ht="15.75" customHeight="1" thickBot="1">
      <c r="A36" s="471" t="s">
        <v>36</v>
      </c>
      <c r="B36" s="472"/>
      <c r="C36" s="448"/>
      <c r="D36" s="449"/>
      <c r="E36" s="450" t="s">
        <v>96</v>
      </c>
      <c r="F36" s="451"/>
      <c r="G36" s="31"/>
      <c r="H36" s="31"/>
      <c r="I36" s="59"/>
    </row>
    <row r="37" spans="1:9" ht="15.75" customHeight="1" thickBot="1">
      <c r="A37" s="471" t="s">
        <v>37</v>
      </c>
      <c r="B37" s="472"/>
      <c r="C37" s="448"/>
      <c r="D37" s="449"/>
      <c r="E37" s="450" t="s">
        <v>96</v>
      </c>
      <c r="F37" s="451"/>
      <c r="G37" s="31"/>
      <c r="H37" s="31"/>
      <c r="I37" s="59"/>
    </row>
    <row r="38" spans="1:9" ht="15.75" customHeight="1" thickBot="1">
      <c r="A38" s="471" t="s">
        <v>38</v>
      </c>
      <c r="B38" s="472"/>
      <c r="C38" s="448"/>
      <c r="D38" s="449"/>
      <c r="E38" s="450" t="s">
        <v>96</v>
      </c>
      <c r="F38" s="451"/>
      <c r="G38" s="31"/>
      <c r="H38" s="31"/>
      <c r="I38" s="59"/>
    </row>
    <row r="39" spans="1:9" ht="15.75" customHeight="1" thickBot="1">
      <c r="A39" s="471" t="s">
        <v>39</v>
      </c>
      <c r="B39" s="472"/>
      <c r="C39" s="448"/>
      <c r="D39" s="449"/>
      <c r="E39" s="450" t="s">
        <v>96</v>
      </c>
      <c r="F39" s="451"/>
      <c r="G39" s="31"/>
      <c r="H39" s="31"/>
      <c r="I39" s="59"/>
    </row>
    <row r="40" spans="1:9" ht="15.75" customHeight="1" thickBot="1">
      <c r="A40" s="471" t="s">
        <v>40</v>
      </c>
      <c r="B40" s="472"/>
      <c r="C40" s="448"/>
      <c r="D40" s="449"/>
      <c r="E40" s="450" t="s">
        <v>96</v>
      </c>
      <c r="F40" s="451"/>
      <c r="G40" s="31"/>
      <c r="H40" s="31"/>
      <c r="I40" s="59"/>
    </row>
    <row r="41" spans="1:9" ht="15.75" customHeight="1" thickBot="1">
      <c r="A41" s="471" t="s">
        <v>41</v>
      </c>
      <c r="B41" s="472"/>
      <c r="C41" s="448"/>
      <c r="D41" s="449"/>
      <c r="E41" s="450" t="s">
        <v>96</v>
      </c>
      <c r="F41" s="451"/>
      <c r="G41" s="31"/>
      <c r="H41" s="31"/>
      <c r="I41" s="59"/>
    </row>
    <row r="42" spans="1:9" ht="15.75" customHeight="1" thickBot="1">
      <c r="A42" s="459" t="s">
        <v>42</v>
      </c>
      <c r="B42" s="460"/>
      <c r="C42" s="466"/>
      <c r="D42" s="467"/>
      <c r="E42" s="461" t="s">
        <v>96</v>
      </c>
      <c r="F42" s="462"/>
      <c r="G42" s="60"/>
      <c r="H42" s="60"/>
      <c r="I42" s="61"/>
    </row>
    <row r="43" spans="1:8" ht="7.5" customHeight="1" thickBot="1">
      <c r="A43" s="14"/>
      <c r="B43" s="14"/>
      <c r="C43" s="14"/>
      <c r="D43" s="14"/>
      <c r="E43" s="14"/>
      <c r="F43" s="14"/>
      <c r="G43" s="14"/>
      <c r="H43" s="14"/>
    </row>
    <row r="44" spans="1:9" ht="15" customHeight="1">
      <c r="A44" s="361" t="s">
        <v>8</v>
      </c>
      <c r="B44" s="362"/>
      <c r="C44" s="362"/>
      <c r="D44" s="362"/>
      <c r="E44" s="362"/>
      <c r="F44" s="362"/>
      <c r="G44" s="362"/>
      <c r="H44" s="362"/>
      <c r="I44" s="363"/>
    </row>
    <row r="45" spans="1:9" ht="15" customHeight="1" thickBot="1">
      <c r="A45" s="463"/>
      <c r="B45" s="464"/>
      <c r="C45" s="464"/>
      <c r="D45" s="464"/>
      <c r="E45" s="464"/>
      <c r="F45" s="464"/>
      <c r="G45" s="464"/>
      <c r="H45" s="464"/>
      <c r="I45" s="465"/>
    </row>
    <row r="46" spans="1:9" ht="25.5" customHeight="1" thickBot="1">
      <c r="A46" s="500" t="s">
        <v>9</v>
      </c>
      <c r="B46" s="501"/>
      <c r="C46" s="501"/>
      <c r="D46" s="501"/>
      <c r="E46" s="501"/>
      <c r="F46" s="501"/>
      <c r="G46" s="501"/>
      <c r="H46" s="501"/>
      <c r="I46" s="502"/>
    </row>
    <row r="47" spans="1:9" ht="19.5" customHeight="1">
      <c r="A47" s="468"/>
      <c r="B47" s="469"/>
      <c r="C47" s="469"/>
      <c r="D47" s="453" t="s">
        <v>10</v>
      </c>
      <c r="E47" s="452"/>
      <c r="F47" s="452" t="s">
        <v>11</v>
      </c>
      <c r="G47" s="452"/>
      <c r="H47" s="452" t="s">
        <v>12</v>
      </c>
      <c r="I47" s="470"/>
    </row>
    <row r="48" spans="1:9" ht="19.5" customHeight="1">
      <c r="A48" s="454"/>
      <c r="B48" s="455"/>
      <c r="C48" s="455"/>
      <c r="D48" s="456"/>
      <c r="E48" s="457"/>
      <c r="F48" s="458"/>
      <c r="G48" s="457"/>
      <c r="H48" s="458"/>
      <c r="I48" s="499"/>
    </row>
    <row r="49" spans="1:9" ht="25.5" customHeight="1">
      <c r="A49" s="436" t="s">
        <v>165</v>
      </c>
      <c r="B49" s="438"/>
      <c r="C49" s="106"/>
      <c r="D49" s="432" t="s">
        <v>16</v>
      </c>
      <c r="E49" s="433"/>
      <c r="F49" s="433"/>
      <c r="G49" s="434"/>
      <c r="H49" s="422"/>
      <c r="I49" s="423"/>
    </row>
    <row r="50" spans="1:9" ht="25.5" customHeight="1">
      <c r="A50" s="436" t="s">
        <v>174</v>
      </c>
      <c r="B50" s="438"/>
      <c r="C50" s="107"/>
      <c r="D50" s="435" t="s">
        <v>168</v>
      </c>
      <c r="E50" s="435"/>
      <c r="F50" s="435"/>
      <c r="G50" s="435"/>
      <c r="H50" s="422"/>
      <c r="I50" s="423"/>
    </row>
    <row r="51" spans="1:9" ht="25.5" customHeight="1">
      <c r="A51" s="436" t="s">
        <v>104</v>
      </c>
      <c r="B51" s="437"/>
      <c r="C51" s="437"/>
      <c r="D51" s="437"/>
      <c r="E51" s="438"/>
      <c r="F51" s="525"/>
      <c r="G51" s="526"/>
      <c r="H51" s="526"/>
      <c r="I51" s="108" t="s">
        <v>63</v>
      </c>
    </row>
    <row r="52" spans="1:9" ht="25.5" customHeight="1">
      <c r="A52" s="439" t="s">
        <v>105</v>
      </c>
      <c r="B52" s="440"/>
      <c r="C52" s="429"/>
      <c r="D52" s="430"/>
      <c r="E52" s="431"/>
      <c r="F52" s="426" t="s">
        <v>106</v>
      </c>
      <c r="G52" s="427"/>
      <c r="H52" s="427"/>
      <c r="I52" s="428"/>
    </row>
    <row r="53" spans="1:9" s="116" customFormat="1" ht="2.25" customHeight="1" thickBot="1">
      <c r="A53" s="111"/>
      <c r="B53" s="112"/>
      <c r="C53" s="113"/>
      <c r="D53" s="114"/>
      <c r="E53" s="114"/>
      <c r="F53" s="114"/>
      <c r="G53" s="114"/>
      <c r="H53" s="114"/>
      <c r="I53" s="115"/>
    </row>
    <row r="54" spans="1:9" ht="7.5" customHeight="1">
      <c r="A54" s="5"/>
      <c r="B54" s="6"/>
      <c r="C54" s="6"/>
      <c r="D54" s="7"/>
      <c r="E54" s="7"/>
      <c r="F54" s="7"/>
      <c r="G54" s="7"/>
      <c r="H54" s="7"/>
      <c r="I54" s="39"/>
    </row>
    <row r="55" spans="1:9" ht="18.75" customHeight="1" thickBot="1">
      <c r="A55" s="446" t="s">
        <v>107</v>
      </c>
      <c r="B55" s="447"/>
      <c r="C55" s="447"/>
      <c r="D55" s="447"/>
      <c r="E55" s="447"/>
      <c r="F55" s="447"/>
      <c r="G55" s="447"/>
      <c r="H55" s="447"/>
      <c r="I55" s="40"/>
    </row>
    <row r="56" spans="1:9" s="3" customFormat="1" ht="21" customHeight="1" thickBot="1">
      <c r="A56" s="48" t="s">
        <v>66</v>
      </c>
      <c r="B56" s="529"/>
      <c r="C56" s="530"/>
      <c r="D56" s="444"/>
      <c r="E56" s="445"/>
      <c r="F56" s="109" t="s">
        <v>65</v>
      </c>
      <c r="G56" s="123"/>
      <c r="H56" s="110" t="s">
        <v>64</v>
      </c>
      <c r="I56" s="62"/>
    </row>
    <row r="57" spans="1:9" ht="9" customHeight="1" thickBot="1">
      <c r="A57" s="8"/>
      <c r="B57" s="9"/>
      <c r="C57" s="9"/>
      <c r="D57" s="9"/>
      <c r="E57" s="9"/>
      <c r="F57" s="9"/>
      <c r="G57" s="9"/>
      <c r="H57" s="9"/>
      <c r="I57" s="40"/>
    </row>
    <row r="58" spans="1:9" ht="25.5" customHeight="1" thickBot="1">
      <c r="A58" s="42" t="s">
        <v>17</v>
      </c>
      <c r="B58" s="505" t="s">
        <v>112</v>
      </c>
      <c r="C58" s="506"/>
      <c r="D58" s="505" t="s">
        <v>111</v>
      </c>
      <c r="E58" s="507"/>
      <c r="F58" s="506"/>
      <c r="G58" s="505" t="s">
        <v>110</v>
      </c>
      <c r="H58" s="506"/>
      <c r="I58" s="40"/>
    </row>
    <row r="59" spans="1:9" ht="19.5" customHeight="1">
      <c r="A59" s="142">
        <v>0</v>
      </c>
      <c r="B59" s="137"/>
      <c r="C59" s="140" t="s">
        <v>108</v>
      </c>
      <c r="D59" s="134"/>
      <c r="E59" s="503" t="s">
        <v>109</v>
      </c>
      <c r="F59" s="504"/>
      <c r="G59" s="134"/>
      <c r="H59" s="131" t="s">
        <v>63</v>
      </c>
      <c r="I59" s="40"/>
    </row>
    <row r="60" spans="1:9" ht="19.5" customHeight="1">
      <c r="A60" s="143">
        <v>0.0006944444444444445</v>
      </c>
      <c r="B60" s="138"/>
      <c r="C60" s="108" t="s">
        <v>108</v>
      </c>
      <c r="D60" s="135"/>
      <c r="E60" s="424" t="s">
        <v>109</v>
      </c>
      <c r="F60" s="425"/>
      <c r="G60" s="135"/>
      <c r="H60" s="132" t="s">
        <v>63</v>
      </c>
      <c r="I60" s="40"/>
    </row>
    <row r="61" spans="1:9" ht="19.5" customHeight="1">
      <c r="A61" s="143">
        <v>0.001388888888888889</v>
      </c>
      <c r="B61" s="138"/>
      <c r="C61" s="108" t="s">
        <v>108</v>
      </c>
      <c r="D61" s="135"/>
      <c r="E61" s="424" t="s">
        <v>109</v>
      </c>
      <c r="F61" s="425"/>
      <c r="G61" s="135"/>
      <c r="H61" s="132" t="s">
        <v>63</v>
      </c>
      <c r="I61" s="40"/>
    </row>
    <row r="62" spans="1:9" ht="19.5" customHeight="1">
      <c r="A62" s="143">
        <v>0.0020833333333333333</v>
      </c>
      <c r="B62" s="138"/>
      <c r="C62" s="108" t="s">
        <v>108</v>
      </c>
      <c r="D62" s="135"/>
      <c r="E62" s="424" t="s">
        <v>109</v>
      </c>
      <c r="F62" s="425"/>
      <c r="G62" s="135"/>
      <c r="H62" s="132" t="s">
        <v>63</v>
      </c>
      <c r="I62" s="40"/>
    </row>
    <row r="63" spans="1:9" ht="19.5" customHeight="1">
      <c r="A63" s="143">
        <v>0.002777777777777778</v>
      </c>
      <c r="B63" s="138"/>
      <c r="C63" s="108" t="s">
        <v>108</v>
      </c>
      <c r="D63" s="135"/>
      <c r="E63" s="424" t="s">
        <v>109</v>
      </c>
      <c r="F63" s="425"/>
      <c r="G63" s="135"/>
      <c r="H63" s="132" t="s">
        <v>63</v>
      </c>
      <c r="I63" s="40"/>
    </row>
    <row r="64" spans="1:9" ht="19.5" customHeight="1">
      <c r="A64" s="143">
        <v>0.003472222222222222</v>
      </c>
      <c r="B64" s="138"/>
      <c r="C64" s="108" t="s">
        <v>108</v>
      </c>
      <c r="D64" s="135"/>
      <c r="E64" s="424" t="s">
        <v>109</v>
      </c>
      <c r="F64" s="425"/>
      <c r="G64" s="135"/>
      <c r="H64" s="132" t="s">
        <v>63</v>
      </c>
      <c r="I64" s="40"/>
    </row>
    <row r="65" spans="1:9" ht="19.5" customHeight="1">
      <c r="A65" s="143">
        <v>0.004166666666666667</v>
      </c>
      <c r="B65" s="138"/>
      <c r="C65" s="108" t="s">
        <v>108</v>
      </c>
      <c r="D65" s="135"/>
      <c r="E65" s="424" t="s">
        <v>109</v>
      </c>
      <c r="F65" s="425"/>
      <c r="G65" s="135"/>
      <c r="H65" s="132" t="s">
        <v>63</v>
      </c>
      <c r="I65" s="40"/>
    </row>
    <row r="66" spans="1:9" ht="19.5" customHeight="1">
      <c r="A66" s="143">
        <v>0.004861111111111111</v>
      </c>
      <c r="B66" s="138"/>
      <c r="C66" s="108" t="s">
        <v>108</v>
      </c>
      <c r="D66" s="135"/>
      <c r="E66" s="424" t="s">
        <v>109</v>
      </c>
      <c r="F66" s="425"/>
      <c r="G66" s="135"/>
      <c r="H66" s="132" t="s">
        <v>63</v>
      </c>
      <c r="I66" s="40"/>
    </row>
    <row r="67" spans="1:9" ht="19.5" customHeight="1">
      <c r="A67" s="143">
        <v>0.005555555555555556</v>
      </c>
      <c r="B67" s="138"/>
      <c r="C67" s="108" t="s">
        <v>108</v>
      </c>
      <c r="D67" s="135"/>
      <c r="E67" s="424" t="s">
        <v>109</v>
      </c>
      <c r="F67" s="425"/>
      <c r="G67" s="135"/>
      <c r="H67" s="132" t="s">
        <v>63</v>
      </c>
      <c r="I67" s="40"/>
    </row>
    <row r="68" spans="1:9" ht="19.5" customHeight="1">
      <c r="A68" s="143">
        <v>0.00625</v>
      </c>
      <c r="B68" s="138"/>
      <c r="C68" s="108" t="s">
        <v>108</v>
      </c>
      <c r="D68" s="135"/>
      <c r="E68" s="424" t="s">
        <v>109</v>
      </c>
      <c r="F68" s="425"/>
      <c r="G68" s="135"/>
      <c r="H68" s="132" t="s">
        <v>63</v>
      </c>
      <c r="I68" s="40"/>
    </row>
    <row r="69" spans="1:9" ht="19.5" customHeight="1" thickBot="1">
      <c r="A69" s="144">
        <v>0.006944444444444444</v>
      </c>
      <c r="B69" s="139"/>
      <c r="C69" s="141" t="s">
        <v>108</v>
      </c>
      <c r="D69" s="136"/>
      <c r="E69" s="442" t="s">
        <v>109</v>
      </c>
      <c r="F69" s="443"/>
      <c r="G69" s="136"/>
      <c r="H69" s="133" t="s">
        <v>63</v>
      </c>
      <c r="I69" s="40"/>
    </row>
    <row r="70" spans="1:9" ht="7.5" customHeight="1">
      <c r="A70" s="45"/>
      <c r="B70" s="46"/>
      <c r="C70" s="46"/>
      <c r="D70" s="46"/>
      <c r="E70" s="46"/>
      <c r="F70" s="46"/>
      <c r="G70" s="46"/>
      <c r="H70" s="46"/>
      <c r="I70" s="47"/>
    </row>
    <row r="71" spans="1:9" ht="19.5" customHeight="1">
      <c r="A71" s="446" t="s">
        <v>27</v>
      </c>
      <c r="B71" s="447"/>
      <c r="C71" s="447"/>
      <c r="D71" s="447"/>
      <c r="E71" s="447"/>
      <c r="F71" s="447"/>
      <c r="G71" s="447"/>
      <c r="H71" s="447"/>
      <c r="I71" s="40"/>
    </row>
    <row r="72" spans="1:9" ht="9" customHeight="1">
      <c r="A72" s="8"/>
      <c r="B72" s="9"/>
      <c r="C72" s="9"/>
      <c r="D72" s="9"/>
      <c r="E72" s="9"/>
      <c r="F72" s="9"/>
      <c r="G72" s="9"/>
      <c r="H72" s="9"/>
      <c r="I72" s="40"/>
    </row>
    <row r="73" spans="1:9" ht="22.5" customHeight="1" thickBot="1">
      <c r="A73" s="43"/>
      <c r="B73" s="441" t="s">
        <v>113</v>
      </c>
      <c r="C73" s="441"/>
      <c r="D73" s="44"/>
      <c r="E73" s="44"/>
      <c r="F73" s="441" t="s">
        <v>113</v>
      </c>
      <c r="G73" s="441"/>
      <c r="H73" s="441"/>
      <c r="I73" s="40"/>
    </row>
    <row r="74" spans="1:9" s="11" customFormat="1" ht="27.75" customHeight="1">
      <c r="A74" s="63" t="s">
        <v>28</v>
      </c>
      <c r="B74" s="419"/>
      <c r="C74" s="419"/>
      <c r="D74" s="420">
        <v>0.9</v>
      </c>
      <c r="E74" s="421"/>
      <c r="F74" s="419"/>
      <c r="G74" s="419"/>
      <c r="H74" s="549"/>
      <c r="I74" s="40"/>
    </row>
    <row r="75" spans="1:9" s="11" customFormat="1" ht="27.75" customHeight="1">
      <c r="A75" s="12">
        <v>0.8</v>
      </c>
      <c r="B75" s="405"/>
      <c r="C75" s="405"/>
      <c r="D75" s="406">
        <v>0.7</v>
      </c>
      <c r="E75" s="407"/>
      <c r="F75" s="405"/>
      <c r="G75" s="405"/>
      <c r="H75" s="410"/>
      <c r="I75" s="40"/>
    </row>
    <row r="76" spans="1:9" s="11" customFormat="1" ht="27.75" customHeight="1">
      <c r="A76" s="12">
        <v>0.6</v>
      </c>
      <c r="B76" s="405"/>
      <c r="C76" s="405"/>
      <c r="D76" s="406">
        <v>0.5</v>
      </c>
      <c r="E76" s="407"/>
      <c r="F76" s="405"/>
      <c r="G76" s="405"/>
      <c r="H76" s="410"/>
      <c r="I76" s="40"/>
    </row>
    <row r="77" spans="1:9" s="11" customFormat="1" ht="27.75" customHeight="1">
      <c r="A77" s="12">
        <v>0.4</v>
      </c>
      <c r="B77" s="405"/>
      <c r="C77" s="405"/>
      <c r="D77" s="406">
        <v>0.3</v>
      </c>
      <c r="E77" s="407"/>
      <c r="F77" s="405"/>
      <c r="G77" s="405"/>
      <c r="H77" s="410"/>
      <c r="I77" s="40"/>
    </row>
    <row r="78" spans="1:9" s="11" customFormat="1" ht="27.75" customHeight="1" thickBot="1">
      <c r="A78" s="13">
        <v>0.2</v>
      </c>
      <c r="B78" s="411"/>
      <c r="C78" s="411"/>
      <c r="D78" s="417">
        <v>0.1</v>
      </c>
      <c r="E78" s="418"/>
      <c r="F78" s="411"/>
      <c r="G78" s="411"/>
      <c r="H78" s="412"/>
      <c r="I78" s="41"/>
    </row>
    <row r="79" spans="1:8" ht="7.5" customHeight="1" thickBot="1">
      <c r="A79" s="14"/>
      <c r="B79" s="14"/>
      <c r="C79" s="14"/>
      <c r="D79" s="14"/>
      <c r="E79" s="14"/>
      <c r="F79" s="14"/>
      <c r="G79" s="14"/>
      <c r="H79" s="14"/>
    </row>
    <row r="80" spans="1:9" ht="15" customHeight="1">
      <c r="A80" s="379" t="s">
        <v>2</v>
      </c>
      <c r="B80" s="380"/>
      <c r="C80" s="380"/>
      <c r="D80" s="380"/>
      <c r="E80" s="380"/>
      <c r="F80" s="380"/>
      <c r="G80" s="380"/>
      <c r="H80" s="380"/>
      <c r="I80" s="381"/>
    </row>
    <row r="81" spans="1:9" ht="15" customHeight="1" thickBot="1">
      <c r="A81" s="382"/>
      <c r="B81" s="383"/>
      <c r="C81" s="383"/>
      <c r="D81" s="383"/>
      <c r="E81" s="383"/>
      <c r="F81" s="383"/>
      <c r="G81" s="383"/>
      <c r="H81" s="383"/>
      <c r="I81" s="384"/>
    </row>
    <row r="82" spans="1:9" ht="25.5" customHeight="1">
      <c r="A82" s="552" t="s">
        <v>3</v>
      </c>
      <c r="B82" s="553"/>
      <c r="C82" s="554"/>
      <c r="D82" s="415"/>
      <c r="E82" s="416"/>
      <c r="F82" s="413" t="s">
        <v>231</v>
      </c>
      <c r="G82" s="414"/>
      <c r="H82" s="408"/>
      <c r="I82" s="409"/>
    </row>
    <row r="83" spans="1:9" s="3" customFormat="1" ht="21" customHeight="1" thickBot="1">
      <c r="A83" s="127" t="s">
        <v>66</v>
      </c>
      <c r="B83" s="391"/>
      <c r="C83" s="392"/>
      <c r="D83" s="393"/>
      <c r="E83" s="394"/>
      <c r="F83" s="104" t="s">
        <v>65</v>
      </c>
      <c r="G83" s="395"/>
      <c r="H83" s="396"/>
      <c r="I83" s="88" t="s">
        <v>64</v>
      </c>
    </row>
    <row r="84" spans="1:9" s="4" customFormat="1" ht="25.5" customHeight="1" thickBot="1">
      <c r="A84" s="373" t="s">
        <v>116</v>
      </c>
      <c r="B84" s="374"/>
      <c r="C84" s="125" t="s">
        <v>114</v>
      </c>
      <c r="D84" s="351"/>
      <c r="E84" s="352"/>
      <c r="F84" s="375" t="s">
        <v>115</v>
      </c>
      <c r="G84" s="376"/>
      <c r="H84" s="377"/>
      <c r="I84" s="378"/>
    </row>
    <row r="85" spans="1:9" s="4" customFormat="1" ht="25.5" customHeight="1">
      <c r="A85" s="321" t="s">
        <v>179</v>
      </c>
      <c r="B85" s="284"/>
      <c r="C85" s="322"/>
      <c r="D85" s="349"/>
      <c r="E85" s="349"/>
      <c r="F85" s="349"/>
      <c r="G85" s="349"/>
      <c r="H85" s="349"/>
      <c r="I85" s="350"/>
    </row>
    <row r="86" spans="1:9" s="4" customFormat="1" ht="25.5" customHeight="1" thickBot="1">
      <c r="A86" s="126"/>
      <c r="B86" s="284" t="s">
        <v>180</v>
      </c>
      <c r="C86" s="322"/>
      <c r="D86" s="353"/>
      <c r="E86" s="353"/>
      <c r="F86" s="353"/>
      <c r="G86" s="353"/>
      <c r="H86" s="353"/>
      <c r="I86" s="354"/>
    </row>
    <row r="87" spans="1:9" s="4" customFormat="1" ht="25.5" customHeight="1" thickBot="1">
      <c r="A87" s="373" t="s">
        <v>145</v>
      </c>
      <c r="B87" s="374"/>
      <c r="C87" s="68" t="s">
        <v>114</v>
      </c>
      <c r="D87" s="377"/>
      <c r="E87" s="352"/>
      <c r="F87" s="375" t="s">
        <v>115</v>
      </c>
      <c r="G87" s="376"/>
      <c r="H87" s="377"/>
      <c r="I87" s="378"/>
    </row>
    <row r="88" spans="1:9" s="4" customFormat="1" ht="25.5" customHeight="1">
      <c r="A88" s="321" t="s">
        <v>181</v>
      </c>
      <c r="B88" s="284"/>
      <c r="C88" s="322"/>
      <c r="D88" s="402"/>
      <c r="E88" s="403"/>
      <c r="F88" s="403"/>
      <c r="G88" s="403"/>
      <c r="H88" s="403"/>
      <c r="I88" s="404"/>
    </row>
    <row r="89" spans="1:9" s="4" customFormat="1" ht="25.5" customHeight="1" thickBot="1">
      <c r="A89" s="399" t="s">
        <v>182</v>
      </c>
      <c r="B89" s="400"/>
      <c r="C89" s="401"/>
      <c r="D89" s="344"/>
      <c r="E89" s="345"/>
      <c r="F89" s="345"/>
      <c r="G89" s="345"/>
      <c r="H89" s="345"/>
      <c r="I89" s="346"/>
    </row>
    <row r="90" spans="1:9" s="4" customFormat="1" ht="25.5" customHeight="1" thickBot="1">
      <c r="A90" s="550" t="s">
        <v>123</v>
      </c>
      <c r="B90" s="551"/>
      <c r="C90" s="523"/>
      <c r="D90" s="523"/>
      <c r="E90" s="524"/>
      <c r="F90" s="347" t="s">
        <v>117</v>
      </c>
      <c r="G90" s="348"/>
      <c r="H90" s="145"/>
      <c r="I90" s="124" t="s">
        <v>95</v>
      </c>
    </row>
    <row r="91" spans="1:8" ht="7.5" customHeight="1" thickBot="1">
      <c r="A91" s="14"/>
      <c r="B91" s="14"/>
      <c r="C91" s="14"/>
      <c r="D91" s="14"/>
      <c r="E91" s="14"/>
      <c r="F91" s="14"/>
      <c r="G91" s="14"/>
      <c r="H91" s="14"/>
    </row>
    <row r="92" spans="1:9" ht="15" customHeight="1">
      <c r="A92" s="361" t="s">
        <v>5</v>
      </c>
      <c r="B92" s="362"/>
      <c r="C92" s="362"/>
      <c r="D92" s="362"/>
      <c r="E92" s="362"/>
      <c r="F92" s="362"/>
      <c r="G92" s="362"/>
      <c r="H92" s="362"/>
      <c r="I92" s="363"/>
    </row>
    <row r="93" spans="1:9" ht="15" customHeight="1" thickBot="1">
      <c r="A93" s="364"/>
      <c r="B93" s="365"/>
      <c r="C93" s="365"/>
      <c r="D93" s="365"/>
      <c r="E93" s="365"/>
      <c r="F93" s="365"/>
      <c r="G93" s="365"/>
      <c r="H93" s="365"/>
      <c r="I93" s="366"/>
    </row>
    <row r="94" spans="1:9" ht="25.5" customHeight="1">
      <c r="A94" s="534" t="s">
        <v>126</v>
      </c>
      <c r="B94" s="535"/>
      <c r="C94" s="535"/>
      <c r="D94" s="359"/>
      <c r="E94" s="359"/>
      <c r="F94" s="359"/>
      <c r="G94" s="359"/>
      <c r="H94" s="359"/>
      <c r="I94" s="360"/>
    </row>
    <row r="95" spans="1:9" ht="25.5" customHeight="1" thickBot="1">
      <c r="A95" s="536" t="s">
        <v>125</v>
      </c>
      <c r="B95" s="537"/>
      <c r="C95" s="537"/>
      <c r="D95" s="367"/>
      <c r="E95" s="367"/>
      <c r="F95" s="367"/>
      <c r="G95" s="367"/>
      <c r="H95" s="367"/>
      <c r="I95" s="368"/>
    </row>
    <row r="96" spans="1:8" ht="7.5" customHeight="1" thickBot="1">
      <c r="A96" s="14"/>
      <c r="B96" s="14"/>
      <c r="C96" s="14"/>
      <c r="D96" s="14"/>
      <c r="E96" s="14"/>
      <c r="F96" s="14"/>
      <c r="G96" s="14"/>
      <c r="H96" s="14"/>
    </row>
    <row r="97" spans="1:9" s="4" customFormat="1" ht="15" customHeight="1">
      <c r="A97" s="361" t="s">
        <v>4</v>
      </c>
      <c r="B97" s="362"/>
      <c r="C97" s="362"/>
      <c r="D97" s="362"/>
      <c r="E97" s="362"/>
      <c r="F97" s="362"/>
      <c r="G97" s="362"/>
      <c r="H97" s="362"/>
      <c r="I97" s="363"/>
    </row>
    <row r="98" spans="1:9" ht="15" customHeight="1" thickBot="1">
      <c r="A98" s="364"/>
      <c r="B98" s="365"/>
      <c r="C98" s="365"/>
      <c r="D98" s="365"/>
      <c r="E98" s="365"/>
      <c r="F98" s="365"/>
      <c r="G98" s="365"/>
      <c r="H98" s="365"/>
      <c r="I98" s="366"/>
    </row>
    <row r="99" spans="1:9" ht="25.5" customHeight="1">
      <c r="A99" s="397" t="s">
        <v>120</v>
      </c>
      <c r="B99" s="398"/>
      <c r="C99" s="541"/>
      <c r="D99" s="541"/>
      <c r="E99" s="541"/>
      <c r="F99" s="541"/>
      <c r="G99" s="541"/>
      <c r="H99" s="541"/>
      <c r="I99" s="542"/>
    </row>
    <row r="100" spans="1:9" ht="25.5" customHeight="1">
      <c r="A100" s="369" t="s">
        <v>175</v>
      </c>
      <c r="B100" s="370"/>
      <c r="C100" s="371"/>
      <c r="D100" s="371"/>
      <c r="E100" s="371"/>
      <c r="F100" s="371"/>
      <c r="G100" s="371"/>
      <c r="H100" s="371"/>
      <c r="I100" s="372"/>
    </row>
    <row r="101" spans="1:9" ht="25.5" customHeight="1">
      <c r="A101" s="369" t="s">
        <v>118</v>
      </c>
      <c r="B101" s="370"/>
      <c r="C101" s="371"/>
      <c r="D101" s="371"/>
      <c r="E101" s="371"/>
      <c r="F101" s="371"/>
      <c r="G101" s="371"/>
      <c r="H101" s="371"/>
      <c r="I101" s="372"/>
    </row>
    <row r="102" spans="1:9" ht="25.5" customHeight="1">
      <c r="A102" s="369" t="s">
        <v>119</v>
      </c>
      <c r="B102" s="370"/>
      <c r="C102" s="548"/>
      <c r="D102" s="544"/>
      <c r="E102" s="544"/>
      <c r="F102" s="544"/>
      <c r="G102" s="544"/>
      <c r="H102" s="544"/>
      <c r="I102" s="545"/>
    </row>
    <row r="103" spans="1:9" ht="25.5" customHeight="1">
      <c r="A103" s="342" t="s">
        <v>121</v>
      </c>
      <c r="B103" s="343"/>
      <c r="C103" s="543"/>
      <c r="D103" s="544"/>
      <c r="E103" s="544"/>
      <c r="F103" s="544"/>
      <c r="G103" s="544"/>
      <c r="H103" s="544"/>
      <c r="I103" s="545"/>
    </row>
    <row r="104" spans="1:9" ht="25.5" customHeight="1">
      <c r="A104" s="546" t="s">
        <v>122</v>
      </c>
      <c r="B104" s="547"/>
      <c r="C104" s="355"/>
      <c r="D104" s="356"/>
      <c r="E104" s="357" t="s">
        <v>188</v>
      </c>
      <c r="F104" s="357"/>
      <c r="G104" s="357"/>
      <c r="H104" s="357"/>
      <c r="I104" s="358"/>
    </row>
    <row r="105" spans="1:9" ht="25.5" customHeight="1" thickBot="1">
      <c r="A105" s="385" t="s">
        <v>124</v>
      </c>
      <c r="B105" s="386"/>
      <c r="C105" s="387"/>
      <c r="D105" s="388"/>
      <c r="E105" s="389"/>
      <c r="F105" s="389"/>
      <c r="G105" s="389"/>
      <c r="H105" s="389"/>
      <c r="I105" s="390"/>
    </row>
    <row r="106" spans="1:8" ht="7.5" customHeight="1" thickBot="1">
      <c r="A106" s="14"/>
      <c r="B106" s="14"/>
      <c r="C106" s="14"/>
      <c r="D106" s="14"/>
      <c r="E106" s="14"/>
      <c r="F106" s="14"/>
      <c r="G106" s="14"/>
      <c r="H106" s="14"/>
    </row>
    <row r="107" spans="1:9" ht="15" customHeight="1">
      <c r="A107" s="361" t="s">
        <v>6</v>
      </c>
      <c r="B107" s="362"/>
      <c r="C107" s="362"/>
      <c r="D107" s="362"/>
      <c r="E107" s="362"/>
      <c r="F107" s="362"/>
      <c r="G107" s="362"/>
      <c r="H107" s="362"/>
      <c r="I107" s="363"/>
    </row>
    <row r="108" spans="1:9" ht="15" customHeight="1" thickBot="1">
      <c r="A108" s="463"/>
      <c r="B108" s="464"/>
      <c r="C108" s="464"/>
      <c r="D108" s="464"/>
      <c r="E108" s="464"/>
      <c r="F108" s="464"/>
      <c r="G108" s="464"/>
      <c r="H108" s="464"/>
      <c r="I108" s="465"/>
    </row>
    <row r="109" spans="1:9" ht="25.5" customHeight="1" thickBot="1">
      <c r="A109" s="531" t="s">
        <v>164</v>
      </c>
      <c r="B109" s="532"/>
      <c r="C109" s="533"/>
      <c r="D109" s="538"/>
      <c r="E109" s="539"/>
      <c r="F109" s="539"/>
      <c r="G109" s="539"/>
      <c r="H109" s="539"/>
      <c r="I109" s="540"/>
    </row>
    <row r="110" ht="12.75" customHeight="1"/>
    <row r="112" ht="25.5" customHeight="1"/>
  </sheetData>
  <sheetProtection password="84B2" sheet="1" objects="1" scenarios="1" selectLockedCells="1"/>
  <mergeCells count="196">
    <mergeCell ref="H16:I16"/>
    <mergeCell ref="G13:H13"/>
    <mergeCell ref="A14:F14"/>
    <mergeCell ref="G14:H14"/>
    <mergeCell ref="A1:I2"/>
    <mergeCell ref="F7:G7"/>
    <mergeCell ref="F6:G6"/>
    <mergeCell ref="C3:D3"/>
    <mergeCell ref="H6:I6"/>
    <mergeCell ref="E3:I3"/>
    <mergeCell ref="H7:I7"/>
    <mergeCell ref="A6:C6"/>
    <mergeCell ref="A4:B4"/>
    <mergeCell ref="A7:B8"/>
    <mergeCell ref="G58:H58"/>
    <mergeCell ref="E62:F62"/>
    <mergeCell ref="A82:C82"/>
    <mergeCell ref="A3:B3"/>
    <mergeCell ref="H12:I12"/>
    <mergeCell ref="A12:F12"/>
    <mergeCell ref="F17:G17"/>
    <mergeCell ref="D13:E13"/>
    <mergeCell ref="B13:C13"/>
    <mergeCell ref="D17:E17"/>
    <mergeCell ref="A107:I108"/>
    <mergeCell ref="C102:I102"/>
    <mergeCell ref="E65:F65"/>
    <mergeCell ref="F87:G87"/>
    <mergeCell ref="H87:I87"/>
    <mergeCell ref="A92:I93"/>
    <mergeCell ref="B78:C78"/>
    <mergeCell ref="F74:H74"/>
    <mergeCell ref="F75:H75"/>
    <mergeCell ref="A90:B90"/>
    <mergeCell ref="A109:C109"/>
    <mergeCell ref="A94:C94"/>
    <mergeCell ref="A95:C95"/>
    <mergeCell ref="D109:I109"/>
    <mergeCell ref="A101:B101"/>
    <mergeCell ref="C99:I99"/>
    <mergeCell ref="C100:I100"/>
    <mergeCell ref="C103:I103"/>
    <mergeCell ref="A104:B104"/>
    <mergeCell ref="A102:B102"/>
    <mergeCell ref="C90:E90"/>
    <mergeCell ref="D16:E16"/>
    <mergeCell ref="D87:E87"/>
    <mergeCell ref="E61:F61"/>
    <mergeCell ref="F51:H51"/>
    <mergeCell ref="A23:C23"/>
    <mergeCell ref="C31:D31"/>
    <mergeCell ref="E31:F31"/>
    <mergeCell ref="A31:B31"/>
    <mergeCell ref="B56:C56"/>
    <mergeCell ref="A50:B50"/>
    <mergeCell ref="D19:E19"/>
    <mergeCell ref="A24:C24"/>
    <mergeCell ref="G19:H19"/>
    <mergeCell ref="H26:I26"/>
    <mergeCell ref="A33:B33"/>
    <mergeCell ref="A34:B34"/>
    <mergeCell ref="F26:G26"/>
    <mergeCell ref="A26:E26"/>
    <mergeCell ref="A28:I29"/>
    <mergeCell ref="A32:B32"/>
    <mergeCell ref="B30:G30"/>
    <mergeCell ref="E39:F39"/>
    <mergeCell ref="A20:F20"/>
    <mergeCell ref="F24:G24"/>
    <mergeCell ref="D25:G25"/>
    <mergeCell ref="C35:D35"/>
    <mergeCell ref="C36:D36"/>
    <mergeCell ref="B21:C21"/>
    <mergeCell ref="D21:E21"/>
    <mergeCell ref="B11:C11"/>
    <mergeCell ref="B19:C19"/>
    <mergeCell ref="H17:I17"/>
    <mergeCell ref="A71:H71"/>
    <mergeCell ref="E38:F38"/>
    <mergeCell ref="H48:I48"/>
    <mergeCell ref="A46:I46"/>
    <mergeCell ref="E59:F59"/>
    <mergeCell ref="B58:C58"/>
    <mergeCell ref="D58:F58"/>
    <mergeCell ref="H20:I20"/>
    <mergeCell ref="G21:H21"/>
    <mergeCell ref="C4:I4"/>
    <mergeCell ref="D11:E11"/>
    <mergeCell ref="D7:E7"/>
    <mergeCell ref="D6:E6"/>
    <mergeCell ref="G11:H11"/>
    <mergeCell ref="F16:G16"/>
    <mergeCell ref="A16:C16"/>
    <mergeCell ref="A18:G18"/>
    <mergeCell ref="A9:F10"/>
    <mergeCell ref="E37:F37"/>
    <mergeCell ref="E40:F40"/>
    <mergeCell ref="A35:B35"/>
    <mergeCell ref="A36:B36"/>
    <mergeCell ref="C37:D37"/>
    <mergeCell ref="C38:D38"/>
    <mergeCell ref="A37:B37"/>
    <mergeCell ref="A38:B38"/>
    <mergeCell ref="E32:F32"/>
    <mergeCell ref="C39:D39"/>
    <mergeCell ref="C40:D40"/>
    <mergeCell ref="A39:B39"/>
    <mergeCell ref="A40:B40"/>
    <mergeCell ref="C42:D42"/>
    <mergeCell ref="A47:C47"/>
    <mergeCell ref="H47:I47"/>
    <mergeCell ref="C41:D41"/>
    <mergeCell ref="A41:B41"/>
    <mergeCell ref="F47:G47"/>
    <mergeCell ref="D47:E47"/>
    <mergeCell ref="E36:F36"/>
    <mergeCell ref="A48:C48"/>
    <mergeCell ref="E41:F41"/>
    <mergeCell ref="D48:E48"/>
    <mergeCell ref="F48:G48"/>
    <mergeCell ref="A42:B42"/>
    <mergeCell ref="E42:F42"/>
    <mergeCell ref="A44:I45"/>
    <mergeCell ref="C32:D32"/>
    <mergeCell ref="C34:D34"/>
    <mergeCell ref="E34:F34"/>
    <mergeCell ref="E35:F35"/>
    <mergeCell ref="C33:D33"/>
    <mergeCell ref="E33:F33"/>
    <mergeCell ref="A52:B52"/>
    <mergeCell ref="F73:H73"/>
    <mergeCell ref="B73:C73"/>
    <mergeCell ref="E67:F67"/>
    <mergeCell ref="E68:F68"/>
    <mergeCell ref="E69:F69"/>
    <mergeCell ref="D56:E56"/>
    <mergeCell ref="A55:H55"/>
    <mergeCell ref="E63:F63"/>
    <mergeCell ref="E64:F64"/>
    <mergeCell ref="H49:I49"/>
    <mergeCell ref="E66:F66"/>
    <mergeCell ref="F52:I52"/>
    <mergeCell ref="C52:E52"/>
    <mergeCell ref="D49:G49"/>
    <mergeCell ref="D50:G50"/>
    <mergeCell ref="H50:I50"/>
    <mergeCell ref="E60:F60"/>
    <mergeCell ref="A51:E51"/>
    <mergeCell ref="A49:B49"/>
    <mergeCell ref="D78:E78"/>
    <mergeCell ref="F76:H76"/>
    <mergeCell ref="B74:C74"/>
    <mergeCell ref="B75:C75"/>
    <mergeCell ref="B76:C76"/>
    <mergeCell ref="D74:E74"/>
    <mergeCell ref="D88:I88"/>
    <mergeCell ref="B77:C77"/>
    <mergeCell ref="D75:E75"/>
    <mergeCell ref="H82:I82"/>
    <mergeCell ref="F77:H77"/>
    <mergeCell ref="F78:H78"/>
    <mergeCell ref="F82:G82"/>
    <mergeCell ref="D82:E82"/>
    <mergeCell ref="D76:E76"/>
    <mergeCell ref="D77:E77"/>
    <mergeCell ref="A87:B87"/>
    <mergeCell ref="A80:I81"/>
    <mergeCell ref="A105:C105"/>
    <mergeCell ref="D105:I105"/>
    <mergeCell ref="B83:C83"/>
    <mergeCell ref="D83:E83"/>
    <mergeCell ref="G83:H83"/>
    <mergeCell ref="A99:B99"/>
    <mergeCell ref="A88:C88"/>
    <mergeCell ref="A89:C89"/>
    <mergeCell ref="A84:B84"/>
    <mergeCell ref="F84:G84"/>
    <mergeCell ref="H84:I84"/>
    <mergeCell ref="B86:C86"/>
    <mergeCell ref="C104:D104"/>
    <mergeCell ref="E104:I104"/>
    <mergeCell ref="D94:I94"/>
    <mergeCell ref="A97:I98"/>
    <mergeCell ref="D95:I95"/>
    <mergeCell ref="A100:B100"/>
    <mergeCell ref="C101:I101"/>
    <mergeCell ref="H8:I8"/>
    <mergeCell ref="F8:G8"/>
    <mergeCell ref="D8:E8"/>
    <mergeCell ref="A103:B103"/>
    <mergeCell ref="D89:I89"/>
    <mergeCell ref="F90:G90"/>
    <mergeCell ref="D85:I85"/>
    <mergeCell ref="D84:E84"/>
    <mergeCell ref="A85:C85"/>
    <mergeCell ref="D86:I86"/>
  </mergeCells>
  <dataValidations count="27">
    <dataValidation showInputMessage="1" showErrorMessage="1" sqref="D53:I53 E3"/>
    <dataValidation type="list" allowBlank="1" showInputMessage="1" showErrorMessage="1" promptTitle="Unit of Measurement" prompt="Select unit of measurement from drop down list." errorTitle="Invalid Entry" error="Click on the arrow (bottom right corner of selected cell) and select the appropriate unit of measurement." sqref="H82:I82">
      <formula1>FuelReqMeasu</formula1>
    </dataValidation>
    <dataValidation type="list" showInputMessage="1" showErrorMessage="1" promptTitle="Primary Fuel Transportation" prompt="Select primary fuel transportation method from drop down list." errorTitle="Invalid Entry" error="Click on arrow (bottom right corner of selected cell) and select primary fuel transportation method.  If other, specify below." sqref="D87:E87">
      <formula1>FuelTranspo</formula1>
    </dataValidation>
    <dataValidation type="list" allowBlank="1" showInputMessage="1" showErrorMessage="1" promptTitle="Backup Fuel Transportation" prompt="Select backup fuel transportation method (if any) from drop down list." errorTitle="Invalid Entry" error="Click on arrow (bottom right corner of selected cell) and select backup fuel transportation method (if any).  If other, specify below." sqref="H87:I87">
      <formula1>FuelTranspo</formula1>
    </dataValidation>
    <dataValidation type="list" showInputMessage="1" showErrorMessage="1" promptTitle="Backup Fuel Type" prompt="Select backup fuel type (if any) from drop down list." errorTitle="Invalid Entry" error="Click on arrow (bottom right corner of selected cell) and select the backup fuel type (if any).  If other, specify below.  If no backup fuel type, tab to next cell." sqref="H84:I84">
      <formula1>FuelType</formula1>
    </dataValidation>
    <dataValidation type="decimal" operator="greaterThanOrEqual" allowBlank="1" showInputMessage="1" showErrorMessage="1" sqref="B74:C78 H18 H90 G83:H83 F74:H78">
      <formula1>0.01</formula1>
    </dataValidation>
    <dataValidation type="whole" operator="greaterThanOrEqual" allowBlank="1" showInputMessage="1" showErrorMessage="1" prompt="Required field" sqref="C31:D42 F26:G26">
      <formula1>0</formula1>
    </dataValidation>
    <dataValidation type="decimal" operator="greaterThanOrEqual" allowBlank="1" showInputMessage="1" showErrorMessage="1" prompt="Response required for thermal resource proposals." sqref="D48:I48 C49 H49:I49">
      <formula1>0.01</formula1>
    </dataValidation>
    <dataValidation type="decimal" operator="greaterThanOrEqual" allowBlank="1" showInputMessage="1" showErrorMessage="1" prompt="Response required for hydro resource proposals." sqref="C50 H50:I50">
      <formula1>0.01</formula1>
    </dataValidation>
    <dataValidation type="decimal" operator="greaterThan" allowBlank="1" showInputMessage="1" showErrorMessage="1" prompt="Required field" sqref="F51:H51">
      <formula1>0</formula1>
    </dataValidation>
    <dataValidation type="whole" operator="greaterThan" allowBlank="1" showInputMessage="1" showErrorMessage="1" sqref="D56:E56 D19:E19 G19:H19 G20 D21:E21 G21:H21">
      <formula1>0</formula1>
    </dataValidation>
    <dataValidation type="decimal" operator="greaterThanOrEqual" allowBlank="1" showInputMessage="1" showErrorMessage="1" sqref="G56">
      <formula1>0</formula1>
    </dataValidation>
    <dataValidation type="whole" operator="greaterThanOrEqual" allowBlank="1" showInputMessage="1" showErrorMessage="1" sqref="B59:B69 D83:E83 G59:G69 D59:D69">
      <formula1>0</formula1>
    </dataValidation>
    <dataValidation type="whole" operator="greaterThanOrEqual" allowBlank="1" showInputMessage="1" showErrorMessage="1" promptTitle="Fuel Requirement" prompt="Enter fuel requirement amount as a whole number.  Then select unit of measurement (e.g., MMBtu/hr) from drop down list at right. " error="Enter fuel requirement amount as a whole number.  Then select unit of measurement (e.g., MMBtu/hr) from drop down list at right." sqref="D82:E82">
      <formula1>0</formula1>
    </dataValidation>
    <dataValidation type="list" showInputMessage="1" showErrorMessage="1" promptTitle="Primary Fuel Type" prompt="Select primary fuel type from drop down list." errorTitle="Invalid Entry" error="Click on arrow (bottom right corner of selected cell) and select primary fuel type.  If other, specify below." sqref="D84:E84">
      <formula1>FuelType</formula1>
    </dataValidation>
    <dataValidation type="list" showInputMessage="1" showErrorMessage="1" promptTitle="Technology Type" prompt="Select proposed technology type from the drop down list." errorTitle="Invalid Entry" error="Click on the arrow (bottom right corner of the selected cell), and choose a technology type from the drop down list.  Or, select other and describe in the space provided below." sqref="C3:D3">
      <formula1>TechType</formula1>
    </dataValidation>
    <dataValidation type="whole" operator="greaterThanOrEqual" allowBlank="1" showInputMessage="1" showErrorMessage="1" sqref="G13:H13 D13:E13 D11:E11 G11:H11 H17:I17">
      <formula1>1</formula1>
    </dataValidation>
    <dataValidation type="decimal" operator="greaterThanOrEqual" allowBlank="1" showInputMessage="1" showErrorMessage="1" prompt="Response required for hydro proposals" sqref="G14:H14">
      <formula1>0.01</formula1>
    </dataValidation>
    <dataValidation type="textLength" operator="greaterThan" showInputMessage="1" showErrorMessage="1" prompt="Required field" sqref="D7:G8">
      <formula1>1</formula1>
    </dataValidation>
    <dataValidation type="decimal" operator="greaterThanOrEqual" showInputMessage="1" showErrorMessage="1" prompt="Required field" errorTitle="Required field" error="This is a required field for all resources." sqref="H9:H10">
      <formula1>0.01</formula1>
    </dataValidation>
    <dataValidation type="textLength" operator="greaterThan" allowBlank="1" showInputMessage="1" showErrorMessage="1" sqref="D17:G17">
      <formula1>1</formula1>
    </dataValidation>
    <dataValidation allowBlank="1" showInputMessage="1" showErrorMessage="1" errorTitle="Select technology type from list" sqref="C4:I4"/>
    <dataValidation type="whole" operator="greaterThanOrEqual" showInputMessage="1" showErrorMessage="1" prompt="Required field" sqref="H7:I8">
      <formula1>1</formula1>
    </dataValidation>
    <dataValidation type="whole" operator="greaterThanOrEqual" allowBlank="1" showInputMessage="1" showErrorMessage="1" prompt="Response required for thermal resource proposals." errorTitle="Error" error="Nominal heat rate of generation source in Btu/kWh (HHV) is required for thermal resource proposals." sqref="G12">
      <formula1>1</formula1>
    </dataValidation>
    <dataValidation type="whole" operator="greaterThanOrEqual" allowBlank="1" showInputMessage="1" showErrorMessage="1" prompt="Required field" sqref="D24">
      <formula1>1</formula1>
    </dataValidation>
    <dataValidation type="decimal" operator="greaterThanOrEqual" allowBlank="1" showInputMessage="1" showErrorMessage="1" prompt="Required field" sqref="H24 B25">
      <formula1>0.01</formula1>
    </dataValidation>
    <dataValidation type="decimal" operator="greaterThanOrEqual" allowBlank="1" showInputMessage="1" showErrorMessage="1" prompt="Required field" errorTitle="Required field" error="The expected annual forced outage rate (%) is a required field for all resource types other than system PPAs (technology unspecified)." sqref="H25">
      <formula1>0.01</formula1>
    </dataValidation>
  </dataValidations>
  <hyperlinks>
    <hyperlink ref="E3:I3" location="TransJump" display="If System PPA (technology unspecified), click button to advance to the transmission section.   "/>
  </hyperlinks>
  <printOptions/>
  <pageMargins left="1" right="1" top="1.25" bottom="1" header="0.5" footer="0.5"/>
  <pageSetup horizontalDpi="600" verticalDpi="600" orientation="portrait" r:id="rId2"/>
  <headerFooter alignWithMargins="0">
    <oddHeader>&amp;L&amp;"Palatino Linotype,Bold"&amp;20Exhibit D. Summary Data</oddHeader>
    <oddFooter>&amp;L&amp;"Palatino Linotype,Regular"Puget Sound Energy&amp;C&amp;"Palatino Linotype,Regular"D-&amp;P&amp;R&amp;"Palatino Linotype,Bold"DRAFT&amp;"Palatino Linotype,Regular" 2008 All Source RFP</oddFooter>
  </headerFooter>
  <rowBreaks count="3" manualBreakCount="3">
    <brk id="27" max="255" man="1"/>
    <brk id="53" max="255" man="1"/>
    <brk id="78" max="255" man="1"/>
  </rowBreaks>
  <legacyDrawing r:id="rId1"/>
</worksheet>
</file>

<file path=xl/worksheets/sheet3.xml><?xml version="1.0" encoding="utf-8"?>
<worksheet xmlns="http://schemas.openxmlformats.org/spreadsheetml/2006/main" xmlns:r="http://schemas.openxmlformats.org/officeDocument/2006/relationships">
  <dimension ref="A1:M40"/>
  <sheetViews>
    <sheetView showGridLines="0" showRowColHeaders="0" view="pageBreakPreview" zoomScaleSheetLayoutView="100" workbookViewId="0" topLeftCell="A1">
      <selection activeCell="B6" sqref="B6:C6"/>
    </sheetView>
  </sheetViews>
  <sheetFormatPr defaultColWidth="9.140625" defaultRowHeight="12.75"/>
  <cols>
    <col min="1" max="1" width="13.00390625" style="0" customWidth="1"/>
    <col min="2" max="2" width="12.28125" style="0" customWidth="1"/>
    <col min="3" max="3" width="8.00390625" style="0" customWidth="1"/>
    <col min="4" max="4" width="9.8515625" style="0" customWidth="1"/>
    <col min="5" max="5" width="16.8515625" style="0" customWidth="1"/>
    <col min="6" max="6" width="13.57421875" style="0" customWidth="1"/>
    <col min="7" max="7" width="6.7109375" style="0" customWidth="1"/>
    <col min="8" max="8" width="4.00390625" style="0" customWidth="1"/>
  </cols>
  <sheetData>
    <row r="1" spans="1:8" s="1" customFormat="1" ht="14.25" customHeight="1">
      <c r="A1" s="580" t="s">
        <v>237</v>
      </c>
      <c r="B1" s="581"/>
      <c r="C1" s="581"/>
      <c r="D1" s="581"/>
      <c r="E1" s="581"/>
      <c r="F1" s="581"/>
      <c r="G1" s="581"/>
      <c r="H1" s="582"/>
    </row>
    <row r="2" spans="1:11" s="1" customFormat="1" ht="14.25" customHeight="1" thickBot="1">
      <c r="A2" s="583"/>
      <c r="B2" s="584"/>
      <c r="C2" s="584"/>
      <c r="D2" s="584"/>
      <c r="E2" s="584"/>
      <c r="F2" s="584"/>
      <c r="G2" s="584"/>
      <c r="H2" s="585"/>
      <c r="I2"/>
      <c r="J2"/>
      <c r="K2"/>
    </row>
    <row r="3" spans="1:11" s="1" customFormat="1" ht="6.75" customHeight="1">
      <c r="A3" s="74"/>
      <c r="B3" s="75"/>
      <c r="C3" s="75"/>
      <c r="D3" s="75"/>
      <c r="E3" s="75"/>
      <c r="F3" s="75"/>
      <c r="G3" s="75"/>
      <c r="H3" s="76"/>
      <c r="I3"/>
      <c r="J3"/>
      <c r="K3"/>
    </row>
    <row r="4" spans="1:8" ht="21" customHeight="1">
      <c r="A4" s="211" t="s">
        <v>257</v>
      </c>
      <c r="B4" s="212"/>
      <c r="C4" s="212"/>
      <c r="D4" s="212"/>
      <c r="E4" s="213"/>
      <c r="F4" s="601"/>
      <c r="G4" s="601"/>
      <c r="H4" s="602"/>
    </row>
    <row r="5" spans="1:8" ht="6.75" customHeight="1" thickBot="1">
      <c r="A5" s="211"/>
      <c r="B5" s="212"/>
      <c r="C5" s="212"/>
      <c r="D5" s="212"/>
      <c r="E5" s="213"/>
      <c r="F5" s="224"/>
      <c r="G5" s="224"/>
      <c r="H5" s="251"/>
    </row>
    <row r="6" spans="1:8" ht="25.5" customHeight="1" thickBot="1">
      <c r="A6" s="69" t="s">
        <v>171</v>
      </c>
      <c r="B6" s="593"/>
      <c r="C6" s="594"/>
      <c r="D6" s="265"/>
      <c r="E6" s="49" t="s">
        <v>172</v>
      </c>
      <c r="F6" s="593"/>
      <c r="G6" s="594"/>
      <c r="H6" s="40"/>
    </row>
    <row r="7" spans="1:11" s="1" customFormat="1" ht="15" customHeight="1" thickBot="1">
      <c r="A7" s="252"/>
      <c r="B7" s="253"/>
      <c r="C7" s="253"/>
      <c r="D7" s="253"/>
      <c r="E7" s="253"/>
      <c r="F7" s="253"/>
      <c r="G7" s="253"/>
      <c r="H7" s="254"/>
      <c r="I7"/>
      <c r="J7"/>
      <c r="K7"/>
    </row>
    <row r="8" spans="1:13" ht="7.5" customHeight="1" thickBot="1">
      <c r="A8" s="14"/>
      <c r="B8" s="14"/>
      <c r="C8" s="14"/>
      <c r="D8" s="14"/>
      <c r="E8" s="14"/>
      <c r="F8" s="14"/>
      <c r="G8" s="14"/>
      <c r="H8" s="14"/>
      <c r="I8" s="14"/>
      <c r="J8" s="14"/>
      <c r="K8" s="14"/>
      <c r="L8" s="14"/>
      <c r="M8" s="14"/>
    </row>
    <row r="9" spans="1:8" ht="21" customHeight="1" thickBot="1">
      <c r="A9" s="51" t="s">
        <v>143</v>
      </c>
      <c r="B9" s="50"/>
      <c r="C9" s="50"/>
      <c r="D9" s="50"/>
      <c r="E9" s="52"/>
      <c r="F9" s="586"/>
      <c r="G9" s="586"/>
      <c r="H9" s="587"/>
    </row>
    <row r="10" spans="1:8" ht="21" customHeight="1" thickBot="1">
      <c r="A10" s="590" t="s">
        <v>162</v>
      </c>
      <c r="B10" s="591"/>
      <c r="C10" s="592"/>
      <c r="D10" s="592"/>
      <c r="E10" s="592"/>
      <c r="F10" s="603"/>
      <c r="G10" s="604"/>
      <c r="H10" s="266"/>
    </row>
    <row r="11" spans="1:8" ht="24" customHeight="1">
      <c r="A11" s="595" t="s">
        <v>255</v>
      </c>
      <c r="B11" s="596"/>
      <c r="C11" s="597"/>
      <c r="D11" s="598"/>
      <c r="E11" s="588"/>
      <c r="F11" s="588"/>
      <c r="G11" s="588"/>
      <c r="H11" s="589"/>
    </row>
    <row r="12" spans="1:8" ht="24" customHeight="1">
      <c r="A12" s="605" t="s">
        <v>131</v>
      </c>
      <c r="B12" s="606"/>
      <c r="C12" s="599"/>
      <c r="D12" s="600"/>
      <c r="E12" s="588"/>
      <c r="F12" s="588"/>
      <c r="G12" s="588"/>
      <c r="H12" s="589"/>
    </row>
    <row r="13" spans="1:8" ht="24" customHeight="1">
      <c r="A13" s="605" t="s">
        <v>132</v>
      </c>
      <c r="B13" s="606"/>
      <c r="C13" s="599"/>
      <c r="D13" s="600"/>
      <c r="E13" s="588"/>
      <c r="F13" s="588"/>
      <c r="G13" s="588"/>
      <c r="H13" s="589"/>
    </row>
    <row r="14" spans="1:8" ht="24" customHeight="1">
      <c r="A14" s="605" t="s">
        <v>133</v>
      </c>
      <c r="B14" s="606"/>
      <c r="C14" s="599"/>
      <c r="D14" s="600"/>
      <c r="E14" s="588"/>
      <c r="F14" s="588"/>
      <c r="G14" s="588"/>
      <c r="H14" s="589"/>
    </row>
    <row r="15" spans="1:8" ht="24" customHeight="1">
      <c r="A15" s="605" t="s">
        <v>134</v>
      </c>
      <c r="B15" s="606"/>
      <c r="C15" s="599"/>
      <c r="D15" s="600"/>
      <c r="E15" s="588"/>
      <c r="F15" s="588"/>
      <c r="G15" s="588"/>
      <c r="H15" s="589"/>
    </row>
    <row r="16" spans="1:8" ht="24" customHeight="1">
      <c r="A16" s="605" t="s">
        <v>130</v>
      </c>
      <c r="B16" s="606"/>
      <c r="C16" s="619"/>
      <c r="D16" s="620"/>
      <c r="E16" s="588"/>
      <c r="F16" s="588"/>
      <c r="G16" s="588"/>
      <c r="H16" s="589"/>
    </row>
    <row r="17" spans="1:8" ht="24" customHeight="1">
      <c r="A17" s="605" t="s">
        <v>127</v>
      </c>
      <c r="B17" s="606"/>
      <c r="C17" s="619"/>
      <c r="D17" s="620"/>
      <c r="E17" s="588"/>
      <c r="F17" s="588"/>
      <c r="G17" s="588"/>
      <c r="H17" s="589"/>
    </row>
    <row r="18" spans="1:8" ht="24" customHeight="1">
      <c r="A18" s="605" t="s">
        <v>128</v>
      </c>
      <c r="B18" s="606"/>
      <c r="C18" s="619"/>
      <c r="D18" s="620"/>
      <c r="E18" s="588"/>
      <c r="F18" s="588"/>
      <c r="G18" s="588"/>
      <c r="H18" s="589"/>
    </row>
    <row r="19" spans="1:8" ht="24" customHeight="1">
      <c r="A19" s="605" t="s">
        <v>129</v>
      </c>
      <c r="B19" s="606"/>
      <c r="C19" s="619"/>
      <c r="D19" s="620"/>
      <c r="E19" s="588"/>
      <c r="F19" s="588"/>
      <c r="G19" s="588"/>
      <c r="H19" s="589"/>
    </row>
    <row r="20" spans="1:8" ht="24" customHeight="1" thickBot="1">
      <c r="A20" s="607" t="s">
        <v>230</v>
      </c>
      <c r="B20" s="608"/>
      <c r="C20" s="621"/>
      <c r="D20" s="622"/>
      <c r="E20" s="588"/>
      <c r="F20" s="588"/>
      <c r="G20" s="588"/>
      <c r="H20" s="589"/>
    </row>
    <row r="21" spans="1:8" ht="5.25" customHeight="1" thickBot="1">
      <c r="A21" s="56"/>
      <c r="B21" s="240"/>
      <c r="C21" s="55"/>
      <c r="D21" s="55"/>
      <c r="E21" s="588"/>
      <c r="F21" s="588"/>
      <c r="G21" s="588"/>
      <c r="H21" s="589"/>
    </row>
    <row r="22" spans="1:8" ht="15.75" customHeight="1" thickBot="1">
      <c r="A22" s="468" t="s">
        <v>163</v>
      </c>
      <c r="B22" s="469"/>
      <c r="C22" s="623">
        <f>SUM(C11:C20)</f>
        <v>0</v>
      </c>
      <c r="D22" s="624"/>
      <c r="E22" s="588"/>
      <c r="F22" s="588"/>
      <c r="G22" s="588"/>
      <c r="H22" s="589"/>
    </row>
    <row r="23" spans="1:8" ht="6" customHeight="1" thickBot="1">
      <c r="A23" s="84"/>
      <c r="B23" s="241"/>
      <c r="C23" s="55"/>
      <c r="D23" s="55"/>
      <c r="E23" s="588"/>
      <c r="F23" s="588"/>
      <c r="G23" s="588"/>
      <c r="H23" s="589"/>
    </row>
    <row r="24" spans="1:8" ht="24.75" customHeight="1" thickBot="1">
      <c r="A24" s="609" t="s">
        <v>234</v>
      </c>
      <c r="B24" s="610"/>
      <c r="C24" s="625"/>
      <c r="D24" s="626"/>
      <c r="E24" s="588"/>
      <c r="F24" s="588"/>
      <c r="G24" s="588"/>
      <c r="H24" s="589"/>
    </row>
    <row r="25" spans="1:8" ht="5.25" customHeight="1" thickBot="1">
      <c r="A25" s="84"/>
      <c r="B25" s="241"/>
      <c r="C25" s="55"/>
      <c r="D25" s="55"/>
      <c r="E25" s="588"/>
      <c r="F25" s="588"/>
      <c r="G25" s="588"/>
      <c r="H25" s="589"/>
    </row>
    <row r="26" spans="1:8" ht="15.75" thickBot="1">
      <c r="A26" s="611" t="s">
        <v>135</v>
      </c>
      <c r="B26" s="612"/>
      <c r="C26" s="627">
        <f>C22-C24</f>
        <v>0</v>
      </c>
      <c r="D26" s="628"/>
      <c r="E26" s="249" t="s">
        <v>136</v>
      </c>
      <c r="F26" s="636"/>
      <c r="G26" s="637"/>
      <c r="H26" s="267"/>
    </row>
    <row r="27" spans="1:13" ht="7.5" customHeight="1" thickBot="1">
      <c r="A27" s="14"/>
      <c r="B27" s="14"/>
      <c r="C27" s="14"/>
      <c r="D27" s="14"/>
      <c r="E27" s="14"/>
      <c r="F27" s="14"/>
      <c r="G27" s="14"/>
      <c r="H27" s="14"/>
      <c r="I27" s="14"/>
      <c r="J27" s="14"/>
      <c r="K27" s="14"/>
      <c r="L27" s="14"/>
      <c r="M27" s="14"/>
    </row>
    <row r="28" spans="1:8" ht="21" customHeight="1" thickBot="1">
      <c r="A28" s="51" t="s">
        <v>238</v>
      </c>
      <c r="B28" s="50"/>
      <c r="C28" s="50"/>
      <c r="D28" s="50"/>
      <c r="E28" s="52"/>
      <c r="F28" s="586"/>
      <c r="G28" s="586"/>
      <c r="H28" s="587"/>
    </row>
    <row r="29" spans="1:8" ht="21" customHeight="1" thickBot="1">
      <c r="A29" s="631" t="s">
        <v>162</v>
      </c>
      <c r="B29" s="632"/>
      <c r="C29" s="633"/>
      <c r="D29" s="633"/>
      <c r="E29" s="633"/>
      <c r="F29" s="638"/>
      <c r="G29" s="639"/>
      <c r="H29" s="268"/>
    </row>
    <row r="30" spans="1:8" ht="21" customHeight="1" thickBot="1">
      <c r="A30" s="590" t="s">
        <v>239</v>
      </c>
      <c r="B30" s="591"/>
      <c r="C30" s="591"/>
      <c r="D30" s="591"/>
      <c r="E30" s="591"/>
      <c r="F30" s="214"/>
      <c r="G30" s="222" t="s">
        <v>96</v>
      </c>
      <c r="H30" s="269"/>
    </row>
    <row r="31" spans="1:8" ht="24" customHeight="1">
      <c r="A31" s="595" t="s">
        <v>137</v>
      </c>
      <c r="B31" s="596"/>
      <c r="C31" s="597"/>
      <c r="D31" s="598"/>
      <c r="E31" s="250" t="s">
        <v>144</v>
      </c>
      <c r="F31" s="261"/>
      <c r="G31" s="272"/>
      <c r="H31" s="270"/>
    </row>
    <row r="32" spans="1:8" ht="24" customHeight="1">
      <c r="A32" s="605" t="s">
        <v>138</v>
      </c>
      <c r="B32" s="606"/>
      <c r="C32" s="599"/>
      <c r="D32" s="600"/>
      <c r="E32" s="242" t="s">
        <v>144</v>
      </c>
      <c r="F32" s="262"/>
      <c r="G32" s="272"/>
      <c r="H32" s="270"/>
    </row>
    <row r="33" spans="1:8" ht="24" customHeight="1">
      <c r="A33" s="605" t="s">
        <v>139</v>
      </c>
      <c r="B33" s="606"/>
      <c r="C33" s="599"/>
      <c r="D33" s="600"/>
      <c r="E33" s="242" t="s">
        <v>144</v>
      </c>
      <c r="F33" s="262"/>
      <c r="G33" s="272"/>
      <c r="H33" s="270"/>
    </row>
    <row r="34" spans="1:8" ht="24" customHeight="1">
      <c r="A34" s="605" t="s">
        <v>140</v>
      </c>
      <c r="B34" s="606"/>
      <c r="C34" s="599"/>
      <c r="D34" s="600"/>
      <c r="E34" s="242" t="s">
        <v>144</v>
      </c>
      <c r="F34" s="262"/>
      <c r="G34" s="272"/>
      <c r="H34" s="270"/>
    </row>
    <row r="35" spans="1:8" ht="24" customHeight="1">
      <c r="A35" s="605" t="s">
        <v>141</v>
      </c>
      <c r="B35" s="606"/>
      <c r="C35" s="599"/>
      <c r="D35" s="600"/>
      <c r="E35" s="242" t="s">
        <v>144</v>
      </c>
      <c r="F35" s="262"/>
      <c r="G35" s="272"/>
      <c r="H35" s="270"/>
    </row>
    <row r="36" spans="1:11" ht="24" customHeight="1">
      <c r="A36" s="605" t="s">
        <v>142</v>
      </c>
      <c r="B36" s="606"/>
      <c r="C36" s="599"/>
      <c r="D36" s="600"/>
      <c r="E36" s="242" t="s">
        <v>144</v>
      </c>
      <c r="F36" s="262"/>
      <c r="G36" s="272"/>
      <c r="H36" s="270"/>
      <c r="K36" s="215"/>
    </row>
    <row r="37" spans="1:8" ht="24" customHeight="1">
      <c r="A37" s="613" t="s">
        <v>233</v>
      </c>
      <c r="B37" s="614"/>
      <c r="C37" s="599"/>
      <c r="D37" s="600"/>
      <c r="E37" s="247" t="s">
        <v>144</v>
      </c>
      <c r="F37" s="263"/>
      <c r="G37" s="273"/>
      <c r="H37" s="271"/>
    </row>
    <row r="38" spans="1:8" ht="24" customHeight="1" thickBot="1">
      <c r="A38" s="615" t="s">
        <v>232</v>
      </c>
      <c r="B38" s="616"/>
      <c r="C38" s="629"/>
      <c r="D38" s="630"/>
      <c r="E38" s="248" t="s">
        <v>144</v>
      </c>
      <c r="F38" s="264"/>
      <c r="G38" s="273"/>
      <c r="H38" s="271"/>
    </row>
    <row r="39" spans="1:8" ht="6" customHeight="1" thickBot="1">
      <c r="A39" s="81"/>
      <c r="B39" s="82"/>
      <c r="C39" s="83"/>
      <c r="D39" s="83"/>
      <c r="E39" s="196"/>
      <c r="F39" s="210"/>
      <c r="G39" s="210"/>
      <c r="H39" s="203"/>
    </row>
    <row r="40" spans="1:8" s="2" customFormat="1" ht="30" customHeight="1" thickBot="1">
      <c r="A40" s="617" t="s">
        <v>7</v>
      </c>
      <c r="B40" s="618"/>
      <c r="C40" s="634">
        <f>SUM(C31:C38)</f>
        <v>0</v>
      </c>
      <c r="D40" s="635"/>
      <c r="E40" s="243"/>
      <c r="F40" s="244"/>
      <c r="G40" s="244"/>
      <c r="H40" s="245"/>
    </row>
  </sheetData>
  <sheetProtection password="84B2" sheet="1" objects="1" scenarios="1" selectLockedCells="1"/>
  <mergeCells count="57">
    <mergeCell ref="F26:G26"/>
    <mergeCell ref="F29:G29"/>
    <mergeCell ref="C36:D36"/>
    <mergeCell ref="C37:D37"/>
    <mergeCell ref="C40:D40"/>
    <mergeCell ref="C32:D32"/>
    <mergeCell ref="C33:D33"/>
    <mergeCell ref="C34:D34"/>
    <mergeCell ref="C35:D35"/>
    <mergeCell ref="C31:D31"/>
    <mergeCell ref="C38:D38"/>
    <mergeCell ref="A30:E30"/>
    <mergeCell ref="A29:E29"/>
    <mergeCell ref="C20:D20"/>
    <mergeCell ref="C22:D22"/>
    <mergeCell ref="C24:D24"/>
    <mergeCell ref="C26:D26"/>
    <mergeCell ref="A37:B37"/>
    <mergeCell ref="A38:B38"/>
    <mergeCell ref="A40:B40"/>
    <mergeCell ref="C13:D13"/>
    <mergeCell ref="C14:D14"/>
    <mergeCell ref="C15:D15"/>
    <mergeCell ref="C16:D16"/>
    <mergeCell ref="C17:D17"/>
    <mergeCell ref="C18:D18"/>
    <mergeCell ref="C19:D19"/>
    <mergeCell ref="A33:B33"/>
    <mergeCell ref="A34:B34"/>
    <mergeCell ref="A35:B35"/>
    <mergeCell ref="A36:B36"/>
    <mergeCell ref="A24:B24"/>
    <mergeCell ref="A26:B26"/>
    <mergeCell ref="A31:B31"/>
    <mergeCell ref="A32:B32"/>
    <mergeCell ref="A18:B18"/>
    <mergeCell ref="A19:B19"/>
    <mergeCell ref="A20:B20"/>
    <mergeCell ref="A22:B22"/>
    <mergeCell ref="A15:B15"/>
    <mergeCell ref="A12:B12"/>
    <mergeCell ref="A16:B16"/>
    <mergeCell ref="A17:B17"/>
    <mergeCell ref="F4:H4"/>
    <mergeCell ref="F10:G10"/>
    <mergeCell ref="A13:B13"/>
    <mergeCell ref="A14:B14"/>
    <mergeCell ref="A1:H2"/>
    <mergeCell ref="F9:H9"/>
    <mergeCell ref="E11:H25"/>
    <mergeCell ref="F28:H28"/>
    <mergeCell ref="A10:E10"/>
    <mergeCell ref="F6:G6"/>
    <mergeCell ref="A11:B11"/>
    <mergeCell ref="B6:C6"/>
    <mergeCell ref="C11:D11"/>
    <mergeCell ref="C12:D12"/>
  </mergeCells>
  <dataValidations count="6">
    <dataValidation type="decimal" operator="greaterThanOrEqual" showInputMessage="1" showErrorMessage="1" sqref="C11:D20">
      <formula1>0.01</formula1>
    </dataValidation>
    <dataValidation type="decimal" operator="greaterThanOrEqual" allowBlank="1" showInputMessage="1" showErrorMessage="1" sqref="F31:H38 C24:D24 F26:G26 C31:D38">
      <formula1>0.01</formula1>
    </dataValidation>
    <dataValidation type="whole" operator="greaterThanOrEqual" allowBlank="1" showInputMessage="1" showErrorMessage="1" error="Enter valuation year - yyyy" sqref="F10:H10 F29:H29">
      <formula1>1900</formula1>
    </dataValidation>
    <dataValidation type="whole" operator="greaterThanOrEqual" allowBlank="1" showInputMessage="1" showErrorMessage="1" sqref="F30">
      <formula1>1</formula1>
    </dataValidation>
    <dataValidation type="date" operator="greaterThan" allowBlank="1" showInputMessage="1" showErrorMessage="1" sqref="B6:D6">
      <formula1>39508</formula1>
    </dataValidation>
    <dataValidation type="date" operator="greaterThan" allowBlank="1" showInputMessage="1" showErrorMessage="1" sqref="F6:G6">
      <formula1>39142</formula1>
    </dataValidation>
  </dataValidations>
  <printOptions/>
  <pageMargins left="1" right="1" top="1.25" bottom="1" header="0.5" footer="0.5"/>
  <pageSetup horizontalDpi="600" verticalDpi="600" orientation="portrait" scale="99" r:id="rId1"/>
  <headerFooter alignWithMargins="0">
    <oddHeader>&amp;L&amp;"Palatino Linotype,Bold"&amp;20Exhibit D. Summary Data</oddHeader>
    <oddFooter>&amp;L&amp;"Palatino Linotype,Regular"Puget Sound Energy&amp;C&amp;"Palatino Linotype,Regular"D-&amp;P&amp;R&amp;"Palatino Linotype,Bold"DRAFT&amp;"Palatino Linotype,Regular" 2008 All Source RFP</oddFooter>
  </headerFooter>
  <rowBreaks count="1" manualBreakCount="1">
    <brk id="27" max="255" man="1"/>
  </rowBreaks>
</worksheet>
</file>

<file path=xl/worksheets/sheet4.xml><?xml version="1.0" encoding="utf-8"?>
<worksheet xmlns="http://schemas.openxmlformats.org/spreadsheetml/2006/main" xmlns:r="http://schemas.openxmlformats.org/officeDocument/2006/relationships">
  <dimension ref="A1:G28"/>
  <sheetViews>
    <sheetView showGridLines="0" showRowColHeaders="0" view="pageBreakPreview" zoomScaleSheetLayoutView="100" workbookViewId="0" topLeftCell="A1">
      <selection activeCell="B4" sqref="B4:C4"/>
    </sheetView>
  </sheetViews>
  <sheetFormatPr defaultColWidth="9.140625" defaultRowHeight="12.75"/>
  <cols>
    <col min="1" max="1" width="15.7109375" style="0" customWidth="1"/>
    <col min="2" max="2" width="14.28125" style="0" customWidth="1"/>
    <col min="3" max="3" width="7.140625" style="0" customWidth="1"/>
    <col min="4" max="4" width="20.7109375" style="0" customWidth="1"/>
    <col min="5" max="5" width="14.28125" style="0" customWidth="1"/>
    <col min="6" max="6" width="7.140625" style="0" customWidth="1"/>
    <col min="7" max="7" width="4.7109375" style="0" customWidth="1"/>
  </cols>
  <sheetData>
    <row r="1" spans="1:7" s="1" customFormat="1" ht="15" customHeight="1">
      <c r="A1" s="583" t="s">
        <v>240</v>
      </c>
      <c r="B1" s="584"/>
      <c r="C1" s="584"/>
      <c r="D1" s="584"/>
      <c r="E1" s="584"/>
      <c r="F1" s="584"/>
      <c r="G1" s="584"/>
    </row>
    <row r="2" spans="1:7" s="1" customFormat="1" ht="15" customHeight="1" thickBot="1">
      <c r="A2" s="640"/>
      <c r="B2" s="641"/>
      <c r="C2" s="641"/>
      <c r="D2" s="641"/>
      <c r="E2" s="641"/>
      <c r="F2" s="641"/>
      <c r="G2" s="641"/>
    </row>
    <row r="3" spans="1:7" s="1" customFormat="1" ht="15" customHeight="1" thickBot="1">
      <c r="A3" s="74"/>
      <c r="B3" s="75"/>
      <c r="C3" s="75"/>
      <c r="D3" s="75"/>
      <c r="E3" s="75"/>
      <c r="F3" s="75"/>
      <c r="G3" s="76"/>
    </row>
    <row r="4" spans="1:7" ht="25.5" customHeight="1" thickBot="1">
      <c r="A4" s="69" t="s">
        <v>171</v>
      </c>
      <c r="B4" s="593"/>
      <c r="C4" s="594"/>
      <c r="D4" s="49" t="s">
        <v>172</v>
      </c>
      <c r="E4" s="593"/>
      <c r="F4" s="594"/>
      <c r="G4" s="79"/>
    </row>
    <row r="5" spans="1:7" ht="7.5" customHeight="1" thickBot="1">
      <c r="A5" s="69"/>
      <c r="B5" s="77"/>
      <c r="C5" s="77"/>
      <c r="D5" s="49"/>
      <c r="E5" s="77"/>
      <c r="F5" s="77"/>
      <c r="G5" s="79"/>
    </row>
    <row r="6" spans="1:7" ht="25.5" customHeight="1" thickBot="1">
      <c r="A6" s="22" t="s">
        <v>241</v>
      </c>
      <c r="B6" s="146"/>
      <c r="C6" s="205" t="s">
        <v>189</v>
      </c>
      <c r="D6" s="49" t="s">
        <v>144</v>
      </c>
      <c r="E6" s="147"/>
      <c r="F6" s="206" t="s">
        <v>95</v>
      </c>
      <c r="G6" s="80"/>
    </row>
    <row r="7" spans="1:7" ht="9" customHeight="1" thickBot="1">
      <c r="A7" s="187"/>
      <c r="B7" s="188"/>
      <c r="C7" s="188"/>
      <c r="D7" s="189"/>
      <c r="E7" s="190"/>
      <c r="F7" s="191"/>
      <c r="G7" s="192"/>
    </row>
    <row r="8" spans="1:7" ht="25.5" customHeight="1" thickBot="1">
      <c r="A8" s="651" t="s">
        <v>242</v>
      </c>
      <c r="B8" s="652"/>
      <c r="C8" s="198"/>
      <c r="D8" s="197" t="s">
        <v>63</v>
      </c>
      <c r="E8" s="190"/>
      <c r="F8" s="191"/>
      <c r="G8" s="192"/>
    </row>
    <row r="9" spans="1:7" ht="9" customHeight="1" thickBot="1">
      <c r="A9" s="187"/>
      <c r="B9" s="188"/>
      <c r="C9" s="188"/>
      <c r="D9" s="189"/>
      <c r="E9" s="190"/>
      <c r="F9" s="191"/>
      <c r="G9" s="192"/>
    </row>
    <row r="10" spans="1:7" ht="14.25" customHeight="1" thickBot="1">
      <c r="A10" s="202"/>
      <c r="B10" s="193" t="s">
        <v>243</v>
      </c>
      <c r="C10" s="644"/>
      <c r="D10" s="645"/>
      <c r="E10" s="199"/>
      <c r="F10" s="196"/>
      <c r="G10" s="203"/>
    </row>
    <row r="11" spans="1:7" ht="14.25" customHeight="1" thickBot="1">
      <c r="A11" s="646" t="s">
        <v>226</v>
      </c>
      <c r="B11" s="647"/>
      <c r="C11" s="648"/>
      <c r="D11" s="649"/>
      <c r="E11" s="649"/>
      <c r="F11" s="650"/>
      <c r="G11" s="204"/>
    </row>
    <row r="12" spans="1:7" ht="15" customHeight="1" thickBot="1">
      <c r="A12" s="66"/>
      <c r="B12" s="67"/>
      <c r="C12" s="67"/>
      <c r="D12" s="67"/>
      <c r="E12" s="73"/>
      <c r="F12" s="73"/>
      <c r="G12" s="194"/>
    </row>
    <row r="13" spans="1:7" ht="32.25" customHeight="1" thickBot="1">
      <c r="A13" s="54"/>
      <c r="B13" s="505" t="s">
        <v>173</v>
      </c>
      <c r="C13" s="507"/>
      <c r="D13" s="64" t="s">
        <v>96</v>
      </c>
      <c r="E13" s="642" t="s">
        <v>170</v>
      </c>
      <c r="F13" s="643"/>
      <c r="G13" s="195"/>
    </row>
    <row r="14" spans="1:7" s="91" customFormat="1" ht="25.5" customHeight="1">
      <c r="A14" s="89" t="s">
        <v>31</v>
      </c>
      <c r="B14" s="655"/>
      <c r="C14" s="656"/>
      <c r="D14" s="258"/>
      <c r="E14" s="669"/>
      <c r="F14" s="670"/>
      <c r="G14" s="90"/>
    </row>
    <row r="15" spans="1:7" s="91" customFormat="1" ht="25.5" customHeight="1">
      <c r="A15" s="92" t="s">
        <v>32</v>
      </c>
      <c r="B15" s="657"/>
      <c r="C15" s="658"/>
      <c r="D15" s="259"/>
      <c r="E15" s="663"/>
      <c r="F15" s="664"/>
      <c r="G15" s="90"/>
    </row>
    <row r="16" spans="1:7" s="91" customFormat="1" ht="25.5" customHeight="1">
      <c r="A16" s="92" t="s">
        <v>33</v>
      </c>
      <c r="B16" s="657"/>
      <c r="C16" s="658"/>
      <c r="D16" s="259"/>
      <c r="E16" s="663"/>
      <c r="F16" s="664"/>
      <c r="G16" s="90"/>
    </row>
    <row r="17" spans="1:7" s="91" customFormat="1" ht="25.5" customHeight="1">
      <c r="A17" s="92" t="s">
        <v>34</v>
      </c>
      <c r="B17" s="657"/>
      <c r="C17" s="658"/>
      <c r="D17" s="259"/>
      <c r="E17" s="663"/>
      <c r="F17" s="664"/>
      <c r="G17" s="90"/>
    </row>
    <row r="18" spans="1:7" s="91" customFormat="1" ht="25.5" customHeight="1">
      <c r="A18" s="92" t="s">
        <v>35</v>
      </c>
      <c r="B18" s="657"/>
      <c r="C18" s="658"/>
      <c r="D18" s="259"/>
      <c r="E18" s="663"/>
      <c r="F18" s="664"/>
      <c r="G18" s="90"/>
    </row>
    <row r="19" spans="1:7" s="91" customFormat="1" ht="25.5" customHeight="1">
      <c r="A19" s="92" t="s">
        <v>36</v>
      </c>
      <c r="B19" s="653"/>
      <c r="C19" s="654"/>
      <c r="D19" s="259"/>
      <c r="E19" s="663"/>
      <c r="F19" s="664"/>
      <c r="G19" s="90"/>
    </row>
    <row r="20" spans="1:7" s="91" customFormat="1" ht="25.5" customHeight="1">
      <c r="A20" s="92" t="s">
        <v>37</v>
      </c>
      <c r="B20" s="653"/>
      <c r="C20" s="654"/>
      <c r="D20" s="259"/>
      <c r="E20" s="663"/>
      <c r="F20" s="664"/>
      <c r="G20" s="90"/>
    </row>
    <row r="21" spans="1:7" s="91" customFormat="1" ht="25.5" customHeight="1">
      <c r="A21" s="92" t="s">
        <v>38</v>
      </c>
      <c r="B21" s="653"/>
      <c r="C21" s="654"/>
      <c r="D21" s="259"/>
      <c r="E21" s="663"/>
      <c r="F21" s="664"/>
      <c r="G21" s="90"/>
    </row>
    <row r="22" spans="1:7" s="91" customFormat="1" ht="25.5" customHeight="1">
      <c r="A22" s="92" t="s">
        <v>39</v>
      </c>
      <c r="B22" s="653"/>
      <c r="C22" s="654"/>
      <c r="D22" s="259"/>
      <c r="E22" s="663"/>
      <c r="F22" s="664"/>
      <c r="G22" s="90"/>
    </row>
    <row r="23" spans="1:7" s="91" customFormat="1" ht="25.5" customHeight="1">
      <c r="A23" s="92" t="s">
        <v>40</v>
      </c>
      <c r="B23" s="653"/>
      <c r="C23" s="654"/>
      <c r="D23" s="259"/>
      <c r="E23" s="663"/>
      <c r="F23" s="664"/>
      <c r="G23" s="90"/>
    </row>
    <row r="24" spans="1:7" s="91" customFormat="1" ht="25.5" customHeight="1">
      <c r="A24" s="92" t="s">
        <v>41</v>
      </c>
      <c r="B24" s="653"/>
      <c r="C24" s="654"/>
      <c r="D24" s="259"/>
      <c r="E24" s="663"/>
      <c r="F24" s="664"/>
      <c r="G24" s="93"/>
    </row>
    <row r="25" spans="1:7" s="91" customFormat="1" ht="25.5" customHeight="1" thickBot="1">
      <c r="A25" s="94" t="s">
        <v>42</v>
      </c>
      <c r="B25" s="661"/>
      <c r="C25" s="662"/>
      <c r="D25" s="260"/>
      <c r="E25" s="667"/>
      <c r="F25" s="668"/>
      <c r="G25" s="95"/>
    </row>
    <row r="26" spans="1:7" s="72" customFormat="1" ht="7.5" customHeight="1" thickBot="1">
      <c r="A26" s="207"/>
      <c r="B26" s="208"/>
      <c r="C26" s="208"/>
      <c r="D26" s="209"/>
      <c r="E26" s="209"/>
      <c r="F26" s="209"/>
      <c r="G26" s="209"/>
    </row>
    <row r="27" spans="1:7" ht="31.5" customHeight="1" thickBot="1">
      <c r="A27" s="51" t="s">
        <v>229</v>
      </c>
      <c r="B27" s="50"/>
      <c r="C27" s="50"/>
      <c r="D27" s="52"/>
      <c r="E27" s="50"/>
      <c r="F27" s="50"/>
      <c r="G27" s="53"/>
    </row>
    <row r="28" spans="1:7" ht="15.75" thickBot="1">
      <c r="A28" s="71" t="s">
        <v>272</v>
      </c>
      <c r="B28" s="659"/>
      <c r="C28" s="660"/>
      <c r="D28" s="70" t="s">
        <v>144</v>
      </c>
      <c r="E28" s="665"/>
      <c r="F28" s="666"/>
      <c r="G28" s="78"/>
    </row>
  </sheetData>
  <sheetProtection password="FB71" sheet="1" objects="1" scenarios="1" selectLockedCells="1"/>
  <mergeCells count="35">
    <mergeCell ref="E18:F18"/>
    <mergeCell ref="E19:F19"/>
    <mergeCell ref="E14:F14"/>
    <mergeCell ref="E15:F15"/>
    <mergeCell ref="E16:F16"/>
    <mergeCell ref="E17:F17"/>
    <mergeCell ref="E20:F20"/>
    <mergeCell ref="E28:F28"/>
    <mergeCell ref="E25:F25"/>
    <mergeCell ref="E24:F24"/>
    <mergeCell ref="E23:F23"/>
    <mergeCell ref="E22:F22"/>
    <mergeCell ref="E21:F21"/>
    <mergeCell ref="B28:C28"/>
    <mergeCell ref="B25:C25"/>
    <mergeCell ref="B24:C24"/>
    <mergeCell ref="B23:C23"/>
    <mergeCell ref="B22:C22"/>
    <mergeCell ref="B21:C21"/>
    <mergeCell ref="B20:C20"/>
    <mergeCell ref="B14:C14"/>
    <mergeCell ref="B15:C15"/>
    <mergeCell ref="B16:C16"/>
    <mergeCell ref="B17:C17"/>
    <mergeCell ref="B18:C18"/>
    <mergeCell ref="B19:C19"/>
    <mergeCell ref="A1:G2"/>
    <mergeCell ref="B4:C4"/>
    <mergeCell ref="B13:C13"/>
    <mergeCell ref="E4:F4"/>
    <mergeCell ref="E13:F13"/>
    <mergeCell ref="C10:D10"/>
    <mergeCell ref="A11:B11"/>
    <mergeCell ref="C11:F11"/>
    <mergeCell ref="A8:B8"/>
  </mergeCells>
  <dataValidations count="5">
    <dataValidation type="list" allowBlank="1" showInputMessage="1" showErrorMessage="1" promptTitle="Delivery" prompt="Select proposed delivery arrangement from the drop down list." errorTitle="Invalid Entry" error="Click on the arrow (bottom right corner of the selected cell) and select the proposed delivery arrangement from the drop down list.  If other is chosen, specify delivery arrangement in the space provided." sqref="C10:D10">
      <formula1>DeliveryInfo</formula1>
    </dataValidation>
    <dataValidation type="decimal" operator="greaterThanOrEqual" allowBlank="1" showInputMessage="1" showErrorMessage="1" sqref="E6:E9 E28:F28 E14:F25 B28:C28 B6:B7 B9">
      <formula1>0.01</formula1>
    </dataValidation>
    <dataValidation type="whole" operator="greaterThanOrEqual" allowBlank="1" showInputMessage="1" showErrorMessage="1" sqref="D14:D25">
      <formula1>0</formula1>
    </dataValidation>
    <dataValidation type="date" operator="greaterThan" allowBlank="1" showInputMessage="1" showErrorMessage="1" sqref="B4:C4">
      <formula1>39508</formula1>
    </dataValidation>
    <dataValidation type="date" operator="greaterThan" allowBlank="1" showInputMessage="1" showErrorMessage="1" sqref="E4:F4">
      <formula1>39142</formula1>
    </dataValidation>
  </dataValidations>
  <printOptions/>
  <pageMargins left="1" right="1" top="1.25" bottom="1" header="0.5" footer="0.5"/>
  <pageSetup horizontalDpi="300" verticalDpi="300" orientation="portrait" r:id="rId2"/>
  <headerFooter alignWithMargins="0">
    <oddHeader>&amp;L&amp;"Palatino Linotype,Bold"&amp;20Exhibit D. Summary Data</oddHeader>
    <oddFooter>&amp;L&amp;"Palatino Linotype,Regular"Puget Sound Energy&amp;C&amp;"Palatino Linotype,Regular"D-&amp;P&amp;R&amp;"Palatino Linotype,Bold"DRAFT&amp;"Palatino Linotype,Regular" 2008 All Source RFP</oddFooter>
  </headerFooter>
  <legacyDrawing r:id="rId1"/>
</worksheet>
</file>

<file path=xl/worksheets/sheet5.xml><?xml version="1.0" encoding="utf-8"?>
<worksheet xmlns="http://schemas.openxmlformats.org/spreadsheetml/2006/main" xmlns:r="http://schemas.openxmlformats.org/officeDocument/2006/relationships">
  <dimension ref="A1:H29"/>
  <sheetViews>
    <sheetView showGridLines="0" showRowColHeaders="0" view="pageBreakPreview" zoomScaleSheetLayoutView="100" workbookViewId="0" topLeftCell="A1">
      <selection activeCell="B4" sqref="B4:C4"/>
    </sheetView>
  </sheetViews>
  <sheetFormatPr defaultColWidth="9.140625" defaultRowHeight="12.75"/>
  <cols>
    <col min="1" max="1" width="18.421875" style="0" customWidth="1"/>
    <col min="2" max="2" width="13.28125" style="0" customWidth="1"/>
    <col min="3" max="3" width="8.8515625" style="0" customWidth="1"/>
    <col min="4" max="4" width="17.421875" style="0" customWidth="1"/>
    <col min="5" max="5" width="13.28125" style="0" customWidth="1"/>
    <col min="6" max="6" width="8.8515625" style="0" customWidth="1"/>
    <col min="7" max="7" width="3.7109375" style="0" customWidth="1"/>
  </cols>
  <sheetData>
    <row r="1" spans="1:7" s="1" customFormat="1" ht="15" customHeight="1">
      <c r="A1" s="580" t="s">
        <v>244</v>
      </c>
      <c r="B1" s="581"/>
      <c r="C1" s="581"/>
      <c r="D1" s="581"/>
      <c r="E1" s="581"/>
      <c r="F1" s="581"/>
      <c r="G1" s="582"/>
    </row>
    <row r="2" spans="1:7" s="1" customFormat="1" ht="15" customHeight="1" thickBot="1">
      <c r="A2" s="640"/>
      <c r="B2" s="641"/>
      <c r="C2" s="641"/>
      <c r="D2" s="641"/>
      <c r="E2" s="641"/>
      <c r="F2" s="641"/>
      <c r="G2" s="674"/>
    </row>
    <row r="3" spans="1:7" s="1" customFormat="1" ht="15" customHeight="1" thickBot="1">
      <c r="A3" s="74"/>
      <c r="B3" s="75"/>
      <c r="C3" s="75"/>
      <c r="D3" s="75"/>
      <c r="E3" s="75"/>
      <c r="F3" s="75"/>
      <c r="G3" s="76"/>
    </row>
    <row r="4" spans="1:7" ht="25.5" customHeight="1" thickBot="1">
      <c r="A4" s="69" t="s">
        <v>171</v>
      </c>
      <c r="B4" s="593"/>
      <c r="C4" s="594"/>
      <c r="D4" s="49" t="s">
        <v>172</v>
      </c>
      <c r="E4" s="593"/>
      <c r="F4" s="594"/>
      <c r="G4" s="79"/>
    </row>
    <row r="5" spans="1:7" ht="14.25" customHeight="1" thickBot="1">
      <c r="A5" s="187"/>
      <c r="B5" s="188"/>
      <c r="C5" s="188"/>
      <c r="D5" s="189"/>
      <c r="E5" s="190"/>
      <c r="F5" s="191"/>
      <c r="G5" s="192"/>
    </row>
    <row r="6" spans="1:7" ht="25.5" customHeight="1" thickBot="1">
      <c r="A6" s="651" t="s">
        <v>242</v>
      </c>
      <c r="B6" s="652"/>
      <c r="C6" s="218"/>
      <c r="D6" s="217" t="s">
        <v>247</v>
      </c>
      <c r="E6" s="190"/>
      <c r="F6" s="191"/>
      <c r="G6" s="192"/>
    </row>
    <row r="7" spans="1:7" ht="14.25" customHeight="1" thickBot="1">
      <c r="A7" s="219"/>
      <c r="B7" s="220"/>
      <c r="C7" s="221"/>
      <c r="D7" s="221"/>
      <c r="E7" s="221"/>
      <c r="F7" s="221"/>
      <c r="G7" s="204"/>
    </row>
    <row r="8" spans="1:7" ht="14.25" customHeight="1" thickBot="1">
      <c r="A8" s="202"/>
      <c r="B8" s="193" t="s">
        <v>243</v>
      </c>
      <c r="C8" s="644"/>
      <c r="D8" s="645"/>
      <c r="E8" s="199"/>
      <c r="F8" s="196"/>
      <c r="G8" s="203"/>
    </row>
    <row r="9" spans="1:7" ht="14.25" customHeight="1" thickBot="1">
      <c r="A9" s="646" t="s">
        <v>226</v>
      </c>
      <c r="B9" s="647"/>
      <c r="C9" s="671"/>
      <c r="D9" s="672"/>
      <c r="E9" s="672"/>
      <c r="F9" s="673"/>
      <c r="G9" s="204"/>
    </row>
    <row r="10" spans="1:7" ht="14.25" customHeight="1" thickBot="1">
      <c r="A10" s="219"/>
      <c r="B10" s="220"/>
      <c r="C10" s="221"/>
      <c r="D10" s="221"/>
      <c r="E10" s="221"/>
      <c r="F10" s="221"/>
      <c r="G10" s="204"/>
    </row>
    <row r="11" spans="1:7" ht="25.5" customHeight="1" thickBot="1">
      <c r="A11" s="202"/>
      <c r="B11" s="49" t="s">
        <v>258</v>
      </c>
      <c r="C11" s="225"/>
      <c r="D11" s="216" t="s">
        <v>109</v>
      </c>
      <c r="E11" s="196"/>
      <c r="F11" s="196"/>
      <c r="G11" s="40"/>
    </row>
    <row r="12" spans="1:7" ht="15" customHeight="1" thickBot="1">
      <c r="A12" s="66"/>
      <c r="B12" s="67"/>
      <c r="C12" s="67"/>
      <c r="D12" s="67"/>
      <c r="E12" s="73"/>
      <c r="F12" s="73"/>
      <c r="G12" s="194"/>
    </row>
    <row r="13" spans="1:8" ht="25.5" customHeight="1">
      <c r="A13" s="200" t="s">
        <v>260</v>
      </c>
      <c r="B13" s="237"/>
      <c r="C13" s="255" t="s">
        <v>245</v>
      </c>
      <c r="D13" s="238" t="s">
        <v>144</v>
      </c>
      <c r="E13" s="730"/>
      <c r="F13" s="731"/>
      <c r="G13" s="40"/>
      <c r="H13" s="215"/>
    </row>
    <row r="14" spans="1:7" ht="25.5" customHeight="1">
      <c r="A14" s="201" t="s">
        <v>261</v>
      </c>
      <c r="B14" s="235"/>
      <c r="C14" s="256" t="s">
        <v>189</v>
      </c>
      <c r="D14" s="236" t="s">
        <v>144</v>
      </c>
      <c r="E14" s="732"/>
      <c r="F14" s="733"/>
      <c r="G14" s="40"/>
    </row>
    <row r="15" spans="1:7" ht="25.5" customHeight="1" thickBot="1">
      <c r="A15" s="234" t="s">
        <v>246</v>
      </c>
      <c r="B15" s="239"/>
      <c r="C15" s="257" t="s">
        <v>256</v>
      </c>
      <c r="D15" s="246" t="s">
        <v>144</v>
      </c>
      <c r="E15" s="734"/>
      <c r="F15" s="735"/>
      <c r="G15" s="41"/>
    </row>
    <row r="16" ht="5.25" customHeight="1" thickBot="1"/>
    <row r="17" spans="1:7" ht="30" customHeight="1" thickBot="1">
      <c r="A17" s="721"/>
      <c r="B17" s="507" t="s">
        <v>173</v>
      </c>
      <c r="C17" s="507"/>
      <c r="D17" s="64" t="s">
        <v>273</v>
      </c>
      <c r="E17" s="722"/>
      <c r="F17" s="722"/>
      <c r="G17" s="39"/>
    </row>
    <row r="18" spans="1:7" ht="24.75" customHeight="1">
      <c r="A18" s="723" t="s">
        <v>31</v>
      </c>
      <c r="B18" s="655"/>
      <c r="C18" s="656"/>
      <c r="D18" s="724"/>
      <c r="E18" s="196"/>
      <c r="F18" s="196"/>
      <c r="G18" s="40"/>
    </row>
    <row r="19" spans="1:7" ht="24.75" customHeight="1">
      <c r="A19" s="92" t="s">
        <v>32</v>
      </c>
      <c r="B19" s="657"/>
      <c r="C19" s="658"/>
      <c r="D19" s="725"/>
      <c r="E19" s="196"/>
      <c r="F19" s="196"/>
      <c r="G19" s="40"/>
    </row>
    <row r="20" spans="1:7" ht="24.75" customHeight="1">
      <c r="A20" s="92" t="s">
        <v>33</v>
      </c>
      <c r="B20" s="657"/>
      <c r="C20" s="658"/>
      <c r="D20" s="725"/>
      <c r="E20" s="196"/>
      <c r="F20" s="196"/>
      <c r="G20" s="40"/>
    </row>
    <row r="21" spans="1:7" ht="24.75" customHeight="1">
      <c r="A21" s="92" t="s">
        <v>34</v>
      </c>
      <c r="B21" s="657"/>
      <c r="C21" s="658"/>
      <c r="D21" s="725"/>
      <c r="E21" s="196"/>
      <c r="F21" s="196"/>
      <c r="G21" s="40"/>
    </row>
    <row r="22" spans="1:7" ht="24.75" customHeight="1">
      <c r="A22" s="92" t="s">
        <v>35</v>
      </c>
      <c r="B22" s="657"/>
      <c r="C22" s="658"/>
      <c r="D22" s="725"/>
      <c r="E22" s="196"/>
      <c r="F22" s="196"/>
      <c r="G22" s="40"/>
    </row>
    <row r="23" spans="1:7" ht="24.75" customHeight="1">
      <c r="A23" s="92" t="s">
        <v>36</v>
      </c>
      <c r="B23" s="653"/>
      <c r="C23" s="654"/>
      <c r="D23" s="725"/>
      <c r="E23" s="196"/>
      <c r="F23" s="196"/>
      <c r="G23" s="40"/>
    </row>
    <row r="24" spans="1:7" ht="24.75" customHeight="1">
      <c r="A24" s="92" t="s">
        <v>37</v>
      </c>
      <c r="B24" s="653"/>
      <c r="C24" s="654"/>
      <c r="D24" s="725"/>
      <c r="E24" s="196"/>
      <c r="F24" s="196"/>
      <c r="G24" s="40"/>
    </row>
    <row r="25" spans="1:7" ht="24.75" customHeight="1">
      <c r="A25" s="92" t="s">
        <v>38</v>
      </c>
      <c r="B25" s="653"/>
      <c r="C25" s="654"/>
      <c r="D25" s="725"/>
      <c r="E25" s="196"/>
      <c r="F25" s="196"/>
      <c r="G25" s="40"/>
    </row>
    <row r="26" spans="1:7" ht="24.75" customHeight="1">
      <c r="A26" s="92" t="s">
        <v>39</v>
      </c>
      <c r="B26" s="653"/>
      <c r="C26" s="654"/>
      <c r="D26" s="725"/>
      <c r="E26" s="196"/>
      <c r="F26" s="196"/>
      <c r="G26" s="40"/>
    </row>
    <row r="27" spans="1:7" ht="24.75" customHeight="1">
      <c r="A27" s="92" t="s">
        <v>40</v>
      </c>
      <c r="B27" s="653"/>
      <c r="C27" s="654"/>
      <c r="D27" s="725"/>
      <c r="E27" s="196"/>
      <c r="F27" s="196"/>
      <c r="G27" s="40"/>
    </row>
    <row r="28" spans="1:7" ht="24.75" customHeight="1">
      <c r="A28" s="92" t="s">
        <v>41</v>
      </c>
      <c r="B28" s="653"/>
      <c r="C28" s="654"/>
      <c r="D28" s="725"/>
      <c r="E28" s="196"/>
      <c r="F28" s="196"/>
      <c r="G28" s="40"/>
    </row>
    <row r="29" spans="1:7" ht="24.75" customHeight="1" thickBot="1">
      <c r="A29" s="94" t="s">
        <v>42</v>
      </c>
      <c r="B29" s="661"/>
      <c r="C29" s="662"/>
      <c r="D29" s="726"/>
      <c r="E29" s="727"/>
      <c r="F29" s="727"/>
      <c r="G29" s="41"/>
    </row>
  </sheetData>
  <sheetProtection password="FB71" sheet="1" objects="1" scenarios="1" selectLockedCells="1"/>
  <mergeCells count="23">
    <mergeCell ref="B29:C29"/>
    <mergeCell ref="B25:C25"/>
    <mergeCell ref="B26:C26"/>
    <mergeCell ref="B27:C27"/>
    <mergeCell ref="B28:C28"/>
    <mergeCell ref="B21:C21"/>
    <mergeCell ref="B22:C22"/>
    <mergeCell ref="B23:C23"/>
    <mergeCell ref="B24:C24"/>
    <mergeCell ref="B17:C17"/>
    <mergeCell ref="B18:C18"/>
    <mergeCell ref="B19:C19"/>
    <mergeCell ref="B20:C20"/>
    <mergeCell ref="A9:B9"/>
    <mergeCell ref="C9:F9"/>
    <mergeCell ref="A1:G2"/>
    <mergeCell ref="B4:C4"/>
    <mergeCell ref="E4:F4"/>
    <mergeCell ref="A6:B6"/>
    <mergeCell ref="E13:F13"/>
    <mergeCell ref="E14:F14"/>
    <mergeCell ref="E15:F15"/>
    <mergeCell ref="C8:D8"/>
  </mergeCells>
  <dataValidations count="6">
    <dataValidation type="decimal" operator="greaterThanOrEqual" allowBlank="1" showInputMessage="1" showErrorMessage="1" sqref="B13:B15 B5 E5:E6 E13:F15">
      <formula1>0.01</formula1>
    </dataValidation>
    <dataValidation type="list" allowBlank="1" showInputMessage="1" showErrorMessage="1" promptTitle="Delivery" prompt="Select proposed delivery arrangement from the drop down list." errorTitle="Invalid Entry" error="Click on the arrow (bottom right corner of the selected cell) and select the proposed delivery arrangement from the drop down list.  If other is chosen, specify delivery arrangement in the space provided." sqref="C8:D8">
      <formula1>DeliveryInfo</formula1>
    </dataValidation>
    <dataValidation type="decimal" operator="greaterThanOrEqual" allowBlank="1" showInputMessage="1" showErrorMessage="1" sqref="C6">
      <formula1>0.5</formula1>
    </dataValidation>
    <dataValidation type="whole" operator="greaterThanOrEqual" allowBlank="1" showInputMessage="1" showErrorMessage="1" sqref="D18:D29 C11">
      <formula1>0</formula1>
    </dataValidation>
    <dataValidation type="date" operator="greaterThan" allowBlank="1" showInputMessage="1" showErrorMessage="1" sqref="E4:F4">
      <formula1>39142</formula1>
    </dataValidation>
    <dataValidation type="date" operator="greaterThan" allowBlank="1" showInputMessage="1" showErrorMessage="1" sqref="B4:C4">
      <formula1>39508</formula1>
    </dataValidation>
  </dataValidations>
  <printOptions/>
  <pageMargins left="1" right="1" top="1.25" bottom="1" header="0.5" footer="0.5"/>
  <pageSetup horizontalDpi="300" verticalDpi="300" orientation="portrait" r:id="rId2"/>
  <headerFooter alignWithMargins="0">
    <oddHeader>&amp;L&amp;"Palatino Linotype,Bold"&amp;20Exhibit D. Summary Data</oddHeader>
    <oddFooter>&amp;L&amp;"Palatino Linotype,Regular"Puget Sound Energy&amp;C&amp;"Palatino Linotype,Regular"D-&amp;P&amp;R&amp;"Palatino Linotype,Bold"DRAFT&amp;"Palatino Linotype,Regular" All Source RFP</oddFooter>
  </headerFooter>
  <legacyDrawing r:id="rId1"/>
</worksheet>
</file>

<file path=xl/worksheets/sheet6.xml><?xml version="1.0" encoding="utf-8"?>
<worksheet xmlns="http://schemas.openxmlformats.org/spreadsheetml/2006/main" xmlns:r="http://schemas.openxmlformats.org/officeDocument/2006/relationships">
  <dimension ref="A3:E47"/>
  <sheetViews>
    <sheetView view="pageBreakPreview" zoomScaleSheetLayoutView="100" workbookViewId="0" topLeftCell="A1">
      <selection activeCell="A23" sqref="A23:A37"/>
    </sheetView>
  </sheetViews>
  <sheetFormatPr defaultColWidth="9.140625" defaultRowHeight="12.75"/>
  <cols>
    <col min="1" max="1" width="36.57421875" style="0" customWidth="1"/>
    <col min="2" max="2" width="3.8515625" style="0" customWidth="1"/>
    <col min="3" max="3" width="36.421875" style="0" customWidth="1"/>
    <col min="4" max="4" width="3.7109375" style="0" customWidth="1"/>
    <col min="5" max="5" width="27.421875" style="0" customWidth="1"/>
  </cols>
  <sheetData>
    <row r="3" spans="1:5" ht="12.75">
      <c r="A3" s="15" t="s">
        <v>70</v>
      </c>
      <c r="C3" s="15" t="s">
        <v>101</v>
      </c>
      <c r="E3" s="15" t="s">
        <v>177</v>
      </c>
    </row>
    <row r="4" spans="1:5" ht="12.75">
      <c r="A4" t="s">
        <v>50</v>
      </c>
      <c r="C4" t="s">
        <v>103</v>
      </c>
      <c r="E4" t="s">
        <v>186</v>
      </c>
    </row>
    <row r="5" spans="1:5" ht="12.75">
      <c r="A5" t="s">
        <v>51</v>
      </c>
      <c r="C5" t="s">
        <v>102</v>
      </c>
      <c r="E5" t="s">
        <v>178</v>
      </c>
    </row>
    <row r="6" spans="1:3" ht="12.75">
      <c r="A6" t="s">
        <v>52</v>
      </c>
      <c r="C6" t="s">
        <v>227</v>
      </c>
    </row>
    <row r="7" spans="1:3" ht="12.75">
      <c r="A7" t="s">
        <v>53</v>
      </c>
      <c r="C7" t="s">
        <v>228</v>
      </c>
    </row>
    <row r="8" ht="12.75">
      <c r="A8" t="s">
        <v>88</v>
      </c>
    </row>
    <row r="9" ht="12.75">
      <c r="A9" t="s">
        <v>49</v>
      </c>
    </row>
    <row r="12" spans="1:3" ht="12.75">
      <c r="A12" s="15" t="s">
        <v>71</v>
      </c>
      <c r="C12" s="15" t="s">
        <v>146</v>
      </c>
    </row>
    <row r="13" spans="1:3" ht="12.75">
      <c r="A13" t="s">
        <v>29</v>
      </c>
      <c r="C13" t="s">
        <v>13</v>
      </c>
    </row>
    <row r="14" spans="1:3" ht="12.75">
      <c r="A14" t="s">
        <v>86</v>
      </c>
      <c r="C14" t="s">
        <v>167</v>
      </c>
    </row>
    <row r="15" spans="1:3" ht="12.75">
      <c r="A15" t="s">
        <v>85</v>
      </c>
      <c r="C15" t="s">
        <v>15</v>
      </c>
    </row>
    <row r="16" spans="1:3" ht="12.75">
      <c r="A16" t="s">
        <v>166</v>
      </c>
      <c r="C16" t="s">
        <v>14</v>
      </c>
    </row>
    <row r="17" ht="12.75">
      <c r="A17" t="s">
        <v>235</v>
      </c>
    </row>
    <row r="18" ht="12.75">
      <c r="A18" t="s">
        <v>21</v>
      </c>
    </row>
    <row r="19" ht="12.75">
      <c r="A19" t="s">
        <v>56</v>
      </c>
    </row>
    <row r="22" spans="1:3" ht="12.75">
      <c r="A22" s="15" t="s">
        <v>72</v>
      </c>
      <c r="C22" s="15" t="s">
        <v>147</v>
      </c>
    </row>
    <row r="23" spans="1:3" ht="12.75">
      <c r="A23" t="s">
        <v>75</v>
      </c>
      <c r="C23" t="s">
        <v>148</v>
      </c>
    </row>
    <row r="24" spans="1:3" ht="12.75">
      <c r="A24" t="s">
        <v>76</v>
      </c>
      <c r="C24" t="s">
        <v>149</v>
      </c>
    </row>
    <row r="25" spans="1:3" ht="12.75">
      <c r="A25" t="s">
        <v>21</v>
      </c>
      <c r="C25" t="s">
        <v>150</v>
      </c>
    </row>
    <row r="26" spans="1:3" ht="12.75">
      <c r="A26" t="s">
        <v>87</v>
      </c>
      <c r="C26" t="s">
        <v>151</v>
      </c>
    </row>
    <row r="27" spans="1:3" ht="12.75">
      <c r="A27" t="s">
        <v>80</v>
      </c>
      <c r="C27" t="s">
        <v>152</v>
      </c>
    </row>
    <row r="28" spans="1:3" ht="12.75">
      <c r="A28" t="s">
        <v>81</v>
      </c>
      <c r="C28" t="s">
        <v>161</v>
      </c>
    </row>
    <row r="29" ht="12.75">
      <c r="A29" t="s">
        <v>83</v>
      </c>
    </row>
    <row r="30" ht="12.75">
      <c r="A30" t="s">
        <v>74</v>
      </c>
    </row>
    <row r="31" ht="12.75">
      <c r="A31" t="s">
        <v>73</v>
      </c>
    </row>
    <row r="32" spans="1:3" ht="12.75">
      <c r="A32" t="s">
        <v>77</v>
      </c>
      <c r="C32" s="15" t="s">
        <v>153</v>
      </c>
    </row>
    <row r="33" spans="1:3" ht="12.75">
      <c r="A33" t="s">
        <v>78</v>
      </c>
      <c r="C33" t="s">
        <v>154</v>
      </c>
    </row>
    <row r="34" spans="1:3" ht="12.75">
      <c r="A34" t="s">
        <v>79</v>
      </c>
      <c r="C34" t="s">
        <v>155</v>
      </c>
    </row>
    <row r="35" spans="1:3" ht="12.75">
      <c r="A35" t="s">
        <v>166</v>
      </c>
      <c r="C35" t="s">
        <v>76</v>
      </c>
    </row>
    <row r="36" spans="1:3" ht="12.75">
      <c r="A36" t="s">
        <v>82</v>
      </c>
      <c r="C36" t="s">
        <v>160</v>
      </c>
    </row>
    <row r="37" spans="1:3" ht="12.75">
      <c r="A37" t="s">
        <v>56</v>
      </c>
      <c r="C37" t="s">
        <v>78</v>
      </c>
    </row>
    <row r="38" ht="12.75">
      <c r="C38" t="s">
        <v>156</v>
      </c>
    </row>
    <row r="39" spans="1:3" ht="12.75">
      <c r="A39" s="15" t="s">
        <v>191</v>
      </c>
      <c r="C39" t="s">
        <v>157</v>
      </c>
    </row>
    <row r="40" spans="1:3" ht="12.75">
      <c r="A40" t="s">
        <v>192</v>
      </c>
      <c r="C40" t="s">
        <v>79</v>
      </c>
    </row>
    <row r="41" spans="1:3" ht="12.75">
      <c r="A41" t="s">
        <v>193</v>
      </c>
      <c r="C41" t="s">
        <v>158</v>
      </c>
    </row>
    <row r="42" ht="12.75">
      <c r="C42" t="s">
        <v>159</v>
      </c>
    </row>
    <row r="43" ht="12.75">
      <c r="C43" t="s">
        <v>82</v>
      </c>
    </row>
    <row r="44" spans="1:3" ht="12.75">
      <c r="A44" s="15" t="s">
        <v>211</v>
      </c>
      <c r="C44" t="s">
        <v>161</v>
      </c>
    </row>
    <row r="45" ht="12.75">
      <c r="A45" t="s">
        <v>196</v>
      </c>
    </row>
    <row r="46" ht="12.75">
      <c r="A46" t="s">
        <v>208</v>
      </c>
    </row>
    <row r="47" ht="12.75">
      <c r="A47" t="s">
        <v>209</v>
      </c>
    </row>
  </sheetData>
  <sheetProtection/>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AK32"/>
  <sheetViews>
    <sheetView showGridLines="0" view="pageBreakPreview" zoomScaleSheetLayoutView="100" workbookViewId="0" topLeftCell="A4">
      <selection activeCell="Q15" sqref="Q15:R15"/>
    </sheetView>
  </sheetViews>
  <sheetFormatPr defaultColWidth="9.140625" defaultRowHeight="12.75"/>
  <cols>
    <col min="1" max="1" width="8.28125" style="148" customWidth="1"/>
    <col min="2" max="2" width="4.421875" style="149" customWidth="1"/>
    <col min="3" max="3" width="4.7109375" style="149" customWidth="1"/>
    <col min="4" max="4" width="6.28125" style="149" customWidth="1"/>
    <col min="5" max="5" width="6.140625" style="149" customWidth="1"/>
    <col min="6" max="6" width="6.7109375" style="150" customWidth="1"/>
    <col min="7" max="7" width="6.140625" style="150" customWidth="1"/>
    <col min="8" max="8" width="6.7109375" style="150" customWidth="1"/>
    <col min="9" max="9" width="6.140625" style="150" customWidth="1"/>
    <col min="10" max="10" width="6.421875" style="150" customWidth="1"/>
    <col min="11" max="11" width="6.8515625" style="150" customWidth="1"/>
    <col min="12" max="12" width="7.00390625" style="150" customWidth="1"/>
    <col min="13" max="13" width="14.140625" style="149" customWidth="1"/>
    <col min="14" max="14" width="8.57421875" style="149" customWidth="1"/>
    <col min="15" max="15" width="7.140625" style="150" customWidth="1"/>
    <col min="16" max="16" width="7.7109375" style="150" customWidth="1"/>
    <col min="17" max="17" width="6.00390625" style="151" customWidth="1"/>
    <col min="18" max="18" width="5.28125" style="151" customWidth="1"/>
    <col min="19" max="19" width="7.28125" style="150" customWidth="1"/>
    <col min="20" max="20" width="8.140625" style="150" customWidth="1"/>
    <col min="21" max="21" width="13.140625" style="150" customWidth="1"/>
    <col min="22" max="23" width="6.7109375" style="150" customWidth="1"/>
    <col min="24" max="24" width="7.140625" style="150" customWidth="1"/>
    <col min="25" max="25" width="7.421875" style="150" customWidth="1"/>
    <col min="26" max="26" width="9.421875" style="149" customWidth="1"/>
    <col min="27" max="27" width="15.421875" style="149" customWidth="1"/>
    <col min="28" max="28" width="13.57421875" style="148" customWidth="1"/>
    <col min="29" max="29" width="13.28125" style="148" customWidth="1"/>
    <col min="30" max="30" width="6.421875" style="148" customWidth="1"/>
    <col min="31" max="31" width="10.57421875" style="148" customWidth="1"/>
    <col min="32" max="32" width="9.140625" style="148" customWidth="1"/>
    <col min="33" max="33" width="7.28125" style="184" customWidth="1"/>
    <col min="34" max="34" width="11.8515625" style="148" customWidth="1"/>
    <col min="35" max="35" width="9.7109375" style="148" customWidth="1"/>
    <col min="36" max="36" width="9.140625" style="148" customWidth="1"/>
    <col min="37" max="37" width="7.7109375" style="148" customWidth="1"/>
    <col min="38" max="16384" width="9.140625" style="148" customWidth="1"/>
  </cols>
  <sheetData>
    <row r="1" ht="25.5" customHeight="1">
      <c r="A1" s="155" t="s">
        <v>262</v>
      </c>
    </row>
    <row r="2" ht="7.5" customHeight="1" thickBot="1"/>
    <row r="3" spans="1:37" ht="16.5" customHeight="1" thickBot="1" thickTop="1">
      <c r="A3" s="690" t="s">
        <v>183</v>
      </c>
      <c r="B3" s="694" t="s">
        <v>212</v>
      </c>
      <c r="C3" s="696"/>
      <c r="D3" s="694" t="s">
        <v>22</v>
      </c>
      <c r="E3" s="695"/>
      <c r="F3" s="696"/>
      <c r="G3" s="694" t="s">
        <v>184</v>
      </c>
      <c r="H3" s="695"/>
      <c r="I3" s="696"/>
      <c r="J3" s="694" t="s">
        <v>185</v>
      </c>
      <c r="K3" s="695"/>
      <c r="L3" s="696"/>
      <c r="M3" s="694" t="s">
        <v>206</v>
      </c>
      <c r="N3" s="696"/>
      <c r="O3" s="694" t="s">
        <v>198</v>
      </c>
      <c r="P3" s="696"/>
      <c r="Q3" s="701" t="s">
        <v>194</v>
      </c>
      <c r="R3" s="702"/>
      <c r="S3" s="694" t="s">
        <v>197</v>
      </c>
      <c r="T3" s="696"/>
      <c r="U3" s="690" t="s">
        <v>210</v>
      </c>
      <c r="V3" s="694" t="s">
        <v>199</v>
      </c>
      <c r="W3" s="695"/>
      <c r="X3" s="695"/>
      <c r="Y3" s="696"/>
      <c r="Z3" s="697" t="s">
        <v>200</v>
      </c>
      <c r="AA3" s="694" t="s">
        <v>195</v>
      </c>
      <c r="AB3" s="695"/>
      <c r="AC3" s="695"/>
      <c r="AD3" s="687" t="s">
        <v>221</v>
      </c>
      <c r="AE3" s="688"/>
      <c r="AF3" s="688"/>
      <c r="AG3" s="688"/>
      <c r="AH3" s="688"/>
      <c r="AI3" s="688"/>
      <c r="AJ3" s="689"/>
      <c r="AK3" s="690" t="s">
        <v>223</v>
      </c>
    </row>
    <row r="4" spans="1:37" s="153" customFormat="1" ht="42" thickBot="1" thickTop="1">
      <c r="A4" s="690"/>
      <c r="B4" s="698"/>
      <c r="C4" s="699"/>
      <c r="D4" s="698"/>
      <c r="E4" s="700"/>
      <c r="F4" s="699"/>
      <c r="G4" s="698"/>
      <c r="H4" s="700"/>
      <c r="I4" s="699"/>
      <c r="J4" s="698"/>
      <c r="K4" s="700"/>
      <c r="L4" s="699"/>
      <c r="M4" s="175" t="s">
        <v>43</v>
      </c>
      <c r="N4" s="176" t="s">
        <v>207</v>
      </c>
      <c r="O4" s="698"/>
      <c r="P4" s="699"/>
      <c r="Q4" s="703"/>
      <c r="R4" s="704"/>
      <c r="S4" s="698"/>
      <c r="T4" s="699"/>
      <c r="U4" s="690"/>
      <c r="V4" s="691" t="s">
        <v>58</v>
      </c>
      <c r="W4" s="692"/>
      <c r="X4" s="692" t="s">
        <v>59</v>
      </c>
      <c r="Y4" s="693"/>
      <c r="Z4" s="697"/>
      <c r="AA4" s="175" t="s">
        <v>215</v>
      </c>
      <c r="AB4" s="177" t="s">
        <v>213</v>
      </c>
      <c r="AC4" s="177" t="s">
        <v>214</v>
      </c>
      <c r="AD4" s="179" t="s">
        <v>218</v>
      </c>
      <c r="AE4" s="180" t="s">
        <v>216</v>
      </c>
      <c r="AF4" s="180" t="s">
        <v>217</v>
      </c>
      <c r="AG4" s="185" t="s">
        <v>218</v>
      </c>
      <c r="AH4" s="180" t="s">
        <v>219</v>
      </c>
      <c r="AI4" s="180" t="s">
        <v>220</v>
      </c>
      <c r="AJ4" s="181" t="s">
        <v>222</v>
      </c>
      <c r="AK4" s="690"/>
    </row>
    <row r="5" spans="1:37" s="152" customFormat="1" ht="14.25" thickBot="1" thickTop="1">
      <c r="A5" s="154"/>
      <c r="B5" s="681">
        <f>Technical!$D$84</f>
        <v>0</v>
      </c>
      <c r="C5" s="682"/>
      <c r="D5" s="681">
        <f>General!$B$33</f>
        <v>0</v>
      </c>
      <c r="E5" s="685"/>
      <c r="F5" s="682"/>
      <c r="G5" s="678">
        <f>General!$B$37</f>
        <v>0</v>
      </c>
      <c r="H5" s="686"/>
      <c r="I5" s="679"/>
      <c r="J5" s="678">
        <f>General!$B$36</f>
        <v>0</v>
      </c>
      <c r="K5" s="686"/>
      <c r="L5" s="679"/>
      <c r="M5" s="174">
        <f>General!$C$35</f>
        <v>0</v>
      </c>
      <c r="N5" s="174">
        <f>General!$D$35</f>
        <v>0</v>
      </c>
      <c r="O5" s="681">
        <f>General!$C$38</f>
        <v>0</v>
      </c>
      <c r="P5" s="682"/>
      <c r="Q5" s="683">
        <f>General!$C$40</f>
        <v>0</v>
      </c>
      <c r="R5" s="684"/>
      <c r="S5" s="678">
        <f>General!$D$45</f>
        <v>0</v>
      </c>
      <c r="T5" s="679"/>
      <c r="U5" s="154">
        <f>General!$B$45</f>
        <v>0</v>
      </c>
      <c r="V5" s="678">
        <f>Technical!$D$7</f>
        <v>0</v>
      </c>
      <c r="W5" s="679"/>
      <c r="X5" s="678">
        <f>Technical!$F$7</f>
        <v>0</v>
      </c>
      <c r="Y5" s="679"/>
      <c r="Z5" s="154">
        <f>Technical!$K$8</f>
        <v>0</v>
      </c>
      <c r="AA5" s="178">
        <f>Technical!$C$99</f>
        <v>0</v>
      </c>
      <c r="AB5" s="178">
        <f>Technical!$C$100</f>
        <v>0</v>
      </c>
      <c r="AC5" s="178">
        <f>Technical!$C$101</f>
        <v>0</v>
      </c>
      <c r="AD5" s="729">
        <f>'Asset Purch or Project PPA Cost'!$F$10</f>
        <v>0</v>
      </c>
      <c r="AE5" s="186">
        <f>'Asset Purch or Project PPA Cost'!$C$26</f>
        <v>0</v>
      </c>
      <c r="AF5" s="186">
        <f>'Asset Purch or Project PPA Cost'!$F$26</f>
        <v>0</v>
      </c>
      <c r="AG5" s="728">
        <f>'Asset Purch or Project PPA Cost'!$F$29</f>
        <v>0</v>
      </c>
      <c r="AH5" s="186">
        <f>'Asset Purch or Project PPA Cost'!$C$40</f>
        <v>0</v>
      </c>
      <c r="AI5" s="186">
        <f>'System PPA or Exchange Cost'!$B$6</f>
        <v>0</v>
      </c>
      <c r="AJ5" s="183">
        <f>'System PPA or Exchange Cost'!$E$6</f>
        <v>0</v>
      </c>
      <c r="AK5" s="182">
        <f>Technical!$G$12</f>
        <v>0</v>
      </c>
    </row>
    <row r="6" spans="1:37" s="152" customFormat="1" ht="13.5" thickTop="1">
      <c r="A6" s="296"/>
      <c r="B6" s="297"/>
      <c r="C6" s="297"/>
      <c r="D6" s="297"/>
      <c r="E6" s="297"/>
      <c r="F6" s="297"/>
      <c r="G6" s="296"/>
      <c r="H6" s="296"/>
      <c r="I6" s="296"/>
      <c r="J6" s="296"/>
      <c r="K6" s="296"/>
      <c r="L6" s="296"/>
      <c r="M6" s="296"/>
      <c r="N6" s="296"/>
      <c r="O6" s="297"/>
      <c r="P6" s="297"/>
      <c r="Q6" s="298"/>
      <c r="R6" s="298"/>
      <c r="S6" s="296"/>
      <c r="T6" s="296"/>
      <c r="U6" s="296"/>
      <c r="V6" s="296"/>
      <c r="W6" s="296"/>
      <c r="X6" s="296"/>
      <c r="Y6" s="296"/>
      <c r="Z6" s="296"/>
      <c r="AA6" s="149"/>
      <c r="AB6" s="149"/>
      <c r="AC6" s="149"/>
      <c r="AD6" s="299"/>
      <c r="AE6" s="300"/>
      <c r="AF6" s="300"/>
      <c r="AG6" s="301"/>
      <c r="AH6" s="300"/>
      <c r="AI6" s="300"/>
      <c r="AJ6" s="300"/>
      <c r="AK6" s="302"/>
    </row>
    <row r="7" spans="1:37" s="152" customFormat="1" ht="12.75">
      <c r="A7" s="296"/>
      <c r="B7" s="297"/>
      <c r="C7" s="297"/>
      <c r="D7" s="297"/>
      <c r="E7" s="297"/>
      <c r="F7" s="297"/>
      <c r="G7" s="296"/>
      <c r="H7" s="296"/>
      <c r="I7" s="296"/>
      <c r="J7" s="296"/>
      <c r="K7" s="296"/>
      <c r="L7" s="296"/>
      <c r="M7" s="296"/>
      <c r="N7" s="296"/>
      <c r="O7" s="297"/>
      <c r="P7" s="297"/>
      <c r="Q7" s="298"/>
      <c r="R7" s="298"/>
      <c r="S7" s="296"/>
      <c r="T7" s="296"/>
      <c r="U7" s="296"/>
      <c r="V7" s="296"/>
      <c r="W7" s="296"/>
      <c r="X7" s="296"/>
      <c r="Y7" s="296"/>
      <c r="Z7" s="296"/>
      <c r="AA7" s="149"/>
      <c r="AB7" s="149"/>
      <c r="AC7" s="149"/>
      <c r="AD7" s="299"/>
      <c r="AE7" s="300"/>
      <c r="AF7" s="300"/>
      <c r="AG7" s="301"/>
      <c r="AH7" s="300"/>
      <c r="AI7" s="300"/>
      <c r="AJ7" s="300"/>
      <c r="AK7" s="302"/>
    </row>
    <row r="8" spans="1:18" ht="25.5" customHeight="1">
      <c r="A8" s="155" t="s">
        <v>263</v>
      </c>
      <c r="M8" s="303"/>
      <c r="N8"/>
      <c r="O8"/>
      <c r="P8"/>
      <c r="Q8"/>
      <c r="R8"/>
    </row>
    <row r="9" ht="7.5" customHeight="1" thickBot="1"/>
    <row r="10" spans="1:37" ht="16.5" customHeight="1" thickBot="1" thickTop="1">
      <c r="A10" s="690" t="s">
        <v>183</v>
      </c>
      <c r="B10" s="694" t="s">
        <v>212</v>
      </c>
      <c r="C10" s="696"/>
      <c r="D10" s="694" t="s">
        <v>22</v>
      </c>
      <c r="E10" s="695"/>
      <c r="F10" s="696"/>
      <c r="G10" s="694" t="s">
        <v>184</v>
      </c>
      <c r="H10" s="695"/>
      <c r="I10" s="696"/>
      <c r="J10" s="694" t="s">
        <v>185</v>
      </c>
      <c r="K10" s="695"/>
      <c r="L10" s="696"/>
      <c r="M10" s="694" t="s">
        <v>206</v>
      </c>
      <c r="N10" s="696"/>
      <c r="O10" s="694" t="s">
        <v>198</v>
      </c>
      <c r="P10" s="696"/>
      <c r="Q10" s="701" t="s">
        <v>194</v>
      </c>
      <c r="R10" s="702"/>
      <c r="S10" s="694" t="s">
        <v>197</v>
      </c>
      <c r="T10" s="696"/>
      <c r="U10" s="690" t="s">
        <v>210</v>
      </c>
      <c r="V10" s="694" t="s">
        <v>199</v>
      </c>
      <c r="W10" s="695"/>
      <c r="X10" s="695"/>
      <c r="Y10" s="696"/>
      <c r="Z10" s="697" t="s">
        <v>200</v>
      </c>
      <c r="AA10" s="694" t="s">
        <v>195</v>
      </c>
      <c r="AB10" s="695"/>
      <c r="AC10" s="695"/>
      <c r="AD10" s="687" t="s">
        <v>221</v>
      </c>
      <c r="AE10" s="688"/>
      <c r="AF10" s="688"/>
      <c r="AG10" s="688"/>
      <c r="AH10" s="688"/>
      <c r="AI10" s="688"/>
      <c r="AJ10" s="689"/>
      <c r="AK10" s="690" t="s">
        <v>223</v>
      </c>
    </row>
    <row r="11" spans="1:37" s="153" customFormat="1" ht="42" thickBot="1" thickTop="1">
      <c r="A11" s="690"/>
      <c r="B11" s="698"/>
      <c r="C11" s="699"/>
      <c r="D11" s="698"/>
      <c r="E11" s="700"/>
      <c r="F11" s="699"/>
      <c r="G11" s="698"/>
      <c r="H11" s="700"/>
      <c r="I11" s="699"/>
      <c r="J11" s="698"/>
      <c r="K11" s="700"/>
      <c r="L11" s="699"/>
      <c r="M11" s="175" t="s">
        <v>43</v>
      </c>
      <c r="N11" s="176" t="s">
        <v>207</v>
      </c>
      <c r="O11" s="698"/>
      <c r="P11" s="699"/>
      <c r="Q11" s="703"/>
      <c r="R11" s="704"/>
      <c r="S11" s="698"/>
      <c r="T11" s="699"/>
      <c r="U11" s="690"/>
      <c r="V11" s="691" t="s">
        <v>58</v>
      </c>
      <c r="W11" s="692"/>
      <c r="X11" s="692" t="s">
        <v>59</v>
      </c>
      <c r="Y11" s="693"/>
      <c r="Z11" s="697"/>
      <c r="AA11" s="175" t="s">
        <v>215</v>
      </c>
      <c r="AB11" s="177" t="s">
        <v>213</v>
      </c>
      <c r="AC11" s="177" t="s">
        <v>214</v>
      </c>
      <c r="AD11" s="179" t="s">
        <v>218</v>
      </c>
      <c r="AE11" s="180" t="s">
        <v>216</v>
      </c>
      <c r="AF11" s="180" t="s">
        <v>217</v>
      </c>
      <c r="AG11" s="185" t="s">
        <v>218</v>
      </c>
      <c r="AH11" s="180" t="s">
        <v>219</v>
      </c>
      <c r="AI11" s="180" t="s">
        <v>220</v>
      </c>
      <c r="AJ11" s="181" t="s">
        <v>222</v>
      </c>
      <c r="AK11" s="690"/>
    </row>
    <row r="12" spans="1:37" s="152" customFormat="1" ht="14.25" thickBot="1" thickTop="1">
      <c r="A12" s="154"/>
      <c r="B12" s="681">
        <f>Technical!$D$84</f>
        <v>0</v>
      </c>
      <c r="C12" s="682"/>
      <c r="D12" s="681">
        <f>General!$B$33</f>
        <v>0</v>
      </c>
      <c r="E12" s="685"/>
      <c r="F12" s="682"/>
      <c r="G12" s="678">
        <f>General!$B$37</f>
        <v>0</v>
      </c>
      <c r="H12" s="686"/>
      <c r="I12" s="679"/>
      <c r="J12" s="678">
        <f>General!$B$36</f>
        <v>0</v>
      </c>
      <c r="K12" s="686"/>
      <c r="L12" s="679"/>
      <c r="M12" s="174">
        <f>General!$C$35</f>
        <v>0</v>
      </c>
      <c r="N12" s="174">
        <f>General!$D$35</f>
        <v>0</v>
      </c>
      <c r="O12" s="681">
        <f>General!$C$38</f>
        <v>0</v>
      </c>
      <c r="P12" s="682"/>
      <c r="Q12" s="683">
        <f>General!$C$40</f>
        <v>0</v>
      </c>
      <c r="R12" s="684"/>
      <c r="S12" s="678">
        <f>General!$D$45</f>
        <v>0</v>
      </c>
      <c r="T12" s="679"/>
      <c r="U12" s="154">
        <f>General!$B$45</f>
        <v>0</v>
      </c>
      <c r="V12" s="678">
        <f>Technical!$D$7</f>
        <v>0</v>
      </c>
      <c r="W12" s="679"/>
      <c r="X12" s="678">
        <f>Technical!$F$7</f>
        <v>0</v>
      </c>
      <c r="Y12" s="679"/>
      <c r="Z12" s="154">
        <f>Technical!$K$8</f>
        <v>0</v>
      </c>
      <c r="AA12" s="178">
        <f>Technical!$C$99</f>
        <v>0</v>
      </c>
      <c r="AB12" s="178">
        <f>Technical!$C$100</f>
        <v>0</v>
      </c>
      <c r="AC12" s="178">
        <f>Technical!$C$101</f>
        <v>0</v>
      </c>
      <c r="AD12" s="729">
        <f>'Asset Purch or Project PPA Cost'!$F$10</f>
        <v>0</v>
      </c>
      <c r="AE12" s="186">
        <f>'Asset Purch or Project PPA Cost'!$C$26</f>
        <v>0</v>
      </c>
      <c r="AF12" s="186">
        <f>'Asset Purch or Project PPA Cost'!$F$26</f>
        <v>0</v>
      </c>
      <c r="AG12" s="728">
        <f>'Asset Purch or Project PPA Cost'!$F$29</f>
        <v>0</v>
      </c>
      <c r="AH12" s="186">
        <f>'Asset Purch or Project PPA Cost'!$C$40</f>
        <v>0</v>
      </c>
      <c r="AI12" s="186">
        <f>'System PPA or Exchange Cost'!$B$6</f>
        <v>0</v>
      </c>
      <c r="AJ12" s="183">
        <f>'System PPA or Exchange Cost'!$E$6</f>
        <v>0</v>
      </c>
      <c r="AK12" s="182">
        <f>Technical!$G$12</f>
        <v>0</v>
      </c>
    </row>
    <row r="13" spans="1:37" s="152" customFormat="1" ht="13.5" thickTop="1">
      <c r="A13" s="296"/>
      <c r="B13" s="297"/>
      <c r="C13" s="297"/>
      <c r="D13" s="297"/>
      <c r="E13" s="297"/>
      <c r="F13" s="297"/>
      <c r="G13" s="296"/>
      <c r="H13" s="296"/>
      <c r="I13" s="296"/>
      <c r="J13" s="296"/>
      <c r="K13" s="296"/>
      <c r="L13" s="296"/>
      <c r="M13" s="296"/>
      <c r="N13" s="296"/>
      <c r="O13" s="297"/>
      <c r="P13" s="297"/>
      <c r="Q13" s="298"/>
      <c r="R13" s="298"/>
      <c r="S13" s="296"/>
      <c r="T13" s="296"/>
      <c r="U13" s="296"/>
      <c r="V13" s="296"/>
      <c r="W13" s="296"/>
      <c r="X13" s="296"/>
      <c r="Y13" s="296"/>
      <c r="Z13" s="296"/>
      <c r="AA13" s="149"/>
      <c r="AB13" s="149"/>
      <c r="AC13" s="149"/>
      <c r="AD13" s="299"/>
      <c r="AE13" s="300"/>
      <c r="AF13" s="300"/>
      <c r="AG13" s="301"/>
      <c r="AH13" s="300"/>
      <c r="AI13" s="300"/>
      <c r="AJ13" s="300"/>
      <c r="AK13" s="302"/>
    </row>
    <row r="14" spans="1:37" s="152" customFormat="1" ht="12.75">
      <c r="A14" s="296"/>
      <c r="B14" s="297"/>
      <c r="C14" s="297"/>
      <c r="D14" s="297"/>
      <c r="E14" s="297"/>
      <c r="F14" s="297"/>
      <c r="G14" s="296"/>
      <c r="H14" s="296"/>
      <c r="I14" s="296"/>
      <c r="J14" s="296"/>
      <c r="K14" s="296"/>
      <c r="L14" s="296"/>
      <c r="M14" s="296"/>
      <c r="N14" s="675" t="s">
        <v>266</v>
      </c>
      <c r="O14" s="676"/>
      <c r="P14" s="676"/>
      <c r="Q14" s="680">
        <f>'Asset Purch or Project PPA Cost'!$B$6</f>
        <v>0</v>
      </c>
      <c r="R14" s="680"/>
      <c r="S14" s="296"/>
      <c r="T14" s="296"/>
      <c r="U14" s="296"/>
      <c r="V14" s="296"/>
      <c r="W14" s="296"/>
      <c r="X14" s="296"/>
      <c r="Y14" s="296"/>
      <c r="Z14" s="296"/>
      <c r="AA14" s="149"/>
      <c r="AB14" s="149"/>
      <c r="AC14" s="149"/>
      <c r="AD14" s="299"/>
      <c r="AE14" s="300"/>
      <c r="AF14" s="300"/>
      <c r="AG14" s="301"/>
      <c r="AH14" s="300"/>
      <c r="AI14" s="300"/>
      <c r="AJ14" s="300"/>
      <c r="AK14" s="302"/>
    </row>
    <row r="15" spans="1:37" s="152" customFormat="1" ht="12.75">
      <c r="A15" s="296"/>
      <c r="B15" s="297"/>
      <c r="C15" s="297"/>
      <c r="D15" s="297"/>
      <c r="E15" s="297"/>
      <c r="F15" s="297"/>
      <c r="G15" s="296"/>
      <c r="H15" s="296"/>
      <c r="I15" s="296"/>
      <c r="J15" s="296"/>
      <c r="K15" s="296"/>
      <c r="L15" s="296"/>
      <c r="M15" s="296"/>
      <c r="N15" s="675" t="s">
        <v>267</v>
      </c>
      <c r="O15" s="676"/>
      <c r="P15" s="676"/>
      <c r="Q15" s="680">
        <f>'Asset Purch or Project PPA Cost'!$F$6</f>
        <v>0</v>
      </c>
      <c r="R15" s="680"/>
      <c r="S15" s="296"/>
      <c r="T15" s="296"/>
      <c r="U15" s="296"/>
      <c r="V15" s="296"/>
      <c r="W15" s="296"/>
      <c r="X15" s="296"/>
      <c r="Y15" s="296"/>
      <c r="Z15" s="296"/>
      <c r="AA15" s="149"/>
      <c r="AB15" s="149"/>
      <c r="AC15" s="149"/>
      <c r="AD15" s="299"/>
      <c r="AE15" s="300"/>
      <c r="AF15" s="300"/>
      <c r="AG15" s="301"/>
      <c r="AH15" s="300"/>
      <c r="AI15" s="300"/>
      <c r="AJ15" s="300"/>
      <c r="AK15" s="302"/>
    </row>
    <row r="16" ht="25.5" customHeight="1">
      <c r="A16" s="155" t="s">
        <v>264</v>
      </c>
    </row>
    <row r="17" ht="7.5" customHeight="1" thickBot="1"/>
    <row r="18" spans="1:37" ht="16.5" customHeight="1" thickBot="1" thickTop="1">
      <c r="A18" s="690" t="s">
        <v>183</v>
      </c>
      <c r="B18" s="694" t="s">
        <v>212</v>
      </c>
      <c r="C18" s="696"/>
      <c r="D18" s="694" t="s">
        <v>22</v>
      </c>
      <c r="E18" s="695"/>
      <c r="F18" s="696"/>
      <c r="G18" s="694" t="s">
        <v>184</v>
      </c>
      <c r="H18" s="695"/>
      <c r="I18" s="696"/>
      <c r="J18" s="694" t="s">
        <v>185</v>
      </c>
      <c r="K18" s="695"/>
      <c r="L18" s="696"/>
      <c r="M18" s="694" t="s">
        <v>206</v>
      </c>
      <c r="N18" s="696"/>
      <c r="O18" s="694" t="s">
        <v>198</v>
      </c>
      <c r="P18" s="696"/>
      <c r="Q18" s="701" t="s">
        <v>194</v>
      </c>
      <c r="R18" s="702"/>
      <c r="S18" s="694" t="s">
        <v>197</v>
      </c>
      <c r="T18" s="696"/>
      <c r="U18" s="690" t="s">
        <v>210</v>
      </c>
      <c r="V18" s="694" t="s">
        <v>199</v>
      </c>
      <c r="W18" s="695"/>
      <c r="X18" s="695"/>
      <c r="Y18" s="696"/>
      <c r="Z18" s="697" t="s">
        <v>200</v>
      </c>
      <c r="AA18" s="694" t="s">
        <v>195</v>
      </c>
      <c r="AB18" s="695"/>
      <c r="AC18" s="695"/>
      <c r="AD18" s="687" t="s">
        <v>221</v>
      </c>
      <c r="AE18" s="688"/>
      <c r="AF18" s="688"/>
      <c r="AG18" s="688"/>
      <c r="AH18" s="688"/>
      <c r="AI18" s="688"/>
      <c r="AJ18" s="689"/>
      <c r="AK18" s="690" t="s">
        <v>223</v>
      </c>
    </row>
    <row r="19" spans="1:37" s="153" customFormat="1" ht="42" thickBot="1" thickTop="1">
      <c r="A19" s="690"/>
      <c r="B19" s="698"/>
      <c r="C19" s="699"/>
      <c r="D19" s="698"/>
      <c r="E19" s="700"/>
      <c r="F19" s="699"/>
      <c r="G19" s="698"/>
      <c r="H19" s="700"/>
      <c r="I19" s="699"/>
      <c r="J19" s="698"/>
      <c r="K19" s="700"/>
      <c r="L19" s="699"/>
      <c r="M19" s="175" t="s">
        <v>43</v>
      </c>
      <c r="N19" s="176" t="s">
        <v>207</v>
      </c>
      <c r="O19" s="698"/>
      <c r="P19" s="699"/>
      <c r="Q19" s="703"/>
      <c r="R19" s="704"/>
      <c r="S19" s="698"/>
      <c r="T19" s="699"/>
      <c r="U19" s="690"/>
      <c r="V19" s="691" t="s">
        <v>58</v>
      </c>
      <c r="W19" s="692"/>
      <c r="X19" s="692" t="s">
        <v>59</v>
      </c>
      <c r="Y19" s="693"/>
      <c r="Z19" s="697"/>
      <c r="AA19" s="175" t="s">
        <v>215</v>
      </c>
      <c r="AB19" s="177" t="s">
        <v>213</v>
      </c>
      <c r="AC19" s="177" t="s">
        <v>214</v>
      </c>
      <c r="AD19" s="179" t="s">
        <v>218</v>
      </c>
      <c r="AE19" s="180" t="s">
        <v>216</v>
      </c>
      <c r="AF19" s="180" t="s">
        <v>217</v>
      </c>
      <c r="AG19" s="185" t="s">
        <v>218</v>
      </c>
      <c r="AH19" s="180" t="s">
        <v>219</v>
      </c>
      <c r="AI19" s="180" t="s">
        <v>220</v>
      </c>
      <c r="AJ19" s="181" t="s">
        <v>222</v>
      </c>
      <c r="AK19" s="690"/>
    </row>
    <row r="20" spans="1:37" s="152" customFormat="1" ht="14.25" thickBot="1" thickTop="1">
      <c r="A20" s="154"/>
      <c r="B20" s="681">
        <f>Technical!$D$84</f>
        <v>0</v>
      </c>
      <c r="C20" s="682"/>
      <c r="D20" s="681">
        <f>General!$B$33</f>
        <v>0</v>
      </c>
      <c r="E20" s="685"/>
      <c r="F20" s="682"/>
      <c r="G20" s="678">
        <f>General!$B$37</f>
        <v>0</v>
      </c>
      <c r="H20" s="686"/>
      <c r="I20" s="679"/>
      <c r="J20" s="678">
        <f>General!$B$36</f>
        <v>0</v>
      </c>
      <c r="K20" s="686"/>
      <c r="L20" s="679"/>
      <c r="M20" s="174">
        <f>General!$C$35</f>
        <v>0</v>
      </c>
      <c r="N20" s="174">
        <f>General!$D$35</f>
        <v>0</v>
      </c>
      <c r="O20" s="681">
        <f>General!$C$38</f>
        <v>0</v>
      </c>
      <c r="P20" s="682"/>
      <c r="Q20" s="683"/>
      <c r="R20" s="684"/>
      <c r="S20" s="678">
        <f>General!$D$45</f>
        <v>0</v>
      </c>
      <c r="T20" s="679"/>
      <c r="U20" s="154">
        <f>General!$B$45</f>
        <v>0</v>
      </c>
      <c r="V20" s="678"/>
      <c r="W20" s="679"/>
      <c r="X20" s="678"/>
      <c r="Y20" s="679"/>
      <c r="Z20" s="304">
        <f>'System PPA or Exchange Cost'!$C$8</f>
        <v>0</v>
      </c>
      <c r="AA20" s="178">
        <f>Technical!$C$99</f>
        <v>0</v>
      </c>
      <c r="AB20" s="178">
        <f>Technical!$C$100</f>
        <v>0</v>
      </c>
      <c r="AC20" s="178">
        <f>Technical!$C$101</f>
        <v>0</v>
      </c>
      <c r="AD20" s="729"/>
      <c r="AE20" s="186"/>
      <c r="AF20" s="186"/>
      <c r="AG20" s="728">
        <f>'System PPA or Exchange Cost'!$B$4</f>
        <v>0</v>
      </c>
      <c r="AH20" s="186"/>
      <c r="AI20" s="186">
        <f>'System PPA or Exchange Cost'!$B$6</f>
        <v>0</v>
      </c>
      <c r="AJ20" s="183">
        <f>'System PPA or Exchange Cost'!$E$6</f>
        <v>0</v>
      </c>
      <c r="AK20" s="182">
        <f>Technical!$G$12</f>
        <v>0</v>
      </c>
    </row>
    <row r="21" spans="1:37" s="152" customFormat="1" ht="13.5" thickTop="1">
      <c r="A21" s="296"/>
      <c r="B21" s="297"/>
      <c r="C21" s="297"/>
      <c r="D21" s="297"/>
      <c r="E21" s="297"/>
      <c r="F21" s="297"/>
      <c r="G21" s="296"/>
      <c r="H21" s="296"/>
      <c r="I21" s="296"/>
      <c r="J21" s="296"/>
      <c r="K21" s="296"/>
      <c r="L21" s="296"/>
      <c r="M21" s="296"/>
      <c r="N21" s="296"/>
      <c r="O21" s="297"/>
      <c r="P21" s="297"/>
      <c r="Q21" s="298"/>
      <c r="R21" s="298"/>
      <c r="S21" s="296"/>
      <c r="T21" s="296"/>
      <c r="U21" s="296"/>
      <c r="V21" s="296"/>
      <c r="W21" s="296"/>
      <c r="X21" s="296"/>
      <c r="Y21" s="296"/>
      <c r="Z21" s="296"/>
      <c r="AA21" s="149"/>
      <c r="AB21" s="149"/>
      <c r="AC21" s="149"/>
      <c r="AD21" s="299"/>
      <c r="AE21" s="300"/>
      <c r="AF21" s="300"/>
      <c r="AG21" s="301"/>
      <c r="AH21" s="300"/>
      <c r="AI21" s="300"/>
      <c r="AJ21" s="300"/>
      <c r="AK21" s="302"/>
    </row>
    <row r="22" spans="1:37" s="152" customFormat="1" ht="12.75" customHeight="1">
      <c r="A22" s="296"/>
      <c r="B22" s="297"/>
      <c r="C22" s="297"/>
      <c r="D22" s="297"/>
      <c r="E22" s="297"/>
      <c r="F22" s="297"/>
      <c r="G22" s="296"/>
      <c r="H22" s="296"/>
      <c r="I22" s="296"/>
      <c r="J22" s="296"/>
      <c r="K22" s="296"/>
      <c r="L22" s="296"/>
      <c r="M22" s="675" t="s">
        <v>268</v>
      </c>
      <c r="N22" s="675"/>
      <c r="O22" s="675"/>
      <c r="P22" s="675"/>
      <c r="Q22" s="677">
        <f>'System PPA or Exchange Cost'!$B$4</f>
        <v>0</v>
      </c>
      <c r="R22" s="677"/>
      <c r="S22" s="296"/>
      <c r="T22" s="296"/>
      <c r="U22" s="296"/>
      <c r="V22" s="296"/>
      <c r="W22" s="296"/>
      <c r="X22" s="296"/>
      <c r="Y22" s="296"/>
      <c r="Z22" s="296"/>
      <c r="AA22" s="149"/>
      <c r="AB22" s="149"/>
      <c r="AC22" s="149"/>
      <c r="AD22" s="299"/>
      <c r="AE22" s="300"/>
      <c r="AF22" s="300"/>
      <c r="AG22" s="301"/>
      <c r="AH22" s="300"/>
      <c r="AI22" s="300"/>
      <c r="AJ22" s="300"/>
      <c r="AK22" s="302"/>
    </row>
    <row r="23" spans="1:37" s="152" customFormat="1" ht="12.75" customHeight="1">
      <c r="A23" s="296"/>
      <c r="B23" s="297"/>
      <c r="C23" s="297"/>
      <c r="D23" s="297"/>
      <c r="E23" s="297"/>
      <c r="F23" s="297"/>
      <c r="G23" s="296"/>
      <c r="H23" s="296"/>
      <c r="I23" s="296"/>
      <c r="J23" s="296"/>
      <c r="K23" s="296"/>
      <c r="L23" s="296"/>
      <c r="M23" s="675" t="s">
        <v>269</v>
      </c>
      <c r="N23" s="675"/>
      <c r="O23" s="675"/>
      <c r="P23" s="675"/>
      <c r="Q23" s="677">
        <f>'System PPA or Exchange Cost'!$E$4</f>
        <v>0</v>
      </c>
      <c r="R23" s="677"/>
      <c r="S23" s="296"/>
      <c r="T23" s="296"/>
      <c r="U23" s="296"/>
      <c r="V23" s="296"/>
      <c r="W23" s="296"/>
      <c r="X23" s="296"/>
      <c r="Y23" s="296"/>
      <c r="Z23" s="296"/>
      <c r="AA23" s="149"/>
      <c r="AB23" s="149"/>
      <c r="AC23" s="149"/>
      <c r="AD23" s="299"/>
      <c r="AE23" s="300"/>
      <c r="AF23" s="300"/>
      <c r="AG23" s="301"/>
      <c r="AH23" s="300"/>
      <c r="AI23" s="300"/>
      <c r="AJ23" s="300"/>
      <c r="AK23" s="302"/>
    </row>
    <row r="24" spans="17:18" ht="12.75">
      <c r="Q24" s="149"/>
      <c r="R24" s="149"/>
    </row>
    <row r="25" ht="25.5" customHeight="1">
      <c r="A25" s="155" t="s">
        <v>265</v>
      </c>
    </row>
    <row r="26" ht="7.5" customHeight="1" thickBot="1"/>
    <row r="27" spans="1:37" ht="16.5" customHeight="1" thickBot="1" thickTop="1">
      <c r="A27" s="690" t="s">
        <v>183</v>
      </c>
      <c r="B27" s="694" t="s">
        <v>212</v>
      </c>
      <c r="C27" s="696"/>
      <c r="D27" s="694" t="s">
        <v>22</v>
      </c>
      <c r="E27" s="695"/>
      <c r="F27" s="696"/>
      <c r="G27" s="694" t="s">
        <v>184</v>
      </c>
      <c r="H27" s="695"/>
      <c r="I27" s="696"/>
      <c r="J27" s="694" t="s">
        <v>185</v>
      </c>
      <c r="K27" s="695"/>
      <c r="L27" s="696"/>
      <c r="M27" s="694" t="s">
        <v>206</v>
      </c>
      <c r="N27" s="696"/>
      <c r="O27" s="694" t="s">
        <v>198</v>
      </c>
      <c r="P27" s="696"/>
      <c r="Q27" s="701" t="s">
        <v>194</v>
      </c>
      <c r="R27" s="702"/>
      <c r="S27" s="694" t="s">
        <v>197</v>
      </c>
      <c r="T27" s="696"/>
      <c r="U27" s="690" t="s">
        <v>210</v>
      </c>
      <c r="V27" s="694" t="s">
        <v>199</v>
      </c>
      <c r="W27" s="695"/>
      <c r="X27" s="695"/>
      <c r="Y27" s="696"/>
      <c r="Z27" s="697" t="s">
        <v>200</v>
      </c>
      <c r="AA27" s="694" t="s">
        <v>195</v>
      </c>
      <c r="AB27" s="695"/>
      <c r="AC27" s="695"/>
      <c r="AD27" s="687" t="s">
        <v>221</v>
      </c>
      <c r="AE27" s="688"/>
      <c r="AF27" s="688"/>
      <c r="AG27" s="688"/>
      <c r="AH27" s="688"/>
      <c r="AI27" s="688"/>
      <c r="AJ27" s="689"/>
      <c r="AK27" s="690" t="s">
        <v>223</v>
      </c>
    </row>
    <row r="28" spans="1:37" s="153" customFormat="1" ht="42" thickBot="1" thickTop="1">
      <c r="A28" s="690"/>
      <c r="B28" s="698"/>
      <c r="C28" s="699"/>
      <c r="D28" s="698"/>
      <c r="E28" s="700"/>
      <c r="F28" s="699"/>
      <c r="G28" s="698"/>
      <c r="H28" s="700"/>
      <c r="I28" s="699"/>
      <c r="J28" s="698"/>
      <c r="K28" s="700"/>
      <c r="L28" s="699"/>
      <c r="M28" s="175" t="s">
        <v>43</v>
      </c>
      <c r="N28" s="176" t="s">
        <v>207</v>
      </c>
      <c r="O28" s="698"/>
      <c r="P28" s="699"/>
      <c r="Q28" s="703"/>
      <c r="R28" s="704"/>
      <c r="S28" s="698"/>
      <c r="T28" s="699"/>
      <c r="U28" s="690"/>
      <c r="V28" s="691" t="s">
        <v>58</v>
      </c>
      <c r="W28" s="692"/>
      <c r="X28" s="692" t="s">
        <v>59</v>
      </c>
      <c r="Y28" s="693"/>
      <c r="Z28" s="697"/>
      <c r="AA28" s="175" t="s">
        <v>215</v>
      </c>
      <c r="AB28" s="177" t="s">
        <v>213</v>
      </c>
      <c r="AC28" s="177" t="s">
        <v>214</v>
      </c>
      <c r="AD28" s="179" t="s">
        <v>218</v>
      </c>
      <c r="AE28" s="180" t="s">
        <v>216</v>
      </c>
      <c r="AF28" s="180" t="s">
        <v>217</v>
      </c>
      <c r="AG28" s="185" t="s">
        <v>218</v>
      </c>
      <c r="AH28" s="180" t="s">
        <v>219</v>
      </c>
      <c r="AI28" s="180" t="s">
        <v>220</v>
      </c>
      <c r="AJ28" s="181" t="s">
        <v>222</v>
      </c>
      <c r="AK28" s="690"/>
    </row>
    <row r="29" spans="1:37" s="152" customFormat="1" ht="14.25" thickBot="1" thickTop="1">
      <c r="A29" s="154"/>
      <c r="B29" s="681">
        <f>Technical!$D$84</f>
        <v>0</v>
      </c>
      <c r="C29" s="682"/>
      <c r="D29" s="681">
        <f>General!$B$33</f>
        <v>0</v>
      </c>
      <c r="E29" s="685"/>
      <c r="F29" s="682"/>
      <c r="G29" s="678">
        <f>General!$B$37</f>
        <v>0</v>
      </c>
      <c r="H29" s="686"/>
      <c r="I29" s="679"/>
      <c r="J29" s="678">
        <f>General!$B$36</f>
        <v>0</v>
      </c>
      <c r="K29" s="686"/>
      <c r="L29" s="679"/>
      <c r="M29" s="174">
        <f>General!$C$35</f>
        <v>0</v>
      </c>
      <c r="N29" s="174">
        <f>General!$D$35</f>
        <v>0</v>
      </c>
      <c r="O29" s="681">
        <f>General!$C$38</f>
        <v>0</v>
      </c>
      <c r="P29" s="682"/>
      <c r="Q29" s="683"/>
      <c r="R29" s="684"/>
      <c r="S29" s="678">
        <f>General!$D$45</f>
        <v>0</v>
      </c>
      <c r="T29" s="679"/>
      <c r="U29" s="154">
        <f>General!$B$45</f>
        <v>0</v>
      </c>
      <c r="V29" s="678">
        <f>Technical!$D$7</f>
        <v>0</v>
      </c>
      <c r="W29" s="679"/>
      <c r="X29" s="678">
        <f>Technical!$F$7</f>
        <v>0</v>
      </c>
      <c r="Y29" s="679"/>
      <c r="Z29" s="154">
        <f>'Tolling PPA Cost'!$C$6</f>
        <v>0</v>
      </c>
      <c r="AA29" s="178">
        <f>Technical!$C$99</f>
        <v>0</v>
      </c>
      <c r="AB29" s="178">
        <f>Technical!$C$100</f>
        <v>0</v>
      </c>
      <c r="AC29" s="178">
        <f>Technical!$C$101</f>
        <v>0</v>
      </c>
      <c r="AD29" s="729"/>
      <c r="AE29" s="186"/>
      <c r="AF29" s="186"/>
      <c r="AG29" s="728">
        <f>'Tolling PPA Cost'!$B$4</f>
        <v>0</v>
      </c>
      <c r="AH29" s="186"/>
      <c r="AI29" s="186">
        <f>'Tolling PPA Cost'!$B$13</f>
        <v>0</v>
      </c>
      <c r="AJ29" s="183">
        <f>'Tolling PPA Cost'!$E$13</f>
        <v>0</v>
      </c>
      <c r="AK29" s="182">
        <f>'Tolling PPA Cost'!$C$11</f>
        <v>0</v>
      </c>
    </row>
    <row r="30" spans="1:37" s="152" customFormat="1" ht="13.5" thickTop="1">
      <c r="A30" s="296"/>
      <c r="B30" s="297"/>
      <c r="C30" s="297"/>
      <c r="D30" s="297"/>
      <c r="E30" s="297"/>
      <c r="F30" s="297"/>
      <c r="G30" s="296"/>
      <c r="H30" s="296"/>
      <c r="I30" s="296"/>
      <c r="J30" s="296"/>
      <c r="K30" s="296"/>
      <c r="L30" s="296"/>
      <c r="M30" s="296"/>
      <c r="N30" s="296"/>
      <c r="O30" s="297"/>
      <c r="P30" s="297"/>
      <c r="Q30" s="298"/>
      <c r="R30" s="298"/>
      <c r="S30" s="296"/>
      <c r="T30" s="296"/>
      <c r="U30" s="296"/>
      <c r="V30" s="296"/>
      <c r="W30" s="296"/>
      <c r="X30" s="296"/>
      <c r="Y30" s="296"/>
      <c r="Z30" s="296"/>
      <c r="AA30" s="149"/>
      <c r="AB30" s="149"/>
      <c r="AC30" s="149"/>
      <c r="AD30" s="299"/>
      <c r="AE30" s="300"/>
      <c r="AF30" s="300"/>
      <c r="AG30" s="301"/>
      <c r="AH30" s="300"/>
      <c r="AI30" s="300"/>
      <c r="AJ30" s="300"/>
      <c r="AK30" s="302"/>
    </row>
    <row r="31" spans="1:37" s="152" customFormat="1" ht="12.75">
      <c r="A31" s="296"/>
      <c r="B31" s="297"/>
      <c r="C31" s="297"/>
      <c r="D31" s="297"/>
      <c r="E31" s="297"/>
      <c r="F31" s="297"/>
      <c r="G31" s="296"/>
      <c r="H31" s="296"/>
      <c r="I31" s="296"/>
      <c r="J31" s="296"/>
      <c r="K31" s="296"/>
      <c r="L31" s="296"/>
      <c r="M31" s="296"/>
      <c r="N31" s="675" t="s">
        <v>270</v>
      </c>
      <c r="O31" s="676"/>
      <c r="P31" s="676"/>
      <c r="Q31" s="677">
        <f>'Tolling PPA Cost'!$B$4</f>
        <v>0</v>
      </c>
      <c r="R31" s="677"/>
      <c r="S31" s="296"/>
      <c r="T31" s="296"/>
      <c r="U31" s="296"/>
      <c r="V31" s="296"/>
      <c r="W31" s="296"/>
      <c r="X31" s="296"/>
      <c r="Y31" s="296"/>
      <c r="Z31" s="296"/>
      <c r="AA31" s="149"/>
      <c r="AB31" s="149"/>
      <c r="AC31" s="149"/>
      <c r="AD31" s="299"/>
      <c r="AE31" s="300"/>
      <c r="AF31" s="300"/>
      <c r="AG31" s="301"/>
      <c r="AH31" s="300"/>
      <c r="AI31" s="300"/>
      <c r="AJ31" s="300"/>
      <c r="AK31" s="302"/>
    </row>
    <row r="32" spans="1:37" s="152" customFormat="1" ht="12.75">
      <c r="A32" s="296"/>
      <c r="B32" s="297"/>
      <c r="C32" s="297"/>
      <c r="D32" s="297"/>
      <c r="E32" s="297"/>
      <c r="F32" s="297"/>
      <c r="G32" s="296"/>
      <c r="H32" s="296"/>
      <c r="I32" s="296"/>
      <c r="J32" s="296"/>
      <c r="K32" s="296"/>
      <c r="L32" s="296"/>
      <c r="M32" s="296"/>
      <c r="N32" s="675" t="s">
        <v>271</v>
      </c>
      <c r="O32" s="676"/>
      <c r="P32" s="676"/>
      <c r="Q32" s="677">
        <f>'Tolling PPA Cost'!$E$4</f>
        <v>0</v>
      </c>
      <c r="R32" s="677"/>
      <c r="S32" s="296"/>
      <c r="T32" s="296"/>
      <c r="U32" s="296"/>
      <c r="V32" s="296"/>
      <c r="W32" s="296"/>
      <c r="X32" s="296"/>
      <c r="Y32" s="296"/>
      <c r="Z32" s="296"/>
      <c r="AA32" s="149"/>
      <c r="AB32" s="149"/>
      <c r="AC32" s="149"/>
      <c r="AD32" s="299"/>
      <c r="AE32" s="300"/>
      <c r="AF32" s="300"/>
      <c r="AG32" s="301"/>
      <c r="AH32" s="300"/>
      <c r="AI32" s="300"/>
      <c r="AJ32" s="300"/>
      <c r="AK32" s="302"/>
    </row>
    <row r="33" ht="12.75"/>
    <row r="34" ht="12.75"/>
    <row r="35" ht="12.75"/>
    <row r="36" ht="12.75"/>
    <row r="37" ht="12.75"/>
    <row r="38" ht="12.75"/>
    <row r="39" ht="12.75"/>
  </sheetData>
  <sheetProtection/>
  <mergeCells count="116">
    <mergeCell ref="A3:A4"/>
    <mergeCell ref="D3:F4"/>
    <mergeCell ref="M3:N3"/>
    <mergeCell ref="G5:I5"/>
    <mergeCell ref="J5:L5"/>
    <mergeCell ref="D5:F5"/>
    <mergeCell ref="B3:C4"/>
    <mergeCell ref="B5:C5"/>
    <mergeCell ref="G3:I4"/>
    <mergeCell ref="J3:L4"/>
    <mergeCell ref="U3:U4"/>
    <mergeCell ref="V4:W4"/>
    <mergeCell ref="O5:P5"/>
    <mergeCell ref="O3:P4"/>
    <mergeCell ref="S3:T4"/>
    <mergeCell ref="Q3:R4"/>
    <mergeCell ref="Q5:R5"/>
    <mergeCell ref="S5:T5"/>
    <mergeCell ref="AK3:AK4"/>
    <mergeCell ref="Z3:Z4"/>
    <mergeCell ref="AD3:AJ3"/>
    <mergeCell ref="V5:W5"/>
    <mergeCell ref="V3:Y3"/>
    <mergeCell ref="X4:Y4"/>
    <mergeCell ref="X5:Y5"/>
    <mergeCell ref="AA3:AC3"/>
    <mergeCell ref="M22:P22"/>
    <mergeCell ref="M23:P23"/>
    <mergeCell ref="Q22:R22"/>
    <mergeCell ref="Q23:R23"/>
    <mergeCell ref="A10:A11"/>
    <mergeCell ref="B10:C11"/>
    <mergeCell ref="D10:F11"/>
    <mergeCell ref="G10:I11"/>
    <mergeCell ref="J10:L11"/>
    <mergeCell ref="M10:N10"/>
    <mergeCell ref="O10:P11"/>
    <mergeCell ref="Q10:R11"/>
    <mergeCell ref="S10:T11"/>
    <mergeCell ref="U10:U11"/>
    <mergeCell ref="V10:Y10"/>
    <mergeCell ref="Z10:Z11"/>
    <mergeCell ref="AA10:AC10"/>
    <mergeCell ref="AD10:AJ10"/>
    <mergeCell ref="AK10:AK11"/>
    <mergeCell ref="V11:W11"/>
    <mergeCell ref="X11:Y11"/>
    <mergeCell ref="B12:C12"/>
    <mergeCell ref="D12:F12"/>
    <mergeCell ref="G12:I12"/>
    <mergeCell ref="J12:L12"/>
    <mergeCell ref="O12:P12"/>
    <mergeCell ref="S12:T12"/>
    <mergeCell ref="V12:W12"/>
    <mergeCell ref="X12:Y12"/>
    <mergeCell ref="Q12:R12"/>
    <mergeCell ref="A18:A19"/>
    <mergeCell ref="B18:C19"/>
    <mergeCell ref="D18:F19"/>
    <mergeCell ref="G18:I19"/>
    <mergeCell ref="J18:L19"/>
    <mergeCell ref="M18:N18"/>
    <mergeCell ref="O18:P19"/>
    <mergeCell ref="Q18:R19"/>
    <mergeCell ref="S18:T19"/>
    <mergeCell ref="U18:U19"/>
    <mergeCell ref="V18:Y18"/>
    <mergeCell ref="Z18:Z19"/>
    <mergeCell ref="AA18:AC18"/>
    <mergeCell ref="AD18:AJ18"/>
    <mergeCell ref="AK18:AK19"/>
    <mergeCell ref="V19:W19"/>
    <mergeCell ref="X19:Y19"/>
    <mergeCell ref="B20:C20"/>
    <mergeCell ref="D20:F20"/>
    <mergeCell ref="G20:I20"/>
    <mergeCell ref="J20:L20"/>
    <mergeCell ref="O20:P20"/>
    <mergeCell ref="Q20:R20"/>
    <mergeCell ref="S20:T20"/>
    <mergeCell ref="V20:W20"/>
    <mergeCell ref="X20:Y20"/>
    <mergeCell ref="A27:A28"/>
    <mergeCell ref="B27:C28"/>
    <mergeCell ref="D27:F28"/>
    <mergeCell ref="G27:I28"/>
    <mergeCell ref="J27:L28"/>
    <mergeCell ref="M27:N27"/>
    <mergeCell ref="O27:P28"/>
    <mergeCell ref="Q27:R28"/>
    <mergeCell ref="S27:T28"/>
    <mergeCell ref="AD27:AJ27"/>
    <mergeCell ref="AK27:AK28"/>
    <mergeCell ref="V28:W28"/>
    <mergeCell ref="X28:Y28"/>
    <mergeCell ref="V27:Y27"/>
    <mergeCell ref="Z27:Z28"/>
    <mergeCell ref="AA27:AC27"/>
    <mergeCell ref="B29:C29"/>
    <mergeCell ref="D29:F29"/>
    <mergeCell ref="G29:I29"/>
    <mergeCell ref="J29:L29"/>
    <mergeCell ref="X29:Y29"/>
    <mergeCell ref="N14:P14"/>
    <mergeCell ref="Q14:R14"/>
    <mergeCell ref="N15:P15"/>
    <mergeCell ref="Q15:R15"/>
    <mergeCell ref="O29:P29"/>
    <mergeCell ref="Q29:R29"/>
    <mergeCell ref="S29:T29"/>
    <mergeCell ref="V29:W29"/>
    <mergeCell ref="U27:U28"/>
    <mergeCell ref="N31:P31"/>
    <mergeCell ref="N32:P32"/>
    <mergeCell ref="Q31:R31"/>
    <mergeCell ref="Q32:R32"/>
  </mergeCells>
  <printOptions/>
  <pageMargins left="0.75" right="0.75" top="1" bottom="1" header="0.5" footer="0.5"/>
  <pageSetup fitToHeight="8" fitToWidth="1" horizontalDpi="300" verticalDpi="300" orientation="landscape" paperSize="5" scale="53" r:id="rId1"/>
</worksheet>
</file>

<file path=xl/worksheets/sheet8.xml><?xml version="1.0" encoding="utf-8"?>
<worksheet xmlns="http://schemas.openxmlformats.org/spreadsheetml/2006/main" xmlns:r="http://schemas.openxmlformats.org/officeDocument/2006/relationships">
  <sheetPr>
    <pageSetUpPr fitToPage="1"/>
  </sheetPr>
  <dimension ref="A1:T11"/>
  <sheetViews>
    <sheetView view="pageBreakPreview" zoomScaleSheetLayoutView="100" workbookViewId="0" topLeftCell="A1">
      <selection activeCell="A10" sqref="A10:C10"/>
    </sheetView>
  </sheetViews>
  <sheetFormatPr defaultColWidth="9.140625" defaultRowHeight="12.75"/>
  <cols>
    <col min="1" max="1" width="8.140625" style="161" customWidth="1"/>
    <col min="2" max="2" width="8.00390625" style="161" customWidth="1"/>
    <col min="3" max="4" width="8.140625" style="161" customWidth="1"/>
    <col min="5" max="5" width="7.7109375" style="161" customWidth="1"/>
    <col min="6" max="6" width="8.00390625" style="161" customWidth="1"/>
    <col min="7" max="7" width="9.140625" style="165" customWidth="1"/>
    <col min="8" max="8" width="10.00390625" style="165" customWidth="1"/>
    <col min="9" max="9" width="11.421875" style="165" customWidth="1"/>
    <col min="10" max="10" width="10.140625" style="164" customWidth="1"/>
    <col min="11" max="11" width="9.140625" style="164" customWidth="1"/>
    <col min="12" max="12" width="10.140625" style="164" customWidth="1"/>
    <col min="13" max="13" width="10.28125" style="164" customWidth="1"/>
    <col min="14" max="14" width="9.28125" style="164" customWidth="1"/>
    <col min="15" max="15" width="9.57421875" style="164" customWidth="1"/>
    <col min="16" max="16" width="10.8515625" style="164" customWidth="1"/>
    <col min="17" max="17" width="9.28125" style="164" customWidth="1"/>
    <col min="18" max="18" width="17.57421875" style="164" customWidth="1"/>
    <col min="19" max="19" width="10.00390625" style="164" customWidth="1"/>
    <col min="20" max="20" width="15.421875" style="164" customWidth="1"/>
    <col min="21" max="16384" width="9.140625" style="165" customWidth="1"/>
  </cols>
  <sheetData>
    <row r="1" spans="1:11" ht="25.5" customHeight="1">
      <c r="A1" s="160" t="s">
        <v>204</v>
      </c>
      <c r="G1" s="162"/>
      <c r="H1" s="162"/>
      <c r="I1" s="162"/>
      <c r="J1" s="163"/>
      <c r="K1" s="163"/>
    </row>
    <row r="2" ht="6.75" customHeight="1" thickBot="1"/>
    <row r="3" spans="1:20" s="167" customFormat="1" ht="36" thickBot="1" thickTop="1">
      <c r="A3" s="708" t="s">
        <v>201</v>
      </c>
      <c r="B3" s="709"/>
      <c r="C3" s="710"/>
      <c r="D3" s="708" t="s">
        <v>22</v>
      </c>
      <c r="E3" s="709"/>
      <c r="F3" s="710"/>
      <c r="G3" s="708" t="s">
        <v>18</v>
      </c>
      <c r="H3" s="709"/>
      <c r="I3" s="710"/>
      <c r="J3" s="708" t="s">
        <v>20</v>
      </c>
      <c r="K3" s="710"/>
      <c r="L3" s="708" t="s">
        <v>202</v>
      </c>
      <c r="M3" s="709"/>
      <c r="N3" s="710"/>
      <c r="O3" s="708" t="s">
        <v>203</v>
      </c>
      <c r="P3" s="709"/>
      <c r="Q3" s="710"/>
      <c r="R3" s="166" t="s">
        <v>43</v>
      </c>
      <c r="S3" s="173" t="s">
        <v>47</v>
      </c>
      <c r="T3" s="166" t="s">
        <v>48</v>
      </c>
    </row>
    <row r="4" spans="1:20" s="171" customFormat="1" ht="14.25" thickBot="1" thickTop="1">
      <c r="A4" s="718">
        <f>General!$B$13</f>
        <v>0</v>
      </c>
      <c r="B4" s="719"/>
      <c r="C4" s="720"/>
      <c r="D4" s="711">
        <f>General!$B$33</f>
        <v>0</v>
      </c>
      <c r="E4" s="712"/>
      <c r="F4" s="713"/>
      <c r="G4" s="705">
        <f>General!$B$11</f>
        <v>0</v>
      </c>
      <c r="H4" s="707"/>
      <c r="I4" s="706"/>
      <c r="J4" s="705">
        <f>General!$B$17</f>
        <v>0</v>
      </c>
      <c r="K4" s="706"/>
      <c r="L4" s="714">
        <f>General!$B$18</f>
        <v>0</v>
      </c>
      <c r="M4" s="714"/>
      <c r="N4" s="714"/>
      <c r="O4" s="711">
        <f>General!$B$14</f>
        <v>0</v>
      </c>
      <c r="P4" s="712"/>
      <c r="Q4" s="713"/>
      <c r="R4" s="168">
        <f>General!$B$16</f>
        <v>0</v>
      </c>
      <c r="S4" s="169">
        <f>General!$C$16</f>
        <v>0</v>
      </c>
      <c r="T4" s="170">
        <f>General!$D$16</f>
        <v>0</v>
      </c>
    </row>
    <row r="5" ht="13.5" thickTop="1">
      <c r="S5" s="172"/>
    </row>
    <row r="8" spans="1:11" ht="25.5" customHeight="1">
      <c r="A8" s="160" t="s">
        <v>205</v>
      </c>
      <c r="G8" s="162"/>
      <c r="H8" s="162"/>
      <c r="I8" s="162"/>
      <c r="J8" s="163"/>
      <c r="K8" s="163"/>
    </row>
    <row r="9" ht="6" customHeight="1" thickBot="1"/>
    <row r="10" spans="1:20" s="167" customFormat="1" ht="36" thickBot="1" thickTop="1">
      <c r="A10" s="708" t="s">
        <v>201</v>
      </c>
      <c r="B10" s="709"/>
      <c r="C10" s="710"/>
      <c r="D10" s="708" t="s">
        <v>22</v>
      </c>
      <c r="E10" s="709"/>
      <c r="F10" s="710"/>
      <c r="G10" s="708" t="s">
        <v>18</v>
      </c>
      <c r="H10" s="709"/>
      <c r="I10" s="710"/>
      <c r="J10" s="708" t="s">
        <v>20</v>
      </c>
      <c r="K10" s="710"/>
      <c r="L10" s="708" t="s">
        <v>202</v>
      </c>
      <c r="M10" s="709"/>
      <c r="N10" s="710"/>
      <c r="O10" s="708" t="s">
        <v>203</v>
      </c>
      <c r="P10" s="709"/>
      <c r="Q10" s="710"/>
      <c r="R10" s="166" t="s">
        <v>43</v>
      </c>
      <c r="S10" s="173" t="s">
        <v>47</v>
      </c>
      <c r="T10" s="166" t="s">
        <v>48</v>
      </c>
    </row>
    <row r="11" spans="1:20" s="171" customFormat="1" ht="14.25" thickBot="1" thickTop="1">
      <c r="A11" s="715">
        <f>General!$B$24</f>
        <v>0</v>
      </c>
      <c r="B11" s="716"/>
      <c r="C11" s="717"/>
      <c r="D11" s="715">
        <f>General!$B$33</f>
        <v>0</v>
      </c>
      <c r="E11" s="716"/>
      <c r="F11" s="717"/>
      <c r="G11" s="705">
        <f>General!$B$22</f>
        <v>0</v>
      </c>
      <c r="H11" s="707"/>
      <c r="I11" s="706"/>
      <c r="J11" s="705">
        <f>General!$B$28</f>
        <v>0</v>
      </c>
      <c r="K11" s="706"/>
      <c r="L11" s="705">
        <f>General!$B$29</f>
        <v>0</v>
      </c>
      <c r="M11" s="707"/>
      <c r="N11" s="706"/>
      <c r="O11" s="705">
        <f>General!$B$25</f>
        <v>0</v>
      </c>
      <c r="P11" s="707"/>
      <c r="Q11" s="706"/>
      <c r="R11" s="169">
        <f>General!$B$27</f>
        <v>0</v>
      </c>
      <c r="S11" s="169">
        <f>General!$C$27</f>
        <v>0</v>
      </c>
      <c r="T11" s="170">
        <f>General!$D$27</f>
        <v>0</v>
      </c>
    </row>
    <row r="12" ht="13.5" thickTop="1"/>
  </sheetData>
  <sheetProtection password="84B2" sheet="1" objects="1" scenarios="1"/>
  <mergeCells count="24">
    <mergeCell ref="G4:I4"/>
    <mergeCell ref="G3:I3"/>
    <mergeCell ref="G11:I11"/>
    <mergeCell ref="G10:I10"/>
    <mergeCell ref="A3:C3"/>
    <mergeCell ref="A4:C4"/>
    <mergeCell ref="D3:F3"/>
    <mergeCell ref="D4:F4"/>
    <mergeCell ref="A10:C10"/>
    <mergeCell ref="D10:F10"/>
    <mergeCell ref="A11:C11"/>
    <mergeCell ref="D11:F11"/>
    <mergeCell ref="O3:Q3"/>
    <mergeCell ref="O4:Q4"/>
    <mergeCell ref="O10:Q10"/>
    <mergeCell ref="J4:K4"/>
    <mergeCell ref="J3:K3"/>
    <mergeCell ref="L3:N3"/>
    <mergeCell ref="L4:N4"/>
    <mergeCell ref="J11:K11"/>
    <mergeCell ref="L11:N11"/>
    <mergeCell ref="O11:Q11"/>
    <mergeCell ref="L10:N10"/>
    <mergeCell ref="J10:K10"/>
  </mergeCells>
  <dataValidations count="1">
    <dataValidation type="custom" allowBlank="1" showInputMessage="1" showErrorMessage="1" sqref="G4">
      <formula1>CompanyName1</formula1>
    </dataValidation>
  </dataValidations>
  <printOptions/>
  <pageMargins left="0.75" right="0.75" top="1" bottom="1" header="0.5" footer="0.5"/>
  <pageSetup fitToHeight="1" fitToWidth="1" horizontalDpi="300" verticalDpi="300" orientation="landscape" scale="61" r:id="rId1"/>
  <ignoredErrors>
    <ignoredError sqref="A4 D4 L4 O4 R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Puget Sound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PSE</dc:creator>
  <cp:keywords/>
  <dc:description/>
  <cp:lastModifiedBy>Puget Sound Energy</cp:lastModifiedBy>
  <cp:lastPrinted>2007-10-10T18:16:51Z</cp:lastPrinted>
  <dcterms:created xsi:type="dcterms:W3CDTF">2005-10-07T18:16:59Z</dcterms:created>
  <dcterms:modified xsi:type="dcterms:W3CDTF">2007-10-11T00:00:54Z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SetType">
    <vt:lpwstr>Initial Filing</vt:lpwstr>
  </property>
  <property fmtid="{D5CDD505-2E9C-101B-9397-08002B2CF9AE}" pid="3" name="IsHighlyConfidential">
    <vt:lpwstr>0</vt:lpwstr>
  </property>
  <property fmtid="{D5CDD505-2E9C-101B-9397-08002B2CF9AE}" pid="4" name="DocketNumber">
    <vt:lpwstr>072023</vt:lpwstr>
  </property>
  <property fmtid="{D5CDD505-2E9C-101B-9397-08002B2CF9AE}" pid="5" name="IsConfidential">
    <vt:lpwstr>0</vt:lpwstr>
  </property>
  <property fmtid="{D5CDD505-2E9C-101B-9397-08002B2CF9AE}" pid="6" name="Date1">
    <vt:lpwstr>2007-10-12T00:00:00Z</vt:lpwstr>
  </property>
  <property fmtid="{D5CDD505-2E9C-101B-9397-08002B2CF9AE}" pid="7" name="CaseType">
    <vt:lpwstr>Request for Proposal</vt:lpwstr>
  </property>
  <property fmtid="{D5CDD505-2E9C-101B-9397-08002B2CF9AE}" pid="8" name="OpenedDate">
    <vt:lpwstr>2007-10-12T00:00:00Z</vt:lpwstr>
  </property>
  <property fmtid="{D5CDD505-2E9C-101B-9397-08002B2CF9AE}" pid="9" name="Prefix">
    <vt:lpwstr>UE</vt:lpwstr>
  </property>
  <property fmtid="{D5CDD505-2E9C-101B-9397-08002B2CF9AE}" pid="10" name="CaseCompanyNames">
    <vt:lpwstr>Puget Sound Energy</vt:lpwstr>
  </property>
  <property fmtid="{D5CDD505-2E9C-101B-9397-08002B2CF9AE}" pid="11" name="IndustryCode">
    <vt:lpwstr>140</vt:lpwstr>
  </property>
  <property fmtid="{D5CDD505-2E9C-101B-9397-08002B2CF9AE}" pid="12" name="CaseStatus">
    <vt:lpwstr>Closed</vt:lpwstr>
  </property>
  <property fmtid="{D5CDD505-2E9C-101B-9397-08002B2CF9AE}" pid="13" name="_docset_NoMedatataSyncRequired">
    <vt:lpwstr>False</vt:lpwstr>
  </property>
  <property fmtid="{D5CDD505-2E9C-101B-9397-08002B2CF9AE}" pid="14" name="Nickname">
    <vt:lpwstr/>
  </property>
  <property fmtid="{D5CDD505-2E9C-101B-9397-08002B2CF9AE}" pid="15" name="Process">
    <vt:lpwstr/>
  </property>
  <property fmtid="{D5CDD505-2E9C-101B-9397-08002B2CF9AE}" pid="16" name="Visibility">
    <vt:lpwstr/>
  </property>
  <property fmtid="{D5CDD505-2E9C-101B-9397-08002B2CF9AE}" pid="17" name="DocumentGroup">
    <vt:lpwstr/>
  </property>
</Properties>
</file>