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2018\2018 WA RPS Reports\"/>
    </mc:Choice>
  </mc:AlternateContent>
  <bookViews>
    <workbookView xWindow="0" yWindow="0" windowWidth="15360" windowHeight="10170"/>
  </bookViews>
  <sheets>
    <sheet name="WREGIS_export20180427141409" sheetId="1" r:id="rId1"/>
    <sheet name="screen shots" sheetId="2" r:id="rId2"/>
  </sheets>
  <definedNames>
    <definedName name="_xlnm._FilterDatabase" localSheetId="0" hidden="1">WREGIS_export20180427141409!$A$6:$AG$66</definedName>
    <definedName name="_xlnm.Print_Area" localSheetId="0">WREGIS_export20180427141409!$A$6:$O$66</definedName>
  </definedNames>
  <calcPr calcId="152511"/>
</workbook>
</file>

<file path=xl/calcChain.xml><?xml version="1.0" encoding="utf-8"?>
<calcChain xmlns="http://schemas.openxmlformats.org/spreadsheetml/2006/main">
  <c r="P2" i="1" l="1"/>
  <c r="M1" i="1"/>
  <c r="M3" i="1" s="1"/>
  <c r="O2" i="1" s="1"/>
  <c r="O3" i="1" s="1"/>
  <c r="O1" i="1"/>
</calcChain>
</file>

<file path=xl/sharedStrings.xml><?xml version="1.0" encoding="utf-8"?>
<sst xmlns="http://schemas.openxmlformats.org/spreadsheetml/2006/main" count="1658" uniqueCount="150">
  <si>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</si>
  <si>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</si>
  <si>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</si>
  <si>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</si>
  <si>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</si>
  <si>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</si>
  <si>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</si>
  <si>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</si>
  <si>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</si>
  <si>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</si>
  <si>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</si>
  <si>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</si>
  <si>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</si>
  <si>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</si>
  <si>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</si>
  <si>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</si>
  <si>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</si>
  <si>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</si>
  <si>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</si>
  <si>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</si>
  <si>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</si>
  <si>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</si>
  <si>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</si>
  <si>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</si>
  <si>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</si>
  <si>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</si>
  <si>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</si>
  <si>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</si>
  <si>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</si>
  <si>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</si>
  <si>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</si>
  <si>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</si>
  <si>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</si>
  <si>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I-937 Retirement</t>
  </si>
  <si>
    <t>Out of State/Province Resource – eTag Not Required</t>
  </si>
  <si>
    <t>RPS</t>
  </si>
  <si>
    <t>W1560</t>
  </si>
  <si>
    <t>Cabinet Gorge HED - Cabinet Gorge Unit 2</t>
  </si>
  <si>
    <t>Bonner</t>
  </si>
  <si>
    <t>ID</t>
  </si>
  <si>
    <t>Hydroelectric Water</t>
  </si>
  <si>
    <t>1560-ID-189871-1 to 15385</t>
  </si>
  <si>
    <t>No</t>
  </si>
  <si>
    <t>Yes</t>
  </si>
  <si>
    <t>1560-ID-193085-1 to 13623</t>
  </si>
  <si>
    <t>W1561</t>
  </si>
  <si>
    <t>Cabinet Gorge HED - Cabinet Gorge Unit 3</t>
  </si>
  <si>
    <t>1561-ID-191957-1 to 12380</t>
  </si>
  <si>
    <t>1561-ID-195238-1 to 23231</t>
  </si>
  <si>
    <t>1561-ID-198504-1 to 1223</t>
  </si>
  <si>
    <t>1561-ID-188713-1 to 8974</t>
  </si>
  <si>
    <t>W1562</t>
  </si>
  <si>
    <t>Cabinet Gorge HED - Cabinet Gorge Unit 4</t>
  </si>
  <si>
    <t>1562-ID-189070-1 to 20517</t>
  </si>
  <si>
    <t>W249</t>
  </si>
  <si>
    <t>Stateline (OR) - FPL Energy Vansycle LLC</t>
  </si>
  <si>
    <t>Umatilla</t>
  </si>
  <si>
    <t>Wind</t>
  </si>
  <si>
    <t>249-OR-162631-1 to 3925</t>
  </si>
  <si>
    <t>249-OR-165965-1 to 3111</t>
  </si>
  <si>
    <t>249-OR-172360-1 to 4543</t>
  </si>
  <si>
    <t>249-OR-153276-17678 to 20204</t>
  </si>
  <si>
    <t>249-OR-156505-27880 to 31864</t>
  </si>
  <si>
    <t>249-OR-169143-1 to 4711</t>
  </si>
  <si>
    <t>249-OR-175415-1 to 3518</t>
  </si>
  <si>
    <t>249-OR-150205-13873 to 15419</t>
  </si>
  <si>
    <t>249-OR-159514-1 to 4369</t>
  </si>
  <si>
    <t>249-OR-180025-1 to 3592</t>
  </si>
  <si>
    <t>249-OR-183196-1 to 4297</t>
  </si>
  <si>
    <t>249-OR-186641-1 to 4283</t>
  </si>
  <si>
    <t>In-State/Province Resource</t>
  </si>
  <si>
    <t>W1306</t>
  </si>
  <si>
    <t>Harvest Wind - Harvest Wind</t>
  </si>
  <si>
    <t>Klickitat</t>
  </si>
  <si>
    <t>1306-WA-176019-5793 to 9653</t>
  </si>
  <si>
    <t>W797</t>
  </si>
  <si>
    <t>Kettle Falls Woodwaste Plant - Kettle Falls 2</t>
  </si>
  <si>
    <t>Stevens</t>
  </si>
  <si>
    <t>Biomass</t>
  </si>
  <si>
    <t>797-WA-189617-4104 to 4154</t>
  </si>
  <si>
    <t>797-WA-195998-1 to 2965</t>
  </si>
  <si>
    <t>797-WA-202581-1 to 544</t>
  </si>
  <si>
    <t>797-WA-199292-1 to 3336</t>
  </si>
  <si>
    <t>797-WA-223740-1 to 1435</t>
  </si>
  <si>
    <t>797-WA-227469-608 to 4298</t>
  </si>
  <si>
    <t>797-WA-192816-2186 to 3672</t>
  </si>
  <si>
    <t>797-WA-213292-3817 to 4359</t>
  </si>
  <si>
    <t>797-WA-206264-1 to 3184</t>
  </si>
  <si>
    <t>797-WA-209974-2324 to 4301</t>
  </si>
  <si>
    <t>797-WA-216692-1948 to 3857</t>
  </si>
  <si>
    <t>797-WA-220145-1 to 4027</t>
  </si>
  <si>
    <t>W130</t>
  </si>
  <si>
    <t>Kettle Falls Woodwaste Plant - Kettle Falls Woodwaste Plant</t>
  </si>
  <si>
    <t>130-WA-205958-20283 to 22426</t>
  </si>
  <si>
    <t>130-WA-219882-24478 to 28359</t>
  </si>
  <si>
    <t>130-WA-223494-20489 to 26139</t>
  </si>
  <si>
    <t>130-WA-202270-1811 to 3829</t>
  </si>
  <si>
    <t>130-WA-198990-21484 to 23489</t>
  </si>
  <si>
    <t>130-WA-195706-17886 to 20878</t>
  </si>
  <si>
    <t>W237</t>
  </si>
  <si>
    <t>Klondike III - Klondike Wind Power III LLC</t>
  </si>
  <si>
    <t>Sherman</t>
  </si>
  <si>
    <t>237-OR-172350-19998 to 21345</t>
  </si>
  <si>
    <t>W2102</t>
  </si>
  <si>
    <t>Little Falls HED - Little Falls Unit 4</t>
  </si>
  <si>
    <t>Lincoln</t>
  </si>
  <si>
    <t>2102-WA-189342-1 to 4862</t>
  </si>
  <si>
    <t>W2103</t>
  </si>
  <si>
    <t>Long Lake HED - Long Lake Unit 3</t>
  </si>
  <si>
    <t>2103-WA-190636-1 to 13225</t>
  </si>
  <si>
    <t>2103-WA-193845-1 to 972</t>
  </si>
  <si>
    <t>W216</t>
  </si>
  <si>
    <t>Nine Mile HED - Nine Mile HED</t>
  </si>
  <si>
    <t>Spokane</t>
  </si>
  <si>
    <t>216-WA-212550-970 to 1184</t>
  </si>
  <si>
    <t>W1530</t>
  </si>
  <si>
    <t>Noxon Rapids HED - Noxon Rapids Unit 1</t>
  </si>
  <si>
    <t>Sanders</t>
  </si>
  <si>
    <t>1530-MT-189728-1 to 21435</t>
  </si>
  <si>
    <t>W1552</t>
  </si>
  <si>
    <t>NOXON RAPIDS HED - NOXON RAPIDS UNIT 2</t>
  </si>
  <si>
    <t>SANDERS</t>
  </si>
  <si>
    <t>1552-MT-188602-1 to 7709</t>
  </si>
  <si>
    <t>W1555</t>
  </si>
  <si>
    <t>Noxon Rapids HED - Noxon Rapids Unit 4</t>
  </si>
  <si>
    <t>1555-MT-190734-1 to 12024</t>
  </si>
  <si>
    <t>W1554</t>
  </si>
  <si>
    <t>Noxon Rapids HED - Noxon RapidsUnit 3</t>
  </si>
  <si>
    <t>1554-MT-189443-1 to 14529</t>
  </si>
  <si>
    <t>W2906</t>
  </si>
  <si>
    <t>Palouse Wind, LLC - Palouse Wind</t>
  </si>
  <si>
    <t>Whitman</t>
  </si>
  <si>
    <t>2906-WA-229813-32149 to 32605</t>
  </si>
  <si>
    <t>2906-WA-241205-1159 to 38349</t>
  </si>
  <si>
    <t>2906-WA-216413-9192 to 23585</t>
  </si>
  <si>
    <t>2906-WA-209678-9943 to 21349</t>
  </si>
  <si>
    <t>2906-WA-213008-11929 to 21349</t>
  </si>
  <si>
    <t>2906-WA-205951-9321 to 24403</t>
  </si>
  <si>
    <t>2906-WA-213008-7877 to 11928</t>
  </si>
  <si>
    <t>2906-WA-245113-3713 to 25455</t>
  </si>
  <si>
    <t>2906-WA-233525-1018 to 25652</t>
  </si>
  <si>
    <t>2906-WA-237334-461 to 29557</t>
  </si>
  <si>
    <t>2906-WA-195699-29673 to 40449</t>
  </si>
  <si>
    <t>2906-WA-202263-13548 to 29007</t>
  </si>
  <si>
    <t>2906-WA-198982-3661 to 18312</t>
  </si>
  <si>
    <t>add'l Palouse not in WREGIS</t>
  </si>
  <si>
    <t>in WREGIS</t>
  </si>
  <si>
    <t>total RECs retired for 2016 I-937</t>
  </si>
  <si>
    <t>Palouse retired in WREGIS</t>
  </si>
  <si>
    <t>apprenticeship multiplier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</si>
</sst>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3" fontId="0" fillId="0" borderId="0" xfId="0" applyNumberFormat="1"/>
    <xf numFmtId="0" fontId="0" fillId="0" borderId="0" xfId="0" applyAlignment="1">
      <alignment horizontal="right"/>
    </xf>
    <xf numFmtId="3" fontId="18" fillId="0" borderId="0" xfId="0" applyNumberFormat="1" applyFont="1"/>
    <xf numFmtId="3" fontId="0" fillId="0" borderId="0" xfId="0" applyNumberFormat="1" applyFont="1"/>
    <xf numFmtId="3" fontId="19" fillId="33" borderId="0" xfId="0" applyNumberFormat="1" applyFont="1" applyFill="1"/>
    <xf numFmtId="0" fontId="2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52</xdr:row>
      <xdr:rowOff>4526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142240</xdr:rowOff>
    </xdr:from>
    <xdr:to>
      <xdr:col>19</xdr:col>
      <xdr:colOff>608076</xdr:colOff>
      <xdr:row>66</xdr:row>
      <xdr:rowOff>126446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5956"/>
        <a:stretch/>
      </xdr:blipFill>
      <xdr:spPr>
        <a:xfrm>
          <a:off x="0" y="8006080"/>
          <a:ext cx="12190476" cy="4190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30480</xdr:rowOff>
    </xdr:from>
    <xdr:to>
      <xdr:col>19</xdr:col>
      <xdr:colOff>608076</xdr:colOff>
      <xdr:row>112</xdr:row>
      <xdr:rowOff>35006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003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111760</xdr:rowOff>
    </xdr:from>
    <xdr:to>
      <xdr:col>19</xdr:col>
      <xdr:colOff>608076</xdr:colOff>
      <xdr:row>127</xdr:row>
      <xdr:rowOff>65486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8199"/>
        <a:stretch/>
      </xdr:blipFill>
      <xdr:spPr>
        <a:xfrm>
          <a:off x="0" y="19314160"/>
          <a:ext cx="12190476" cy="3977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132080</xdr:rowOff>
    </xdr:from>
    <xdr:to>
      <xdr:col>19</xdr:col>
      <xdr:colOff>608076</xdr:colOff>
      <xdr:row>142</xdr:row>
      <xdr:rowOff>4526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7131"/>
        <a:stretch/>
      </xdr:blipFill>
      <xdr:spPr>
        <a:xfrm>
          <a:off x="0" y="21894800"/>
          <a:ext cx="12190476" cy="40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172720</xdr:rowOff>
    </xdr:from>
    <xdr:to>
      <xdr:col>19</xdr:col>
      <xdr:colOff>608076</xdr:colOff>
      <xdr:row>157</xdr:row>
      <xdr:rowOff>4526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5636"/>
        <a:stretch/>
      </xdr:blipFill>
      <xdr:spPr>
        <a:xfrm>
          <a:off x="0" y="24495760"/>
          <a:ext cx="12190476" cy="4220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91440</xdr:rowOff>
    </xdr:from>
    <xdr:to>
      <xdr:col>19</xdr:col>
      <xdr:colOff>608076</xdr:colOff>
      <xdr:row>171</xdr:row>
      <xdr:rowOff>156926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58946"/>
        <a:stretch/>
      </xdr:blipFill>
      <xdr:spPr>
        <a:xfrm>
          <a:off x="0" y="27523440"/>
          <a:ext cx="12190476" cy="390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101600</xdr:rowOff>
    </xdr:from>
    <xdr:to>
      <xdr:col>19</xdr:col>
      <xdr:colOff>608076</xdr:colOff>
      <xdr:row>186</xdr:row>
      <xdr:rowOff>156926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7131"/>
        <a:stretch/>
      </xdr:blipFill>
      <xdr:spPr>
        <a:xfrm>
          <a:off x="0" y="30093920"/>
          <a:ext cx="12190476" cy="40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10160</xdr:rowOff>
    </xdr:from>
    <xdr:to>
      <xdr:col>19</xdr:col>
      <xdr:colOff>608076</xdr:colOff>
      <xdr:row>201</xdr:row>
      <xdr:rowOff>156926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56170"/>
        <a:stretch/>
      </xdr:blipFill>
      <xdr:spPr>
        <a:xfrm>
          <a:off x="0" y="32745680"/>
          <a:ext cx="12190476" cy="417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137160</xdr:rowOff>
    </xdr:from>
    <xdr:to>
      <xdr:col>19</xdr:col>
      <xdr:colOff>608076</xdr:colOff>
      <xdr:row>208</xdr:row>
      <xdr:rowOff>50246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2081"/>
        <a:stretch/>
      </xdr:blipFill>
      <xdr:spPr>
        <a:xfrm>
          <a:off x="0" y="35433000"/>
          <a:ext cx="12190476" cy="2656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39</xdr:col>
      <xdr:colOff>608076</xdr:colOff>
      <xdr:row>52</xdr:row>
      <xdr:rowOff>4526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43</xdr:row>
      <xdr:rowOff>132080</xdr:rowOff>
    </xdr:from>
    <xdr:to>
      <xdr:col>39</xdr:col>
      <xdr:colOff>608076</xdr:colOff>
      <xdr:row>66</xdr:row>
      <xdr:rowOff>126446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55849"/>
        <a:stretch/>
      </xdr:blipFill>
      <xdr:spPr>
        <a:xfrm>
          <a:off x="12192000" y="7995920"/>
          <a:ext cx="12190476" cy="420060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60</xdr:row>
      <xdr:rowOff>30480</xdr:rowOff>
    </xdr:from>
    <xdr:to>
      <xdr:col>39</xdr:col>
      <xdr:colOff>608076</xdr:colOff>
      <xdr:row>112</xdr:row>
      <xdr:rowOff>35006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2000" y="11003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105</xdr:row>
      <xdr:rowOff>111760</xdr:rowOff>
    </xdr:from>
    <xdr:to>
      <xdr:col>39</xdr:col>
      <xdr:colOff>608076</xdr:colOff>
      <xdr:row>127</xdr:row>
      <xdr:rowOff>65486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58199"/>
        <a:stretch/>
      </xdr:blipFill>
      <xdr:spPr>
        <a:xfrm>
          <a:off x="12192000" y="19314160"/>
          <a:ext cx="12190476" cy="39770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119</xdr:row>
      <xdr:rowOff>132080</xdr:rowOff>
    </xdr:from>
    <xdr:to>
      <xdr:col>39</xdr:col>
      <xdr:colOff>608076</xdr:colOff>
      <xdr:row>142</xdr:row>
      <xdr:rowOff>4526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57131"/>
        <a:stretch/>
      </xdr:blipFill>
      <xdr:spPr>
        <a:xfrm>
          <a:off x="12192000" y="21894800"/>
          <a:ext cx="12190476" cy="40786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133</xdr:row>
      <xdr:rowOff>172720</xdr:rowOff>
    </xdr:from>
    <xdr:to>
      <xdr:col>39</xdr:col>
      <xdr:colOff>608076</xdr:colOff>
      <xdr:row>157</xdr:row>
      <xdr:rowOff>4526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55636"/>
        <a:stretch/>
      </xdr:blipFill>
      <xdr:spPr>
        <a:xfrm>
          <a:off x="12192000" y="24495760"/>
          <a:ext cx="12190476" cy="422092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150</xdr:row>
      <xdr:rowOff>81280</xdr:rowOff>
    </xdr:from>
    <xdr:to>
      <xdr:col>39</xdr:col>
      <xdr:colOff>608076</xdr:colOff>
      <xdr:row>171</xdr:row>
      <xdr:rowOff>156926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58840"/>
        <a:stretch/>
      </xdr:blipFill>
      <xdr:spPr>
        <a:xfrm>
          <a:off x="12192000" y="27513280"/>
          <a:ext cx="12190476" cy="391612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164</xdr:row>
      <xdr:rowOff>111760</xdr:rowOff>
    </xdr:from>
    <xdr:to>
      <xdr:col>39</xdr:col>
      <xdr:colOff>608076</xdr:colOff>
      <xdr:row>186</xdr:row>
      <xdr:rowOff>156926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57238"/>
        <a:stretch/>
      </xdr:blipFill>
      <xdr:spPr>
        <a:xfrm>
          <a:off x="12192000" y="30104080"/>
          <a:ext cx="12190476" cy="406852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179</xdr:row>
      <xdr:rowOff>20320</xdr:rowOff>
    </xdr:from>
    <xdr:to>
      <xdr:col>39</xdr:col>
      <xdr:colOff>608076</xdr:colOff>
      <xdr:row>201</xdr:row>
      <xdr:rowOff>156926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56276"/>
        <a:stretch/>
      </xdr:blipFill>
      <xdr:spPr>
        <a:xfrm>
          <a:off x="12192000" y="32755840"/>
          <a:ext cx="12190476" cy="415996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193</xdr:row>
      <xdr:rowOff>162560</xdr:rowOff>
    </xdr:from>
    <xdr:to>
      <xdr:col>39</xdr:col>
      <xdr:colOff>608076</xdr:colOff>
      <xdr:row>208</xdr:row>
      <xdr:rowOff>45166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t="72402"/>
        <a:stretch/>
      </xdr:blipFill>
      <xdr:spPr>
        <a:xfrm>
          <a:off x="12192000" y="35458400"/>
          <a:ext cx="12190476" cy="262580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59</xdr:col>
      <xdr:colOff>608076</xdr:colOff>
      <xdr:row>52</xdr:row>
      <xdr:rowOff>4526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384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43</xdr:row>
      <xdr:rowOff>132080</xdr:rowOff>
    </xdr:from>
    <xdr:to>
      <xdr:col>59</xdr:col>
      <xdr:colOff>608076</xdr:colOff>
      <xdr:row>66</xdr:row>
      <xdr:rowOff>126446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55849"/>
        <a:stretch/>
      </xdr:blipFill>
      <xdr:spPr>
        <a:xfrm>
          <a:off x="24384000" y="7995920"/>
          <a:ext cx="12190476" cy="420060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60</xdr:row>
      <xdr:rowOff>30480</xdr:rowOff>
    </xdr:from>
    <xdr:to>
      <xdr:col>59</xdr:col>
      <xdr:colOff>608076</xdr:colOff>
      <xdr:row>112</xdr:row>
      <xdr:rowOff>35006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384000" y="11003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105</xdr:row>
      <xdr:rowOff>111760</xdr:rowOff>
    </xdr:from>
    <xdr:to>
      <xdr:col>59</xdr:col>
      <xdr:colOff>608076</xdr:colOff>
      <xdr:row>127</xdr:row>
      <xdr:rowOff>65486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58199"/>
        <a:stretch/>
      </xdr:blipFill>
      <xdr:spPr>
        <a:xfrm>
          <a:off x="24384000" y="19314160"/>
          <a:ext cx="12190476" cy="39770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119</xdr:row>
      <xdr:rowOff>132080</xdr:rowOff>
    </xdr:from>
    <xdr:to>
      <xdr:col>59</xdr:col>
      <xdr:colOff>608076</xdr:colOff>
      <xdr:row>142</xdr:row>
      <xdr:rowOff>4526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57131"/>
        <a:stretch/>
      </xdr:blipFill>
      <xdr:spPr>
        <a:xfrm>
          <a:off x="24384000" y="21894800"/>
          <a:ext cx="12190476" cy="40786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133</xdr:row>
      <xdr:rowOff>172720</xdr:rowOff>
    </xdr:from>
    <xdr:to>
      <xdr:col>59</xdr:col>
      <xdr:colOff>608076</xdr:colOff>
      <xdr:row>157</xdr:row>
      <xdr:rowOff>4526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55636"/>
        <a:stretch/>
      </xdr:blipFill>
      <xdr:spPr>
        <a:xfrm>
          <a:off x="24384000" y="24495760"/>
          <a:ext cx="12190476" cy="422092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150</xdr:row>
      <xdr:rowOff>81280</xdr:rowOff>
    </xdr:from>
    <xdr:to>
      <xdr:col>59</xdr:col>
      <xdr:colOff>608076</xdr:colOff>
      <xdr:row>171</xdr:row>
      <xdr:rowOff>156926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t="58840"/>
        <a:stretch/>
      </xdr:blipFill>
      <xdr:spPr>
        <a:xfrm>
          <a:off x="24384000" y="27513280"/>
          <a:ext cx="12190476" cy="391612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164</xdr:row>
      <xdr:rowOff>121920</xdr:rowOff>
    </xdr:from>
    <xdr:to>
      <xdr:col>59</xdr:col>
      <xdr:colOff>608076</xdr:colOff>
      <xdr:row>186</xdr:row>
      <xdr:rowOff>156926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57344"/>
        <a:stretch/>
      </xdr:blipFill>
      <xdr:spPr>
        <a:xfrm>
          <a:off x="24384000" y="30114240"/>
          <a:ext cx="12190476" cy="405836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179</xdr:row>
      <xdr:rowOff>10160</xdr:rowOff>
    </xdr:from>
    <xdr:to>
      <xdr:col>59</xdr:col>
      <xdr:colOff>608076</xdr:colOff>
      <xdr:row>201</xdr:row>
      <xdr:rowOff>156926</xdr:rowOff>
    </xdr:to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56170"/>
        <a:stretch/>
      </xdr:blipFill>
      <xdr:spPr>
        <a:xfrm>
          <a:off x="24384000" y="32745680"/>
          <a:ext cx="12190476" cy="417012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193</xdr:row>
      <xdr:rowOff>152400</xdr:rowOff>
    </xdr:from>
    <xdr:to>
      <xdr:col>59</xdr:col>
      <xdr:colOff>608076</xdr:colOff>
      <xdr:row>208</xdr:row>
      <xdr:rowOff>50246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72241"/>
        <a:stretch/>
      </xdr:blipFill>
      <xdr:spPr>
        <a:xfrm>
          <a:off x="24384000" y="35448240"/>
          <a:ext cx="12190476" cy="264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6"/>
  <sheetViews>
    <sheetView showGridLines="0" tabSelected="1" zoomScale="75" zoomScaleNormal="75" workbookViewId="0"/>
  </sheetViews>
  <sheetFormatPr defaultRowHeight="15" x14ac:dyDescent="0.25"/>
  <sheetData>
    <row r="1" spans="1:33" x14ac:dyDescent="0.25">
      <c r="L1" s="2" t="s">
        <v>148</v>
      </c>
      <c r="M1" s="1">
        <f>SUMIF($G$7:$G$66, "W2906", $O$7:$O$66)</f>
        <v>208369</v>
      </c>
      <c r="O1" s="4">
        <f>SUM(O7:O66)</f>
        <v>472136</v>
      </c>
      <c r="P1" t="s">
        <v>146</v>
      </c>
    </row>
    <row r="2" spans="1:33" x14ac:dyDescent="0.25">
      <c r="L2" s="2" t="s">
        <v>149</v>
      </c>
      <c r="M2" s="6">
        <v>0.2</v>
      </c>
      <c r="O2" s="3">
        <f>M3</f>
        <v>41673</v>
      </c>
      <c r="P2" t="str">
        <f>L3</f>
        <v>add'l Palouse not in WREGIS</v>
      </c>
    </row>
    <row r="3" spans="1:33" ht="17.25" x14ac:dyDescent="0.4">
      <c r="L3" s="2" t="s">
        <v>145</v>
      </c>
      <c r="M3" s="1">
        <f>ROUNDDOWN(M1*M2, 0)</f>
        <v>41673</v>
      </c>
      <c r="O3" s="5">
        <f>SUM(O1:O2)</f>
        <v>513809</v>
      </c>
      <c r="P3" t="s">
        <v>147</v>
      </c>
    </row>
    <row r="6" spans="1:33" x14ac:dyDescent="0.25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</row>
    <row r="7" spans="1:33" x14ac:dyDescent="0.25">
      <c r="A7" t="s">
        <v>33</v>
      </c>
      <c r="B7" t="s">
        <v>23</v>
      </c>
      <c r="C7">
        <v>2016</v>
      </c>
      <c r="D7" t="s">
        <v>34</v>
      </c>
      <c r="F7" t="s">
        <v>35</v>
      </c>
      <c r="G7" t="s">
        <v>36</v>
      </c>
      <c r="H7" t="s">
        <v>37</v>
      </c>
      <c r="I7" t="s">
        <v>38</v>
      </c>
      <c r="J7" t="s">
        <v>39</v>
      </c>
      <c r="K7" t="s">
        <v>40</v>
      </c>
      <c r="L7">
        <v>1</v>
      </c>
      <c r="M7">
        <v>2016</v>
      </c>
      <c r="N7" t="s">
        <v>41</v>
      </c>
      <c r="O7">
        <v>15385</v>
      </c>
      <c r="P7" t="s">
        <v>42</v>
      </c>
      <c r="Q7" t="s">
        <v>42</v>
      </c>
      <c r="R7" t="s">
        <v>42</v>
      </c>
      <c r="S7" t="s">
        <v>42</v>
      </c>
      <c r="T7" t="s">
        <v>42</v>
      </c>
      <c r="U7" t="s">
        <v>42</v>
      </c>
      <c r="V7" t="s">
        <v>42</v>
      </c>
      <c r="W7" t="s">
        <v>42</v>
      </c>
      <c r="X7" t="s">
        <v>42</v>
      </c>
      <c r="Y7" t="s">
        <v>42</v>
      </c>
      <c r="Z7" t="s">
        <v>42</v>
      </c>
      <c r="AA7" t="s">
        <v>42</v>
      </c>
      <c r="AB7" t="s">
        <v>43</v>
      </c>
      <c r="AC7" t="s">
        <v>42</v>
      </c>
      <c r="AD7" t="s">
        <v>43</v>
      </c>
      <c r="AE7" t="s">
        <v>42</v>
      </c>
      <c r="AF7" t="s">
        <v>42</v>
      </c>
    </row>
    <row r="8" spans="1:33" x14ac:dyDescent="0.25">
      <c r="A8" t="s">
        <v>33</v>
      </c>
      <c r="B8" t="s">
        <v>23</v>
      </c>
      <c r="C8">
        <v>2016</v>
      </c>
      <c r="D8" t="s">
        <v>34</v>
      </c>
      <c r="F8" t="s">
        <v>35</v>
      </c>
      <c r="G8" t="s">
        <v>36</v>
      </c>
      <c r="H8" t="s">
        <v>37</v>
      </c>
      <c r="I8" t="s">
        <v>38</v>
      </c>
      <c r="J8" t="s">
        <v>39</v>
      </c>
      <c r="K8" t="s">
        <v>40</v>
      </c>
      <c r="L8">
        <v>2</v>
      </c>
      <c r="M8">
        <v>2016</v>
      </c>
      <c r="N8" t="s">
        <v>44</v>
      </c>
      <c r="O8">
        <v>13623</v>
      </c>
      <c r="P8" t="s">
        <v>42</v>
      </c>
      <c r="Q8" t="s">
        <v>42</v>
      </c>
      <c r="R8" t="s">
        <v>42</v>
      </c>
      <c r="S8" t="s">
        <v>42</v>
      </c>
      <c r="T8" t="s">
        <v>42</v>
      </c>
      <c r="U8" t="s">
        <v>42</v>
      </c>
      <c r="V8" t="s">
        <v>42</v>
      </c>
      <c r="W8" t="s">
        <v>42</v>
      </c>
      <c r="X8" t="s">
        <v>42</v>
      </c>
      <c r="Y8" t="s">
        <v>42</v>
      </c>
      <c r="Z8" t="s">
        <v>42</v>
      </c>
      <c r="AA8" t="s">
        <v>42</v>
      </c>
      <c r="AB8" t="s">
        <v>43</v>
      </c>
      <c r="AC8" t="s">
        <v>42</v>
      </c>
      <c r="AD8" t="s">
        <v>43</v>
      </c>
      <c r="AE8" t="s">
        <v>42</v>
      </c>
      <c r="AF8" t="s">
        <v>42</v>
      </c>
    </row>
    <row r="9" spans="1:33" x14ac:dyDescent="0.25">
      <c r="A9" t="s">
        <v>33</v>
      </c>
      <c r="B9" t="s">
        <v>23</v>
      </c>
      <c r="C9">
        <v>2016</v>
      </c>
      <c r="D9" t="s">
        <v>34</v>
      </c>
      <c r="F9" t="s">
        <v>35</v>
      </c>
      <c r="G9" t="s">
        <v>45</v>
      </c>
      <c r="H9" t="s">
        <v>46</v>
      </c>
      <c r="I9" t="s">
        <v>38</v>
      </c>
      <c r="J9" t="s">
        <v>39</v>
      </c>
      <c r="K9" t="s">
        <v>40</v>
      </c>
      <c r="L9">
        <v>2</v>
      </c>
      <c r="M9">
        <v>2016</v>
      </c>
      <c r="N9" t="s">
        <v>47</v>
      </c>
      <c r="O9">
        <v>12380</v>
      </c>
      <c r="P9" t="s">
        <v>42</v>
      </c>
      <c r="Q9" t="s">
        <v>42</v>
      </c>
      <c r="R9" t="s">
        <v>42</v>
      </c>
      <c r="S9" t="s">
        <v>42</v>
      </c>
      <c r="T9" t="s">
        <v>42</v>
      </c>
      <c r="U9" t="s">
        <v>42</v>
      </c>
      <c r="V9" t="s">
        <v>42</v>
      </c>
      <c r="W9" t="s">
        <v>42</v>
      </c>
      <c r="X9" t="s">
        <v>42</v>
      </c>
      <c r="Y9" t="s">
        <v>42</v>
      </c>
      <c r="Z9" t="s">
        <v>42</v>
      </c>
      <c r="AA9" t="s">
        <v>42</v>
      </c>
      <c r="AB9" t="s">
        <v>43</v>
      </c>
      <c r="AC9" t="s">
        <v>42</v>
      </c>
      <c r="AD9" t="s">
        <v>43</v>
      </c>
      <c r="AE9" t="s">
        <v>42</v>
      </c>
      <c r="AF9" t="s">
        <v>42</v>
      </c>
    </row>
    <row r="10" spans="1:33" x14ac:dyDescent="0.25">
      <c r="A10" t="s">
        <v>33</v>
      </c>
      <c r="B10" t="s">
        <v>23</v>
      </c>
      <c r="C10">
        <v>2016</v>
      </c>
      <c r="D10" t="s">
        <v>34</v>
      </c>
      <c r="F10" t="s">
        <v>35</v>
      </c>
      <c r="G10" t="s">
        <v>45</v>
      </c>
      <c r="H10" t="s">
        <v>46</v>
      </c>
      <c r="I10" t="s">
        <v>38</v>
      </c>
      <c r="J10" t="s">
        <v>39</v>
      </c>
      <c r="K10" t="s">
        <v>40</v>
      </c>
      <c r="L10">
        <v>3</v>
      </c>
      <c r="M10">
        <v>2016</v>
      </c>
      <c r="N10" t="s">
        <v>48</v>
      </c>
      <c r="O10">
        <v>23231</v>
      </c>
      <c r="P10" t="s">
        <v>42</v>
      </c>
      <c r="Q10" t="s">
        <v>42</v>
      </c>
      <c r="R10" t="s">
        <v>42</v>
      </c>
      <c r="S10" t="s">
        <v>42</v>
      </c>
      <c r="T10" t="s">
        <v>42</v>
      </c>
      <c r="U10" t="s">
        <v>42</v>
      </c>
      <c r="V10" t="s">
        <v>42</v>
      </c>
      <c r="W10" t="s">
        <v>42</v>
      </c>
      <c r="X10" t="s">
        <v>42</v>
      </c>
      <c r="Y10" t="s">
        <v>42</v>
      </c>
      <c r="Z10" t="s">
        <v>42</v>
      </c>
      <c r="AA10" t="s">
        <v>42</v>
      </c>
      <c r="AB10" t="s">
        <v>43</v>
      </c>
      <c r="AC10" t="s">
        <v>42</v>
      </c>
      <c r="AD10" t="s">
        <v>43</v>
      </c>
      <c r="AE10" t="s">
        <v>42</v>
      </c>
      <c r="AF10" t="s">
        <v>42</v>
      </c>
    </row>
    <row r="11" spans="1:33" x14ac:dyDescent="0.25">
      <c r="A11" t="s">
        <v>33</v>
      </c>
      <c r="B11" t="s">
        <v>23</v>
      </c>
      <c r="C11">
        <v>2016</v>
      </c>
      <c r="D11" t="s">
        <v>34</v>
      </c>
      <c r="F11" t="s">
        <v>35</v>
      </c>
      <c r="G11" t="s">
        <v>45</v>
      </c>
      <c r="H11" t="s">
        <v>46</v>
      </c>
      <c r="I11" t="s">
        <v>38</v>
      </c>
      <c r="J11" t="s">
        <v>39</v>
      </c>
      <c r="K11" t="s">
        <v>40</v>
      </c>
      <c r="L11">
        <v>4</v>
      </c>
      <c r="M11">
        <v>2016</v>
      </c>
      <c r="N11" t="s">
        <v>49</v>
      </c>
      <c r="O11">
        <v>1223</v>
      </c>
      <c r="P11" t="s">
        <v>42</v>
      </c>
      <c r="Q11" t="s">
        <v>42</v>
      </c>
      <c r="R11" t="s">
        <v>42</v>
      </c>
      <c r="S11" t="s">
        <v>42</v>
      </c>
      <c r="T11" t="s">
        <v>42</v>
      </c>
      <c r="U11" t="s">
        <v>42</v>
      </c>
      <c r="V11" t="s">
        <v>42</v>
      </c>
      <c r="W11" t="s">
        <v>42</v>
      </c>
      <c r="X11" t="s">
        <v>42</v>
      </c>
      <c r="Y11" t="s">
        <v>42</v>
      </c>
      <c r="Z11" t="s">
        <v>42</v>
      </c>
      <c r="AA11" t="s">
        <v>42</v>
      </c>
      <c r="AB11" t="s">
        <v>43</v>
      </c>
      <c r="AC11" t="s">
        <v>42</v>
      </c>
      <c r="AD11" t="s">
        <v>43</v>
      </c>
      <c r="AE11" t="s">
        <v>42</v>
      </c>
      <c r="AF11" t="s">
        <v>42</v>
      </c>
    </row>
    <row r="12" spans="1:33" x14ac:dyDescent="0.25">
      <c r="A12" t="s">
        <v>33</v>
      </c>
      <c r="B12" t="s">
        <v>23</v>
      </c>
      <c r="C12">
        <v>2016</v>
      </c>
      <c r="D12" t="s">
        <v>34</v>
      </c>
      <c r="F12" t="s">
        <v>35</v>
      </c>
      <c r="G12" t="s">
        <v>45</v>
      </c>
      <c r="H12" t="s">
        <v>46</v>
      </c>
      <c r="I12" t="s">
        <v>38</v>
      </c>
      <c r="J12" t="s">
        <v>39</v>
      </c>
      <c r="K12" t="s">
        <v>40</v>
      </c>
      <c r="L12">
        <v>1</v>
      </c>
      <c r="M12">
        <v>2016</v>
      </c>
      <c r="N12" t="s">
        <v>50</v>
      </c>
      <c r="O12">
        <v>8974</v>
      </c>
      <c r="P12" t="s">
        <v>42</v>
      </c>
      <c r="Q12" t="s">
        <v>42</v>
      </c>
      <c r="R12" t="s">
        <v>42</v>
      </c>
      <c r="S12" t="s">
        <v>42</v>
      </c>
      <c r="T12" t="s">
        <v>42</v>
      </c>
      <c r="U12" t="s">
        <v>42</v>
      </c>
      <c r="V12" t="s">
        <v>42</v>
      </c>
      <c r="W12" t="s">
        <v>42</v>
      </c>
      <c r="X12" t="s">
        <v>42</v>
      </c>
      <c r="Y12" t="s">
        <v>42</v>
      </c>
      <c r="Z12" t="s">
        <v>42</v>
      </c>
      <c r="AA12" t="s">
        <v>42</v>
      </c>
      <c r="AB12" t="s">
        <v>43</v>
      </c>
      <c r="AC12" t="s">
        <v>42</v>
      </c>
      <c r="AD12" t="s">
        <v>43</v>
      </c>
      <c r="AE12" t="s">
        <v>42</v>
      </c>
      <c r="AF12" t="s">
        <v>42</v>
      </c>
    </row>
    <row r="13" spans="1:33" x14ac:dyDescent="0.25">
      <c r="A13" t="s">
        <v>33</v>
      </c>
      <c r="B13" t="s">
        <v>23</v>
      </c>
      <c r="C13">
        <v>2016</v>
      </c>
      <c r="D13" t="s">
        <v>34</v>
      </c>
      <c r="F13" t="s">
        <v>35</v>
      </c>
      <c r="G13" t="s">
        <v>51</v>
      </c>
      <c r="H13" t="s">
        <v>52</v>
      </c>
      <c r="I13" t="s">
        <v>38</v>
      </c>
      <c r="J13" t="s">
        <v>39</v>
      </c>
      <c r="K13" t="s">
        <v>40</v>
      </c>
      <c r="L13">
        <v>1</v>
      </c>
      <c r="M13">
        <v>2016</v>
      </c>
      <c r="N13" t="s">
        <v>53</v>
      </c>
      <c r="O13">
        <v>20517</v>
      </c>
      <c r="P13" t="s">
        <v>42</v>
      </c>
      <c r="Q13" t="s">
        <v>42</v>
      </c>
      <c r="R13" t="s">
        <v>42</v>
      </c>
      <c r="S13" t="s">
        <v>42</v>
      </c>
      <c r="T13" t="s">
        <v>42</v>
      </c>
      <c r="U13" t="s">
        <v>42</v>
      </c>
      <c r="V13" t="s">
        <v>42</v>
      </c>
      <c r="W13" t="s">
        <v>42</v>
      </c>
      <c r="X13" t="s">
        <v>42</v>
      </c>
      <c r="Y13" t="s">
        <v>42</v>
      </c>
      <c r="Z13" t="s">
        <v>42</v>
      </c>
      <c r="AA13" t="s">
        <v>42</v>
      </c>
      <c r="AB13" t="s">
        <v>43</v>
      </c>
      <c r="AC13" t="s">
        <v>42</v>
      </c>
      <c r="AD13" t="s">
        <v>43</v>
      </c>
      <c r="AE13" t="s">
        <v>42</v>
      </c>
      <c r="AF13" t="s">
        <v>42</v>
      </c>
    </row>
    <row r="14" spans="1:33" x14ac:dyDescent="0.25">
      <c r="A14" t="s">
        <v>33</v>
      </c>
      <c r="B14" t="s">
        <v>23</v>
      </c>
      <c r="C14">
        <v>2016</v>
      </c>
      <c r="D14" t="s">
        <v>34</v>
      </c>
      <c r="F14" t="s">
        <v>35</v>
      </c>
      <c r="G14" t="s">
        <v>54</v>
      </c>
      <c r="H14" t="s">
        <v>55</v>
      </c>
      <c r="I14" t="s">
        <v>56</v>
      </c>
      <c r="J14" t="s">
        <v>24</v>
      </c>
      <c r="K14" t="s">
        <v>57</v>
      </c>
      <c r="L14">
        <v>5</v>
      </c>
      <c r="M14">
        <v>2015</v>
      </c>
      <c r="N14" t="s">
        <v>58</v>
      </c>
      <c r="O14">
        <v>3925</v>
      </c>
      <c r="P14" t="s">
        <v>42</v>
      </c>
      <c r="Q14" t="s">
        <v>42</v>
      </c>
      <c r="R14" t="s">
        <v>42</v>
      </c>
      <c r="S14" t="s">
        <v>42</v>
      </c>
      <c r="T14" t="s">
        <v>42</v>
      </c>
      <c r="U14" t="s">
        <v>42</v>
      </c>
      <c r="V14" t="s">
        <v>42</v>
      </c>
      <c r="W14" t="s">
        <v>42</v>
      </c>
      <c r="X14" t="s">
        <v>43</v>
      </c>
      <c r="Y14" t="s">
        <v>43</v>
      </c>
      <c r="Z14" t="s">
        <v>42</v>
      </c>
      <c r="AA14" t="s">
        <v>42</v>
      </c>
      <c r="AB14" t="s">
        <v>43</v>
      </c>
      <c r="AC14" t="s">
        <v>42</v>
      </c>
      <c r="AD14" t="s">
        <v>42</v>
      </c>
      <c r="AE14" t="s">
        <v>42</v>
      </c>
      <c r="AF14" t="s">
        <v>42</v>
      </c>
    </row>
    <row r="15" spans="1:33" x14ac:dyDescent="0.25">
      <c r="A15" t="s">
        <v>33</v>
      </c>
      <c r="B15" t="s">
        <v>23</v>
      </c>
      <c r="C15">
        <v>2016</v>
      </c>
      <c r="D15" t="s">
        <v>34</v>
      </c>
      <c r="F15" t="s">
        <v>35</v>
      </c>
      <c r="G15" t="s">
        <v>54</v>
      </c>
      <c r="H15" t="s">
        <v>55</v>
      </c>
      <c r="I15" t="s">
        <v>56</v>
      </c>
      <c r="J15" t="s">
        <v>24</v>
      </c>
      <c r="K15" t="s">
        <v>57</v>
      </c>
      <c r="L15">
        <v>6</v>
      </c>
      <c r="M15">
        <v>2015</v>
      </c>
      <c r="N15" t="s">
        <v>59</v>
      </c>
      <c r="O15">
        <v>3111</v>
      </c>
      <c r="P15" t="s">
        <v>42</v>
      </c>
      <c r="Q15" t="s">
        <v>42</v>
      </c>
      <c r="R15" t="s">
        <v>42</v>
      </c>
      <c r="S15" t="s">
        <v>42</v>
      </c>
      <c r="T15" t="s">
        <v>42</v>
      </c>
      <c r="U15" t="s">
        <v>42</v>
      </c>
      <c r="V15" t="s">
        <v>42</v>
      </c>
      <c r="W15" t="s">
        <v>42</v>
      </c>
      <c r="X15" t="s">
        <v>43</v>
      </c>
      <c r="Y15" t="s">
        <v>43</v>
      </c>
      <c r="Z15" t="s">
        <v>42</v>
      </c>
      <c r="AA15" t="s">
        <v>42</v>
      </c>
      <c r="AB15" t="s">
        <v>43</v>
      </c>
      <c r="AC15" t="s">
        <v>42</v>
      </c>
      <c r="AD15" t="s">
        <v>42</v>
      </c>
      <c r="AE15" t="s">
        <v>42</v>
      </c>
      <c r="AF15" t="s">
        <v>42</v>
      </c>
    </row>
    <row r="16" spans="1:33" x14ac:dyDescent="0.25">
      <c r="A16" t="s">
        <v>33</v>
      </c>
      <c r="B16" t="s">
        <v>23</v>
      </c>
      <c r="C16">
        <v>2016</v>
      </c>
      <c r="D16" t="s">
        <v>34</v>
      </c>
      <c r="F16" t="s">
        <v>35</v>
      </c>
      <c r="G16" t="s">
        <v>54</v>
      </c>
      <c r="H16" t="s">
        <v>55</v>
      </c>
      <c r="I16" t="s">
        <v>56</v>
      </c>
      <c r="J16" t="s">
        <v>24</v>
      </c>
      <c r="K16" t="s">
        <v>57</v>
      </c>
      <c r="L16">
        <v>8</v>
      </c>
      <c r="M16">
        <v>2015</v>
      </c>
      <c r="N16" t="s">
        <v>60</v>
      </c>
      <c r="O16">
        <v>4543</v>
      </c>
      <c r="P16" t="s">
        <v>42</v>
      </c>
      <c r="Q16" t="s">
        <v>42</v>
      </c>
      <c r="R16" t="s">
        <v>42</v>
      </c>
      <c r="S16" t="s">
        <v>42</v>
      </c>
      <c r="T16" t="s">
        <v>42</v>
      </c>
      <c r="U16" t="s">
        <v>42</v>
      </c>
      <c r="V16" t="s">
        <v>42</v>
      </c>
      <c r="W16" t="s">
        <v>42</v>
      </c>
      <c r="X16" t="s">
        <v>43</v>
      </c>
      <c r="Y16" t="s">
        <v>43</v>
      </c>
      <c r="Z16" t="s">
        <v>42</v>
      </c>
      <c r="AA16" t="s">
        <v>42</v>
      </c>
      <c r="AB16" t="s">
        <v>43</v>
      </c>
      <c r="AC16" t="s">
        <v>42</v>
      </c>
      <c r="AD16" t="s">
        <v>42</v>
      </c>
      <c r="AE16" t="s">
        <v>42</v>
      </c>
      <c r="AF16" t="s">
        <v>42</v>
      </c>
    </row>
    <row r="17" spans="1:32" x14ac:dyDescent="0.25">
      <c r="A17" t="s">
        <v>33</v>
      </c>
      <c r="B17" t="s">
        <v>23</v>
      </c>
      <c r="C17">
        <v>2016</v>
      </c>
      <c r="D17" t="s">
        <v>34</v>
      </c>
      <c r="F17" t="s">
        <v>35</v>
      </c>
      <c r="G17" t="s">
        <v>54</v>
      </c>
      <c r="H17" t="s">
        <v>55</v>
      </c>
      <c r="I17" t="s">
        <v>56</v>
      </c>
      <c r="J17" t="s">
        <v>24</v>
      </c>
      <c r="K17" t="s">
        <v>57</v>
      </c>
      <c r="L17">
        <v>2</v>
      </c>
      <c r="M17">
        <v>2015</v>
      </c>
      <c r="N17" t="s">
        <v>61</v>
      </c>
      <c r="O17">
        <v>2527</v>
      </c>
      <c r="P17" t="s">
        <v>42</v>
      </c>
      <c r="Q17" t="s">
        <v>42</v>
      </c>
      <c r="R17" t="s">
        <v>42</v>
      </c>
      <c r="S17" t="s">
        <v>42</v>
      </c>
      <c r="T17" t="s">
        <v>42</v>
      </c>
      <c r="U17" t="s">
        <v>42</v>
      </c>
      <c r="V17" t="s">
        <v>42</v>
      </c>
      <c r="W17" t="s">
        <v>42</v>
      </c>
      <c r="X17" t="s">
        <v>43</v>
      </c>
      <c r="Y17" t="s">
        <v>43</v>
      </c>
      <c r="Z17" t="s">
        <v>42</v>
      </c>
      <c r="AA17" t="s">
        <v>42</v>
      </c>
      <c r="AB17" t="s">
        <v>43</v>
      </c>
      <c r="AC17" t="s">
        <v>42</v>
      </c>
      <c r="AD17" t="s">
        <v>42</v>
      </c>
      <c r="AE17" t="s">
        <v>42</v>
      </c>
      <c r="AF17" t="s">
        <v>42</v>
      </c>
    </row>
    <row r="18" spans="1:32" x14ac:dyDescent="0.25">
      <c r="A18" t="s">
        <v>33</v>
      </c>
      <c r="B18" t="s">
        <v>23</v>
      </c>
      <c r="C18">
        <v>2016</v>
      </c>
      <c r="D18" t="s">
        <v>34</v>
      </c>
      <c r="F18" t="s">
        <v>35</v>
      </c>
      <c r="G18" t="s">
        <v>54</v>
      </c>
      <c r="H18" t="s">
        <v>55</v>
      </c>
      <c r="I18" t="s">
        <v>56</v>
      </c>
      <c r="J18" t="s">
        <v>24</v>
      </c>
      <c r="K18" t="s">
        <v>57</v>
      </c>
      <c r="L18">
        <v>3</v>
      </c>
      <c r="M18">
        <v>2015</v>
      </c>
      <c r="N18" t="s">
        <v>62</v>
      </c>
      <c r="O18">
        <v>3985</v>
      </c>
      <c r="P18" t="s">
        <v>42</v>
      </c>
      <c r="Q18" t="s">
        <v>42</v>
      </c>
      <c r="R18" t="s">
        <v>42</v>
      </c>
      <c r="S18" t="s">
        <v>42</v>
      </c>
      <c r="T18" t="s">
        <v>42</v>
      </c>
      <c r="U18" t="s">
        <v>42</v>
      </c>
      <c r="V18" t="s">
        <v>42</v>
      </c>
      <c r="W18" t="s">
        <v>42</v>
      </c>
      <c r="X18" t="s">
        <v>43</v>
      </c>
      <c r="Y18" t="s">
        <v>43</v>
      </c>
      <c r="Z18" t="s">
        <v>42</v>
      </c>
      <c r="AA18" t="s">
        <v>42</v>
      </c>
      <c r="AB18" t="s">
        <v>43</v>
      </c>
      <c r="AC18" t="s">
        <v>42</v>
      </c>
      <c r="AD18" t="s">
        <v>42</v>
      </c>
      <c r="AE18" t="s">
        <v>42</v>
      </c>
      <c r="AF18" t="s">
        <v>42</v>
      </c>
    </row>
    <row r="19" spans="1:32" x14ac:dyDescent="0.25">
      <c r="A19" t="s">
        <v>33</v>
      </c>
      <c r="B19" t="s">
        <v>23</v>
      </c>
      <c r="C19">
        <v>2016</v>
      </c>
      <c r="D19" t="s">
        <v>34</v>
      </c>
      <c r="F19" t="s">
        <v>35</v>
      </c>
      <c r="G19" t="s">
        <v>54</v>
      </c>
      <c r="H19" t="s">
        <v>55</v>
      </c>
      <c r="I19" t="s">
        <v>56</v>
      </c>
      <c r="J19" t="s">
        <v>24</v>
      </c>
      <c r="K19" t="s">
        <v>57</v>
      </c>
      <c r="L19">
        <v>7</v>
      </c>
      <c r="M19">
        <v>2015</v>
      </c>
      <c r="N19" t="s">
        <v>63</v>
      </c>
      <c r="O19">
        <v>4711</v>
      </c>
      <c r="P19" t="s">
        <v>42</v>
      </c>
      <c r="Q19" t="s">
        <v>42</v>
      </c>
      <c r="R19" t="s">
        <v>42</v>
      </c>
      <c r="S19" t="s">
        <v>42</v>
      </c>
      <c r="T19" t="s">
        <v>42</v>
      </c>
      <c r="U19" t="s">
        <v>42</v>
      </c>
      <c r="V19" t="s">
        <v>42</v>
      </c>
      <c r="W19" t="s">
        <v>42</v>
      </c>
      <c r="X19" t="s">
        <v>43</v>
      </c>
      <c r="Y19" t="s">
        <v>43</v>
      </c>
      <c r="Z19" t="s">
        <v>42</v>
      </c>
      <c r="AA19" t="s">
        <v>42</v>
      </c>
      <c r="AB19" t="s">
        <v>43</v>
      </c>
      <c r="AC19" t="s">
        <v>42</v>
      </c>
      <c r="AD19" t="s">
        <v>42</v>
      </c>
      <c r="AE19" t="s">
        <v>42</v>
      </c>
      <c r="AF19" t="s">
        <v>42</v>
      </c>
    </row>
    <row r="20" spans="1:32" x14ac:dyDescent="0.25">
      <c r="A20" t="s">
        <v>33</v>
      </c>
      <c r="B20" t="s">
        <v>23</v>
      </c>
      <c r="C20">
        <v>2016</v>
      </c>
      <c r="D20" t="s">
        <v>34</v>
      </c>
      <c r="F20" t="s">
        <v>35</v>
      </c>
      <c r="G20" t="s">
        <v>54</v>
      </c>
      <c r="H20" t="s">
        <v>55</v>
      </c>
      <c r="I20" t="s">
        <v>56</v>
      </c>
      <c r="J20" t="s">
        <v>24</v>
      </c>
      <c r="K20" t="s">
        <v>57</v>
      </c>
      <c r="L20">
        <v>9</v>
      </c>
      <c r="M20">
        <v>2015</v>
      </c>
      <c r="N20" t="s">
        <v>64</v>
      </c>
      <c r="O20">
        <v>3518</v>
      </c>
      <c r="P20" t="s">
        <v>42</v>
      </c>
      <c r="Q20" t="s">
        <v>42</v>
      </c>
      <c r="R20" t="s">
        <v>42</v>
      </c>
      <c r="S20" t="s">
        <v>42</v>
      </c>
      <c r="T20" t="s">
        <v>42</v>
      </c>
      <c r="U20" t="s">
        <v>42</v>
      </c>
      <c r="V20" t="s">
        <v>42</v>
      </c>
      <c r="W20" t="s">
        <v>42</v>
      </c>
      <c r="X20" t="s">
        <v>43</v>
      </c>
      <c r="Y20" t="s">
        <v>43</v>
      </c>
      <c r="Z20" t="s">
        <v>42</v>
      </c>
      <c r="AA20" t="s">
        <v>42</v>
      </c>
      <c r="AB20" t="s">
        <v>43</v>
      </c>
      <c r="AC20" t="s">
        <v>42</v>
      </c>
      <c r="AD20" t="s">
        <v>42</v>
      </c>
      <c r="AE20" t="s">
        <v>42</v>
      </c>
      <c r="AF20" t="s">
        <v>42</v>
      </c>
    </row>
    <row r="21" spans="1:32" x14ac:dyDescent="0.25">
      <c r="A21" t="s">
        <v>33</v>
      </c>
      <c r="B21" t="s">
        <v>23</v>
      </c>
      <c r="C21">
        <v>2016</v>
      </c>
      <c r="D21" t="s">
        <v>34</v>
      </c>
      <c r="F21" t="s">
        <v>35</v>
      </c>
      <c r="G21" t="s">
        <v>54</v>
      </c>
      <c r="H21" t="s">
        <v>55</v>
      </c>
      <c r="I21" t="s">
        <v>56</v>
      </c>
      <c r="J21" t="s">
        <v>24</v>
      </c>
      <c r="K21" t="s">
        <v>57</v>
      </c>
      <c r="L21">
        <v>1</v>
      </c>
      <c r="M21">
        <v>2015</v>
      </c>
      <c r="N21" t="s">
        <v>65</v>
      </c>
      <c r="O21">
        <v>1547</v>
      </c>
      <c r="P21" t="s">
        <v>42</v>
      </c>
      <c r="Q21" t="s">
        <v>42</v>
      </c>
      <c r="R21" t="s">
        <v>42</v>
      </c>
      <c r="S21" t="s">
        <v>42</v>
      </c>
      <c r="T21" t="s">
        <v>42</v>
      </c>
      <c r="U21" t="s">
        <v>42</v>
      </c>
      <c r="V21" t="s">
        <v>42</v>
      </c>
      <c r="W21" t="s">
        <v>42</v>
      </c>
      <c r="X21" t="s">
        <v>43</v>
      </c>
      <c r="Y21" t="s">
        <v>43</v>
      </c>
      <c r="Z21" t="s">
        <v>42</v>
      </c>
      <c r="AA21" t="s">
        <v>42</v>
      </c>
      <c r="AB21" t="s">
        <v>43</v>
      </c>
      <c r="AC21" t="s">
        <v>42</v>
      </c>
      <c r="AD21" t="s">
        <v>42</v>
      </c>
      <c r="AE21" t="s">
        <v>42</v>
      </c>
      <c r="AF21" t="s">
        <v>42</v>
      </c>
    </row>
    <row r="22" spans="1:32" x14ac:dyDescent="0.25">
      <c r="A22" t="s">
        <v>33</v>
      </c>
      <c r="B22" t="s">
        <v>23</v>
      </c>
      <c r="C22">
        <v>2016</v>
      </c>
      <c r="D22" t="s">
        <v>34</v>
      </c>
      <c r="F22" t="s">
        <v>35</v>
      </c>
      <c r="G22" t="s">
        <v>54</v>
      </c>
      <c r="H22" t="s">
        <v>55</v>
      </c>
      <c r="I22" t="s">
        <v>56</v>
      </c>
      <c r="J22" t="s">
        <v>24</v>
      </c>
      <c r="K22" t="s">
        <v>57</v>
      </c>
      <c r="L22">
        <v>4</v>
      </c>
      <c r="M22">
        <v>2015</v>
      </c>
      <c r="N22" t="s">
        <v>66</v>
      </c>
      <c r="O22">
        <v>4369</v>
      </c>
      <c r="P22" t="s">
        <v>42</v>
      </c>
      <c r="Q22" t="s">
        <v>42</v>
      </c>
      <c r="R22" t="s">
        <v>42</v>
      </c>
      <c r="S22" t="s">
        <v>42</v>
      </c>
      <c r="T22" t="s">
        <v>42</v>
      </c>
      <c r="U22" t="s">
        <v>42</v>
      </c>
      <c r="V22" t="s">
        <v>42</v>
      </c>
      <c r="W22" t="s">
        <v>42</v>
      </c>
      <c r="X22" t="s">
        <v>43</v>
      </c>
      <c r="Y22" t="s">
        <v>43</v>
      </c>
      <c r="Z22" t="s">
        <v>42</v>
      </c>
      <c r="AA22" t="s">
        <v>42</v>
      </c>
      <c r="AB22" t="s">
        <v>43</v>
      </c>
      <c r="AC22" t="s">
        <v>42</v>
      </c>
      <c r="AD22" t="s">
        <v>42</v>
      </c>
      <c r="AE22" t="s">
        <v>42</v>
      </c>
      <c r="AF22" t="s">
        <v>42</v>
      </c>
    </row>
    <row r="23" spans="1:32" x14ac:dyDescent="0.25">
      <c r="A23" t="s">
        <v>33</v>
      </c>
      <c r="B23" t="s">
        <v>23</v>
      </c>
      <c r="C23">
        <v>2016</v>
      </c>
      <c r="D23" t="s">
        <v>34</v>
      </c>
      <c r="F23" t="s">
        <v>35</v>
      </c>
      <c r="G23" t="s">
        <v>54</v>
      </c>
      <c r="H23" t="s">
        <v>55</v>
      </c>
      <c r="I23" t="s">
        <v>56</v>
      </c>
      <c r="J23" t="s">
        <v>24</v>
      </c>
      <c r="K23" t="s">
        <v>57</v>
      </c>
      <c r="L23">
        <v>10</v>
      </c>
      <c r="M23">
        <v>2015</v>
      </c>
      <c r="N23" t="s">
        <v>67</v>
      </c>
      <c r="O23">
        <v>3592</v>
      </c>
      <c r="P23" t="s">
        <v>42</v>
      </c>
      <c r="Q23" t="s">
        <v>42</v>
      </c>
      <c r="R23" t="s">
        <v>42</v>
      </c>
      <c r="S23" t="s">
        <v>42</v>
      </c>
      <c r="T23" t="s">
        <v>42</v>
      </c>
      <c r="U23" t="s">
        <v>42</v>
      </c>
      <c r="V23" t="s">
        <v>42</v>
      </c>
      <c r="W23" t="s">
        <v>42</v>
      </c>
      <c r="X23" t="s">
        <v>43</v>
      </c>
      <c r="Y23" t="s">
        <v>43</v>
      </c>
      <c r="Z23" t="s">
        <v>42</v>
      </c>
      <c r="AA23" t="s">
        <v>42</v>
      </c>
      <c r="AB23" t="s">
        <v>43</v>
      </c>
      <c r="AC23" t="s">
        <v>42</v>
      </c>
      <c r="AD23" t="s">
        <v>42</v>
      </c>
      <c r="AE23" t="s">
        <v>42</v>
      </c>
      <c r="AF23" t="s">
        <v>42</v>
      </c>
    </row>
    <row r="24" spans="1:32" x14ac:dyDescent="0.25">
      <c r="A24" t="s">
        <v>33</v>
      </c>
      <c r="B24" t="s">
        <v>23</v>
      </c>
      <c r="C24">
        <v>2016</v>
      </c>
      <c r="D24" t="s">
        <v>34</v>
      </c>
      <c r="F24" t="s">
        <v>35</v>
      </c>
      <c r="G24" t="s">
        <v>54</v>
      </c>
      <c r="H24" t="s">
        <v>55</v>
      </c>
      <c r="I24" t="s">
        <v>56</v>
      </c>
      <c r="J24" t="s">
        <v>24</v>
      </c>
      <c r="K24" t="s">
        <v>57</v>
      </c>
      <c r="L24">
        <v>11</v>
      </c>
      <c r="M24">
        <v>2015</v>
      </c>
      <c r="N24" t="s">
        <v>68</v>
      </c>
      <c r="O24">
        <v>4297</v>
      </c>
      <c r="P24" t="s">
        <v>42</v>
      </c>
      <c r="Q24" t="s">
        <v>42</v>
      </c>
      <c r="R24" t="s">
        <v>42</v>
      </c>
      <c r="S24" t="s">
        <v>42</v>
      </c>
      <c r="T24" t="s">
        <v>42</v>
      </c>
      <c r="U24" t="s">
        <v>42</v>
      </c>
      <c r="V24" t="s">
        <v>42</v>
      </c>
      <c r="W24" t="s">
        <v>42</v>
      </c>
      <c r="X24" t="s">
        <v>43</v>
      </c>
      <c r="Y24" t="s">
        <v>43</v>
      </c>
      <c r="Z24" t="s">
        <v>42</v>
      </c>
      <c r="AA24" t="s">
        <v>42</v>
      </c>
      <c r="AB24" t="s">
        <v>43</v>
      </c>
      <c r="AC24" t="s">
        <v>42</v>
      </c>
      <c r="AD24" t="s">
        <v>42</v>
      </c>
      <c r="AE24" t="s">
        <v>42</v>
      </c>
      <c r="AF24" t="s">
        <v>42</v>
      </c>
    </row>
    <row r="25" spans="1:32" x14ac:dyDescent="0.25">
      <c r="A25" t="s">
        <v>33</v>
      </c>
      <c r="B25" t="s">
        <v>23</v>
      </c>
      <c r="C25">
        <v>2016</v>
      </c>
      <c r="D25" t="s">
        <v>34</v>
      </c>
      <c r="F25" t="s">
        <v>35</v>
      </c>
      <c r="G25" t="s">
        <v>54</v>
      </c>
      <c r="H25" t="s">
        <v>55</v>
      </c>
      <c r="I25" t="s">
        <v>56</v>
      </c>
      <c r="J25" t="s">
        <v>24</v>
      </c>
      <c r="K25" t="s">
        <v>57</v>
      </c>
      <c r="L25">
        <v>12</v>
      </c>
      <c r="M25">
        <v>2015</v>
      </c>
      <c r="N25" t="s">
        <v>69</v>
      </c>
      <c r="O25">
        <v>4283</v>
      </c>
      <c r="P25" t="s">
        <v>42</v>
      </c>
      <c r="Q25" t="s">
        <v>42</v>
      </c>
      <c r="R25" t="s">
        <v>42</v>
      </c>
      <c r="S25" t="s">
        <v>42</v>
      </c>
      <c r="T25" t="s">
        <v>42</v>
      </c>
      <c r="U25" t="s">
        <v>42</v>
      </c>
      <c r="V25" t="s">
        <v>42</v>
      </c>
      <c r="W25" t="s">
        <v>42</v>
      </c>
      <c r="X25" t="s">
        <v>43</v>
      </c>
      <c r="Y25" t="s">
        <v>43</v>
      </c>
      <c r="Z25" t="s">
        <v>42</v>
      </c>
      <c r="AA25" t="s">
        <v>42</v>
      </c>
      <c r="AB25" t="s">
        <v>43</v>
      </c>
      <c r="AC25" t="s">
        <v>42</v>
      </c>
      <c r="AD25" t="s">
        <v>42</v>
      </c>
      <c r="AE25" t="s">
        <v>42</v>
      </c>
      <c r="AF25" t="s">
        <v>42</v>
      </c>
    </row>
    <row r="26" spans="1:32" x14ac:dyDescent="0.25">
      <c r="A26" t="s">
        <v>33</v>
      </c>
      <c r="B26" t="s">
        <v>23</v>
      </c>
      <c r="C26">
        <v>2016</v>
      </c>
      <c r="D26" t="s">
        <v>70</v>
      </c>
      <c r="F26" t="s">
        <v>35</v>
      </c>
      <c r="G26" t="s">
        <v>71</v>
      </c>
      <c r="H26" t="s">
        <v>72</v>
      </c>
      <c r="I26" t="s">
        <v>73</v>
      </c>
      <c r="J26" t="s">
        <v>23</v>
      </c>
      <c r="K26" t="s">
        <v>57</v>
      </c>
      <c r="L26">
        <v>9</v>
      </c>
      <c r="M26">
        <v>2015</v>
      </c>
      <c r="N26" t="s">
        <v>74</v>
      </c>
      <c r="O26">
        <v>3861</v>
      </c>
      <c r="P26" t="s">
        <v>42</v>
      </c>
      <c r="Q26" t="s">
        <v>42</v>
      </c>
      <c r="R26" t="s">
        <v>43</v>
      </c>
      <c r="S26" t="s">
        <v>42</v>
      </c>
      <c r="T26" t="s">
        <v>42</v>
      </c>
      <c r="U26" t="s">
        <v>42</v>
      </c>
      <c r="V26" t="s">
        <v>42</v>
      </c>
      <c r="W26" t="s">
        <v>42</v>
      </c>
      <c r="X26" t="s">
        <v>43</v>
      </c>
      <c r="Y26" t="s">
        <v>43</v>
      </c>
      <c r="Z26" t="s">
        <v>42</v>
      </c>
      <c r="AA26" t="s">
        <v>42</v>
      </c>
      <c r="AB26" t="s">
        <v>43</v>
      </c>
      <c r="AC26" t="s">
        <v>42</v>
      </c>
      <c r="AD26" t="s">
        <v>42</v>
      </c>
      <c r="AE26" t="s">
        <v>42</v>
      </c>
      <c r="AF26" t="s">
        <v>42</v>
      </c>
    </row>
    <row r="27" spans="1:32" x14ac:dyDescent="0.25">
      <c r="A27" t="s">
        <v>33</v>
      </c>
      <c r="B27" t="s">
        <v>23</v>
      </c>
      <c r="C27">
        <v>2016</v>
      </c>
      <c r="D27" t="s">
        <v>70</v>
      </c>
      <c r="F27" t="s">
        <v>35</v>
      </c>
      <c r="G27" t="s">
        <v>75</v>
      </c>
      <c r="H27" t="s">
        <v>76</v>
      </c>
      <c r="I27" t="s">
        <v>77</v>
      </c>
      <c r="J27" t="s">
        <v>23</v>
      </c>
      <c r="K27" t="s">
        <v>78</v>
      </c>
      <c r="L27">
        <v>1</v>
      </c>
      <c r="M27">
        <v>2016</v>
      </c>
      <c r="N27" t="s">
        <v>79</v>
      </c>
      <c r="O27">
        <v>51</v>
      </c>
      <c r="P27" t="s">
        <v>42</v>
      </c>
      <c r="Q27" t="s">
        <v>42</v>
      </c>
      <c r="R27" t="s">
        <v>43</v>
      </c>
      <c r="S27" t="s">
        <v>42</v>
      </c>
      <c r="T27" t="s">
        <v>42</v>
      </c>
      <c r="U27" t="s">
        <v>42</v>
      </c>
      <c r="V27" t="s">
        <v>42</v>
      </c>
      <c r="W27" t="s">
        <v>42</v>
      </c>
      <c r="X27" t="s">
        <v>42</v>
      </c>
      <c r="Y27" t="s">
        <v>42</v>
      </c>
      <c r="Z27" t="s">
        <v>42</v>
      </c>
      <c r="AA27" t="s">
        <v>42</v>
      </c>
      <c r="AB27" t="s">
        <v>42</v>
      </c>
      <c r="AC27" t="s">
        <v>42</v>
      </c>
      <c r="AD27" t="s">
        <v>42</v>
      </c>
      <c r="AE27" t="s">
        <v>42</v>
      </c>
      <c r="AF27" t="s">
        <v>42</v>
      </c>
    </row>
    <row r="28" spans="1:32" x14ac:dyDescent="0.25">
      <c r="A28" t="s">
        <v>33</v>
      </c>
      <c r="B28" t="s">
        <v>23</v>
      </c>
      <c r="C28">
        <v>2016</v>
      </c>
      <c r="D28" t="s">
        <v>70</v>
      </c>
      <c r="F28" t="s">
        <v>35</v>
      </c>
      <c r="G28" t="s">
        <v>75</v>
      </c>
      <c r="H28" t="s">
        <v>76</v>
      </c>
      <c r="I28" t="s">
        <v>77</v>
      </c>
      <c r="J28" t="s">
        <v>23</v>
      </c>
      <c r="K28" t="s">
        <v>78</v>
      </c>
      <c r="L28">
        <v>3</v>
      </c>
      <c r="M28">
        <v>2016</v>
      </c>
      <c r="N28" t="s">
        <v>80</v>
      </c>
      <c r="O28">
        <v>2965</v>
      </c>
      <c r="P28" t="s">
        <v>42</v>
      </c>
      <c r="Q28" t="s">
        <v>42</v>
      </c>
      <c r="R28" t="s">
        <v>43</v>
      </c>
      <c r="S28" t="s">
        <v>42</v>
      </c>
      <c r="T28" t="s">
        <v>42</v>
      </c>
      <c r="U28" t="s">
        <v>42</v>
      </c>
      <c r="V28" t="s">
        <v>42</v>
      </c>
      <c r="W28" t="s">
        <v>42</v>
      </c>
      <c r="X28" t="s">
        <v>42</v>
      </c>
      <c r="Y28" t="s">
        <v>42</v>
      </c>
      <c r="Z28" t="s">
        <v>42</v>
      </c>
      <c r="AA28" t="s">
        <v>42</v>
      </c>
      <c r="AB28" t="s">
        <v>42</v>
      </c>
      <c r="AC28" t="s">
        <v>42</v>
      </c>
      <c r="AD28" t="s">
        <v>42</v>
      </c>
      <c r="AE28" t="s">
        <v>42</v>
      </c>
      <c r="AF28" t="s">
        <v>42</v>
      </c>
    </row>
    <row r="29" spans="1:32" x14ac:dyDescent="0.25">
      <c r="A29" t="s">
        <v>33</v>
      </c>
      <c r="B29" t="s">
        <v>23</v>
      </c>
      <c r="C29">
        <v>2016</v>
      </c>
      <c r="D29" t="s">
        <v>70</v>
      </c>
      <c r="F29" t="s">
        <v>35</v>
      </c>
      <c r="G29" t="s">
        <v>75</v>
      </c>
      <c r="H29" t="s">
        <v>76</v>
      </c>
      <c r="I29" t="s">
        <v>77</v>
      </c>
      <c r="J29" t="s">
        <v>23</v>
      </c>
      <c r="K29" t="s">
        <v>78</v>
      </c>
      <c r="L29">
        <v>5</v>
      </c>
      <c r="M29">
        <v>2016</v>
      </c>
      <c r="N29" t="s">
        <v>81</v>
      </c>
      <c r="O29">
        <v>544</v>
      </c>
      <c r="P29" t="s">
        <v>42</v>
      </c>
      <c r="Q29" t="s">
        <v>42</v>
      </c>
      <c r="R29" t="s">
        <v>43</v>
      </c>
      <c r="S29" t="s">
        <v>42</v>
      </c>
      <c r="T29" t="s">
        <v>42</v>
      </c>
      <c r="U29" t="s">
        <v>42</v>
      </c>
      <c r="V29" t="s">
        <v>42</v>
      </c>
      <c r="W29" t="s">
        <v>42</v>
      </c>
      <c r="X29" t="s">
        <v>42</v>
      </c>
      <c r="Y29" t="s">
        <v>42</v>
      </c>
      <c r="Z29" t="s">
        <v>42</v>
      </c>
      <c r="AA29" t="s">
        <v>42</v>
      </c>
      <c r="AB29" t="s">
        <v>42</v>
      </c>
      <c r="AC29" t="s">
        <v>42</v>
      </c>
      <c r="AD29" t="s">
        <v>42</v>
      </c>
      <c r="AE29" t="s">
        <v>42</v>
      </c>
      <c r="AF29" t="s">
        <v>42</v>
      </c>
    </row>
    <row r="30" spans="1:32" x14ac:dyDescent="0.25">
      <c r="A30" t="s">
        <v>33</v>
      </c>
      <c r="B30" t="s">
        <v>23</v>
      </c>
      <c r="C30">
        <v>2016</v>
      </c>
      <c r="D30" t="s">
        <v>70</v>
      </c>
      <c r="F30" t="s">
        <v>35</v>
      </c>
      <c r="G30" t="s">
        <v>75</v>
      </c>
      <c r="H30" t="s">
        <v>76</v>
      </c>
      <c r="I30" t="s">
        <v>77</v>
      </c>
      <c r="J30" t="s">
        <v>23</v>
      </c>
      <c r="K30" t="s">
        <v>78</v>
      </c>
      <c r="L30">
        <v>4</v>
      </c>
      <c r="M30">
        <v>2016</v>
      </c>
      <c r="N30" t="s">
        <v>82</v>
      </c>
      <c r="O30">
        <v>3336</v>
      </c>
      <c r="P30" t="s">
        <v>42</v>
      </c>
      <c r="Q30" t="s">
        <v>42</v>
      </c>
      <c r="R30" t="s">
        <v>43</v>
      </c>
      <c r="S30" t="s">
        <v>42</v>
      </c>
      <c r="T30" t="s">
        <v>42</v>
      </c>
      <c r="U30" t="s">
        <v>42</v>
      </c>
      <c r="V30" t="s">
        <v>42</v>
      </c>
      <c r="W30" t="s">
        <v>42</v>
      </c>
      <c r="X30" t="s">
        <v>42</v>
      </c>
      <c r="Y30" t="s">
        <v>42</v>
      </c>
      <c r="Z30" t="s">
        <v>42</v>
      </c>
      <c r="AA30" t="s">
        <v>42</v>
      </c>
      <c r="AB30" t="s">
        <v>42</v>
      </c>
      <c r="AC30" t="s">
        <v>42</v>
      </c>
      <c r="AD30" t="s">
        <v>42</v>
      </c>
      <c r="AE30" t="s">
        <v>42</v>
      </c>
      <c r="AF30" t="s">
        <v>42</v>
      </c>
    </row>
    <row r="31" spans="1:32" x14ac:dyDescent="0.25">
      <c r="A31" t="s">
        <v>33</v>
      </c>
      <c r="B31" t="s">
        <v>23</v>
      </c>
      <c r="C31">
        <v>2016</v>
      </c>
      <c r="D31" t="s">
        <v>70</v>
      </c>
      <c r="F31" t="s">
        <v>35</v>
      </c>
      <c r="G31" t="s">
        <v>75</v>
      </c>
      <c r="H31" t="s">
        <v>76</v>
      </c>
      <c r="I31" t="s">
        <v>77</v>
      </c>
      <c r="J31" t="s">
        <v>23</v>
      </c>
      <c r="K31" t="s">
        <v>78</v>
      </c>
      <c r="L31">
        <v>11</v>
      </c>
      <c r="M31">
        <v>2016</v>
      </c>
      <c r="N31" t="s">
        <v>83</v>
      </c>
      <c r="O31">
        <v>1435</v>
      </c>
      <c r="P31" t="s">
        <v>42</v>
      </c>
      <c r="Q31" t="s">
        <v>42</v>
      </c>
      <c r="R31" t="s">
        <v>43</v>
      </c>
      <c r="S31" t="s">
        <v>42</v>
      </c>
      <c r="T31" t="s">
        <v>42</v>
      </c>
      <c r="U31" t="s">
        <v>42</v>
      </c>
      <c r="V31" t="s">
        <v>42</v>
      </c>
      <c r="W31" t="s">
        <v>42</v>
      </c>
      <c r="X31" t="s">
        <v>42</v>
      </c>
      <c r="Y31" t="s">
        <v>42</v>
      </c>
      <c r="Z31" t="s">
        <v>42</v>
      </c>
      <c r="AA31" t="s">
        <v>42</v>
      </c>
      <c r="AB31" t="s">
        <v>42</v>
      </c>
      <c r="AC31" t="s">
        <v>42</v>
      </c>
      <c r="AD31" t="s">
        <v>42</v>
      </c>
      <c r="AE31" t="s">
        <v>42</v>
      </c>
      <c r="AF31" t="s">
        <v>42</v>
      </c>
    </row>
    <row r="32" spans="1:32" x14ac:dyDescent="0.25">
      <c r="A32" t="s">
        <v>33</v>
      </c>
      <c r="B32" t="s">
        <v>23</v>
      </c>
      <c r="C32">
        <v>2016</v>
      </c>
      <c r="D32" t="s">
        <v>70</v>
      </c>
      <c r="F32" t="s">
        <v>35</v>
      </c>
      <c r="G32" t="s">
        <v>75</v>
      </c>
      <c r="H32" t="s">
        <v>76</v>
      </c>
      <c r="I32" t="s">
        <v>77</v>
      </c>
      <c r="J32" t="s">
        <v>23</v>
      </c>
      <c r="K32" t="s">
        <v>78</v>
      </c>
      <c r="L32">
        <v>12</v>
      </c>
      <c r="M32">
        <v>2016</v>
      </c>
      <c r="N32" t="s">
        <v>84</v>
      </c>
      <c r="O32">
        <v>3691</v>
      </c>
      <c r="P32" t="s">
        <v>42</v>
      </c>
      <c r="Q32" t="s">
        <v>42</v>
      </c>
      <c r="R32" t="s">
        <v>43</v>
      </c>
      <c r="S32" t="s">
        <v>42</v>
      </c>
      <c r="T32" t="s">
        <v>42</v>
      </c>
      <c r="U32" t="s">
        <v>42</v>
      </c>
      <c r="V32" t="s">
        <v>42</v>
      </c>
      <c r="W32" t="s">
        <v>42</v>
      </c>
      <c r="X32" t="s">
        <v>42</v>
      </c>
      <c r="Y32" t="s">
        <v>42</v>
      </c>
      <c r="Z32" t="s">
        <v>42</v>
      </c>
      <c r="AA32" t="s">
        <v>42</v>
      </c>
      <c r="AB32" t="s">
        <v>42</v>
      </c>
      <c r="AC32" t="s">
        <v>42</v>
      </c>
      <c r="AD32" t="s">
        <v>42</v>
      </c>
      <c r="AE32" t="s">
        <v>42</v>
      </c>
      <c r="AF32" t="s">
        <v>42</v>
      </c>
    </row>
    <row r="33" spans="1:32" x14ac:dyDescent="0.25">
      <c r="A33" t="s">
        <v>33</v>
      </c>
      <c r="B33" t="s">
        <v>23</v>
      </c>
      <c r="C33">
        <v>2016</v>
      </c>
      <c r="D33" t="s">
        <v>70</v>
      </c>
      <c r="F33" t="s">
        <v>35</v>
      </c>
      <c r="G33" t="s">
        <v>75</v>
      </c>
      <c r="H33" t="s">
        <v>76</v>
      </c>
      <c r="I33" t="s">
        <v>77</v>
      </c>
      <c r="J33" t="s">
        <v>23</v>
      </c>
      <c r="K33" t="s">
        <v>78</v>
      </c>
      <c r="L33">
        <v>2</v>
      </c>
      <c r="M33">
        <v>2016</v>
      </c>
      <c r="N33" t="s">
        <v>85</v>
      </c>
      <c r="O33">
        <v>1487</v>
      </c>
      <c r="P33" t="s">
        <v>42</v>
      </c>
      <c r="Q33" t="s">
        <v>42</v>
      </c>
      <c r="R33" t="s">
        <v>43</v>
      </c>
      <c r="S33" t="s">
        <v>42</v>
      </c>
      <c r="T33" t="s">
        <v>42</v>
      </c>
      <c r="U33" t="s">
        <v>42</v>
      </c>
      <c r="V33" t="s">
        <v>42</v>
      </c>
      <c r="W33" t="s">
        <v>42</v>
      </c>
      <c r="X33" t="s">
        <v>42</v>
      </c>
      <c r="Y33" t="s">
        <v>42</v>
      </c>
      <c r="Z33" t="s">
        <v>42</v>
      </c>
      <c r="AA33" t="s">
        <v>42</v>
      </c>
      <c r="AB33" t="s">
        <v>42</v>
      </c>
      <c r="AC33" t="s">
        <v>42</v>
      </c>
      <c r="AD33" t="s">
        <v>42</v>
      </c>
      <c r="AE33" t="s">
        <v>42</v>
      </c>
      <c r="AF33" t="s">
        <v>42</v>
      </c>
    </row>
    <row r="34" spans="1:32" x14ac:dyDescent="0.25">
      <c r="A34" t="s">
        <v>33</v>
      </c>
      <c r="B34" t="s">
        <v>23</v>
      </c>
      <c r="C34">
        <v>2016</v>
      </c>
      <c r="D34" t="s">
        <v>70</v>
      </c>
      <c r="F34" t="s">
        <v>35</v>
      </c>
      <c r="G34" t="s">
        <v>75</v>
      </c>
      <c r="H34" t="s">
        <v>76</v>
      </c>
      <c r="I34" t="s">
        <v>77</v>
      </c>
      <c r="J34" t="s">
        <v>23</v>
      </c>
      <c r="K34" t="s">
        <v>78</v>
      </c>
      <c r="L34">
        <v>8</v>
      </c>
      <c r="M34">
        <v>2016</v>
      </c>
      <c r="N34" t="s">
        <v>86</v>
      </c>
      <c r="O34">
        <v>543</v>
      </c>
      <c r="P34" t="s">
        <v>42</v>
      </c>
      <c r="Q34" t="s">
        <v>42</v>
      </c>
      <c r="R34" t="s">
        <v>43</v>
      </c>
      <c r="S34" t="s">
        <v>42</v>
      </c>
      <c r="T34" t="s">
        <v>42</v>
      </c>
      <c r="U34" t="s">
        <v>42</v>
      </c>
      <c r="V34" t="s">
        <v>42</v>
      </c>
      <c r="W34" t="s">
        <v>42</v>
      </c>
      <c r="X34" t="s">
        <v>42</v>
      </c>
      <c r="Y34" t="s">
        <v>42</v>
      </c>
      <c r="Z34" t="s">
        <v>42</v>
      </c>
      <c r="AA34" t="s">
        <v>42</v>
      </c>
      <c r="AB34" t="s">
        <v>42</v>
      </c>
      <c r="AC34" t="s">
        <v>42</v>
      </c>
      <c r="AD34" t="s">
        <v>42</v>
      </c>
      <c r="AE34" t="s">
        <v>42</v>
      </c>
      <c r="AF34" t="s">
        <v>42</v>
      </c>
    </row>
    <row r="35" spans="1:32" x14ac:dyDescent="0.25">
      <c r="A35" t="s">
        <v>33</v>
      </c>
      <c r="B35" t="s">
        <v>23</v>
      </c>
      <c r="C35">
        <v>2016</v>
      </c>
      <c r="D35" t="s">
        <v>70</v>
      </c>
      <c r="F35" t="s">
        <v>35</v>
      </c>
      <c r="G35" t="s">
        <v>75</v>
      </c>
      <c r="H35" t="s">
        <v>76</v>
      </c>
      <c r="I35" t="s">
        <v>77</v>
      </c>
      <c r="J35" t="s">
        <v>23</v>
      </c>
      <c r="K35" t="s">
        <v>78</v>
      </c>
      <c r="L35">
        <v>6</v>
      </c>
      <c r="M35">
        <v>2016</v>
      </c>
      <c r="N35" t="s">
        <v>87</v>
      </c>
      <c r="O35">
        <v>3184</v>
      </c>
      <c r="P35" t="s">
        <v>42</v>
      </c>
      <c r="Q35" t="s">
        <v>42</v>
      </c>
      <c r="R35" t="s">
        <v>43</v>
      </c>
      <c r="S35" t="s">
        <v>42</v>
      </c>
      <c r="T35" t="s">
        <v>42</v>
      </c>
      <c r="U35" t="s">
        <v>42</v>
      </c>
      <c r="V35" t="s">
        <v>42</v>
      </c>
      <c r="W35" t="s">
        <v>42</v>
      </c>
      <c r="X35" t="s">
        <v>42</v>
      </c>
      <c r="Y35" t="s">
        <v>42</v>
      </c>
      <c r="Z35" t="s">
        <v>42</v>
      </c>
      <c r="AA35" t="s">
        <v>42</v>
      </c>
      <c r="AB35" t="s">
        <v>42</v>
      </c>
      <c r="AC35" t="s">
        <v>42</v>
      </c>
      <c r="AD35" t="s">
        <v>42</v>
      </c>
      <c r="AE35" t="s">
        <v>42</v>
      </c>
      <c r="AF35" t="s">
        <v>42</v>
      </c>
    </row>
    <row r="36" spans="1:32" x14ac:dyDescent="0.25">
      <c r="A36" t="s">
        <v>33</v>
      </c>
      <c r="B36" t="s">
        <v>23</v>
      </c>
      <c r="C36">
        <v>2016</v>
      </c>
      <c r="D36" t="s">
        <v>70</v>
      </c>
      <c r="F36" t="s">
        <v>35</v>
      </c>
      <c r="G36" t="s">
        <v>75</v>
      </c>
      <c r="H36" t="s">
        <v>76</v>
      </c>
      <c r="I36" t="s">
        <v>77</v>
      </c>
      <c r="J36" t="s">
        <v>23</v>
      </c>
      <c r="K36" t="s">
        <v>78</v>
      </c>
      <c r="L36">
        <v>7</v>
      </c>
      <c r="M36">
        <v>2016</v>
      </c>
      <c r="N36" t="s">
        <v>88</v>
      </c>
      <c r="O36">
        <v>1978</v>
      </c>
      <c r="P36" t="s">
        <v>42</v>
      </c>
      <c r="Q36" t="s">
        <v>42</v>
      </c>
      <c r="R36" t="s">
        <v>43</v>
      </c>
      <c r="S36" t="s">
        <v>42</v>
      </c>
      <c r="T36" t="s">
        <v>42</v>
      </c>
      <c r="U36" t="s">
        <v>42</v>
      </c>
      <c r="V36" t="s">
        <v>42</v>
      </c>
      <c r="W36" t="s">
        <v>42</v>
      </c>
      <c r="X36" t="s">
        <v>42</v>
      </c>
      <c r="Y36" t="s">
        <v>42</v>
      </c>
      <c r="Z36" t="s">
        <v>42</v>
      </c>
      <c r="AA36" t="s">
        <v>42</v>
      </c>
      <c r="AB36" t="s">
        <v>42</v>
      </c>
      <c r="AC36" t="s">
        <v>42</v>
      </c>
      <c r="AD36" t="s">
        <v>42</v>
      </c>
      <c r="AE36" t="s">
        <v>42</v>
      </c>
      <c r="AF36" t="s">
        <v>42</v>
      </c>
    </row>
    <row r="37" spans="1:32" x14ac:dyDescent="0.25">
      <c r="A37" t="s">
        <v>33</v>
      </c>
      <c r="B37" t="s">
        <v>23</v>
      </c>
      <c r="C37">
        <v>2016</v>
      </c>
      <c r="D37" t="s">
        <v>70</v>
      </c>
      <c r="F37" t="s">
        <v>35</v>
      </c>
      <c r="G37" t="s">
        <v>75</v>
      </c>
      <c r="H37" t="s">
        <v>76</v>
      </c>
      <c r="I37" t="s">
        <v>77</v>
      </c>
      <c r="J37" t="s">
        <v>23</v>
      </c>
      <c r="K37" t="s">
        <v>78</v>
      </c>
      <c r="L37">
        <v>9</v>
      </c>
      <c r="M37">
        <v>2016</v>
      </c>
      <c r="N37" t="s">
        <v>89</v>
      </c>
      <c r="O37">
        <v>1910</v>
      </c>
      <c r="P37" t="s">
        <v>42</v>
      </c>
      <c r="Q37" t="s">
        <v>42</v>
      </c>
      <c r="R37" t="s">
        <v>43</v>
      </c>
      <c r="S37" t="s">
        <v>42</v>
      </c>
      <c r="T37" t="s">
        <v>42</v>
      </c>
      <c r="U37" t="s">
        <v>42</v>
      </c>
      <c r="V37" t="s">
        <v>42</v>
      </c>
      <c r="W37" t="s">
        <v>42</v>
      </c>
      <c r="X37" t="s">
        <v>42</v>
      </c>
      <c r="Y37" t="s">
        <v>42</v>
      </c>
      <c r="Z37" t="s">
        <v>42</v>
      </c>
      <c r="AA37" t="s">
        <v>42</v>
      </c>
      <c r="AB37" t="s">
        <v>42</v>
      </c>
      <c r="AC37" t="s">
        <v>42</v>
      </c>
      <c r="AD37" t="s">
        <v>42</v>
      </c>
      <c r="AE37" t="s">
        <v>42</v>
      </c>
      <c r="AF37" t="s">
        <v>42</v>
      </c>
    </row>
    <row r="38" spans="1:32" x14ac:dyDescent="0.25">
      <c r="A38" t="s">
        <v>33</v>
      </c>
      <c r="B38" t="s">
        <v>23</v>
      </c>
      <c r="C38">
        <v>2016</v>
      </c>
      <c r="D38" t="s">
        <v>70</v>
      </c>
      <c r="F38" t="s">
        <v>35</v>
      </c>
      <c r="G38" t="s">
        <v>75</v>
      </c>
      <c r="H38" t="s">
        <v>76</v>
      </c>
      <c r="I38" t="s">
        <v>77</v>
      </c>
      <c r="J38" t="s">
        <v>23</v>
      </c>
      <c r="K38" t="s">
        <v>78</v>
      </c>
      <c r="L38">
        <v>10</v>
      </c>
      <c r="M38">
        <v>2016</v>
      </c>
      <c r="N38" t="s">
        <v>90</v>
      </c>
      <c r="O38">
        <v>4027</v>
      </c>
      <c r="P38" t="s">
        <v>42</v>
      </c>
      <c r="Q38" t="s">
        <v>42</v>
      </c>
      <c r="R38" t="s">
        <v>43</v>
      </c>
      <c r="S38" t="s">
        <v>42</v>
      </c>
      <c r="T38" t="s">
        <v>42</v>
      </c>
      <c r="U38" t="s">
        <v>42</v>
      </c>
      <c r="V38" t="s">
        <v>42</v>
      </c>
      <c r="W38" t="s">
        <v>42</v>
      </c>
      <c r="X38" t="s">
        <v>42</v>
      </c>
      <c r="Y38" t="s">
        <v>42</v>
      </c>
      <c r="Z38" t="s">
        <v>42</v>
      </c>
      <c r="AA38" t="s">
        <v>42</v>
      </c>
      <c r="AB38" t="s">
        <v>42</v>
      </c>
      <c r="AC38" t="s">
        <v>42</v>
      </c>
      <c r="AD38" t="s">
        <v>42</v>
      </c>
      <c r="AE38" t="s">
        <v>42</v>
      </c>
      <c r="AF38" t="s">
        <v>42</v>
      </c>
    </row>
    <row r="39" spans="1:32" x14ac:dyDescent="0.25">
      <c r="A39" t="s">
        <v>33</v>
      </c>
      <c r="B39" t="s">
        <v>23</v>
      </c>
      <c r="C39">
        <v>2016</v>
      </c>
      <c r="D39" t="s">
        <v>70</v>
      </c>
      <c r="F39" t="s">
        <v>35</v>
      </c>
      <c r="G39" t="s">
        <v>91</v>
      </c>
      <c r="H39" t="s">
        <v>92</v>
      </c>
      <c r="I39" t="s">
        <v>77</v>
      </c>
      <c r="J39" t="s">
        <v>23</v>
      </c>
      <c r="K39" t="s">
        <v>78</v>
      </c>
      <c r="L39">
        <v>6</v>
      </c>
      <c r="M39">
        <v>2016</v>
      </c>
      <c r="N39" t="s">
        <v>93</v>
      </c>
      <c r="O39">
        <v>2144</v>
      </c>
      <c r="P39" t="s">
        <v>42</v>
      </c>
      <c r="Q39" t="s">
        <v>42</v>
      </c>
      <c r="R39" t="s">
        <v>43</v>
      </c>
      <c r="S39" t="s">
        <v>42</v>
      </c>
      <c r="T39" t="s">
        <v>42</v>
      </c>
      <c r="U39" t="s">
        <v>42</v>
      </c>
      <c r="V39" t="s">
        <v>42</v>
      </c>
      <c r="W39" t="s">
        <v>42</v>
      </c>
      <c r="X39" t="s">
        <v>42</v>
      </c>
      <c r="Y39" t="s">
        <v>42</v>
      </c>
      <c r="Z39" t="s">
        <v>42</v>
      </c>
      <c r="AA39" t="s">
        <v>42</v>
      </c>
      <c r="AB39" t="s">
        <v>42</v>
      </c>
      <c r="AC39" t="s">
        <v>42</v>
      </c>
      <c r="AD39" t="s">
        <v>42</v>
      </c>
      <c r="AE39" t="s">
        <v>42</v>
      </c>
      <c r="AF39" t="s">
        <v>42</v>
      </c>
    </row>
    <row r="40" spans="1:32" x14ac:dyDescent="0.25">
      <c r="A40" t="s">
        <v>33</v>
      </c>
      <c r="B40" t="s">
        <v>23</v>
      </c>
      <c r="C40">
        <v>2016</v>
      </c>
      <c r="D40" t="s">
        <v>70</v>
      </c>
      <c r="F40" t="s">
        <v>35</v>
      </c>
      <c r="G40" t="s">
        <v>91</v>
      </c>
      <c r="H40" t="s">
        <v>92</v>
      </c>
      <c r="I40" t="s">
        <v>77</v>
      </c>
      <c r="J40" t="s">
        <v>23</v>
      </c>
      <c r="K40" t="s">
        <v>78</v>
      </c>
      <c r="L40">
        <v>10</v>
      </c>
      <c r="M40">
        <v>2016</v>
      </c>
      <c r="N40" t="s">
        <v>94</v>
      </c>
      <c r="O40">
        <v>3882</v>
      </c>
      <c r="P40" t="s">
        <v>42</v>
      </c>
      <c r="Q40" t="s">
        <v>42</v>
      </c>
      <c r="R40" t="s">
        <v>43</v>
      </c>
      <c r="S40" t="s">
        <v>42</v>
      </c>
      <c r="T40" t="s">
        <v>42</v>
      </c>
      <c r="U40" t="s">
        <v>42</v>
      </c>
      <c r="V40" t="s">
        <v>42</v>
      </c>
      <c r="W40" t="s">
        <v>42</v>
      </c>
      <c r="X40" t="s">
        <v>42</v>
      </c>
      <c r="Y40" t="s">
        <v>42</v>
      </c>
      <c r="Z40" t="s">
        <v>42</v>
      </c>
      <c r="AA40" t="s">
        <v>42</v>
      </c>
      <c r="AB40" t="s">
        <v>42</v>
      </c>
      <c r="AC40" t="s">
        <v>42</v>
      </c>
      <c r="AD40" t="s">
        <v>42</v>
      </c>
      <c r="AE40" t="s">
        <v>42</v>
      </c>
      <c r="AF40" t="s">
        <v>42</v>
      </c>
    </row>
    <row r="41" spans="1:32" x14ac:dyDescent="0.25">
      <c r="A41" t="s">
        <v>33</v>
      </c>
      <c r="B41" t="s">
        <v>23</v>
      </c>
      <c r="C41">
        <v>2016</v>
      </c>
      <c r="D41" t="s">
        <v>70</v>
      </c>
      <c r="F41" t="s">
        <v>35</v>
      </c>
      <c r="G41" t="s">
        <v>91</v>
      </c>
      <c r="H41" t="s">
        <v>92</v>
      </c>
      <c r="I41" t="s">
        <v>77</v>
      </c>
      <c r="J41" t="s">
        <v>23</v>
      </c>
      <c r="K41" t="s">
        <v>78</v>
      </c>
      <c r="L41">
        <v>11</v>
      </c>
      <c r="M41">
        <v>2016</v>
      </c>
      <c r="N41" t="s">
        <v>95</v>
      </c>
      <c r="O41">
        <v>5651</v>
      </c>
      <c r="P41" t="s">
        <v>42</v>
      </c>
      <c r="Q41" t="s">
        <v>42</v>
      </c>
      <c r="R41" t="s">
        <v>43</v>
      </c>
      <c r="S41" t="s">
        <v>42</v>
      </c>
      <c r="T41" t="s">
        <v>42</v>
      </c>
      <c r="U41" t="s">
        <v>42</v>
      </c>
      <c r="V41" t="s">
        <v>42</v>
      </c>
      <c r="W41" t="s">
        <v>42</v>
      </c>
      <c r="X41" t="s">
        <v>42</v>
      </c>
      <c r="Y41" t="s">
        <v>42</v>
      </c>
      <c r="Z41" t="s">
        <v>42</v>
      </c>
      <c r="AA41" t="s">
        <v>42</v>
      </c>
      <c r="AB41" t="s">
        <v>42</v>
      </c>
      <c r="AC41" t="s">
        <v>42</v>
      </c>
      <c r="AD41" t="s">
        <v>42</v>
      </c>
      <c r="AE41" t="s">
        <v>42</v>
      </c>
      <c r="AF41" t="s">
        <v>42</v>
      </c>
    </row>
    <row r="42" spans="1:32" x14ac:dyDescent="0.25">
      <c r="A42" t="s">
        <v>33</v>
      </c>
      <c r="B42" t="s">
        <v>23</v>
      </c>
      <c r="C42">
        <v>2016</v>
      </c>
      <c r="D42" t="s">
        <v>70</v>
      </c>
      <c r="F42" t="s">
        <v>35</v>
      </c>
      <c r="G42" t="s">
        <v>91</v>
      </c>
      <c r="H42" t="s">
        <v>92</v>
      </c>
      <c r="I42" t="s">
        <v>77</v>
      </c>
      <c r="J42" t="s">
        <v>23</v>
      </c>
      <c r="K42" t="s">
        <v>78</v>
      </c>
      <c r="L42">
        <v>5</v>
      </c>
      <c r="M42">
        <v>2016</v>
      </c>
      <c r="N42" t="s">
        <v>96</v>
      </c>
      <c r="O42">
        <v>2019</v>
      </c>
      <c r="P42" t="s">
        <v>42</v>
      </c>
      <c r="Q42" t="s">
        <v>42</v>
      </c>
      <c r="R42" t="s">
        <v>43</v>
      </c>
      <c r="S42" t="s">
        <v>42</v>
      </c>
      <c r="T42" t="s">
        <v>42</v>
      </c>
      <c r="U42" t="s">
        <v>42</v>
      </c>
      <c r="V42" t="s">
        <v>42</v>
      </c>
      <c r="W42" t="s">
        <v>42</v>
      </c>
      <c r="X42" t="s">
        <v>42</v>
      </c>
      <c r="Y42" t="s">
        <v>42</v>
      </c>
      <c r="Z42" t="s">
        <v>42</v>
      </c>
      <c r="AA42" t="s">
        <v>42</v>
      </c>
      <c r="AB42" t="s">
        <v>42</v>
      </c>
      <c r="AC42" t="s">
        <v>42</v>
      </c>
      <c r="AD42" t="s">
        <v>42</v>
      </c>
      <c r="AE42" t="s">
        <v>42</v>
      </c>
      <c r="AF42" t="s">
        <v>42</v>
      </c>
    </row>
    <row r="43" spans="1:32" x14ac:dyDescent="0.25">
      <c r="A43" t="s">
        <v>33</v>
      </c>
      <c r="B43" t="s">
        <v>23</v>
      </c>
      <c r="C43">
        <v>2016</v>
      </c>
      <c r="D43" t="s">
        <v>70</v>
      </c>
      <c r="F43" t="s">
        <v>35</v>
      </c>
      <c r="G43" t="s">
        <v>91</v>
      </c>
      <c r="H43" t="s">
        <v>92</v>
      </c>
      <c r="I43" t="s">
        <v>77</v>
      </c>
      <c r="J43" t="s">
        <v>23</v>
      </c>
      <c r="K43" t="s">
        <v>78</v>
      </c>
      <c r="L43">
        <v>4</v>
      </c>
      <c r="M43">
        <v>2016</v>
      </c>
      <c r="N43" t="s">
        <v>97</v>
      </c>
      <c r="O43">
        <v>2006</v>
      </c>
      <c r="P43" t="s">
        <v>42</v>
      </c>
      <c r="Q43" t="s">
        <v>42</v>
      </c>
      <c r="R43" t="s">
        <v>43</v>
      </c>
      <c r="S43" t="s">
        <v>42</v>
      </c>
      <c r="T43" t="s">
        <v>42</v>
      </c>
      <c r="U43" t="s">
        <v>42</v>
      </c>
      <c r="V43" t="s">
        <v>42</v>
      </c>
      <c r="W43" t="s">
        <v>42</v>
      </c>
      <c r="X43" t="s">
        <v>42</v>
      </c>
      <c r="Y43" t="s">
        <v>42</v>
      </c>
      <c r="Z43" t="s">
        <v>42</v>
      </c>
      <c r="AA43" t="s">
        <v>42</v>
      </c>
      <c r="AB43" t="s">
        <v>42</v>
      </c>
      <c r="AC43" t="s">
        <v>42</v>
      </c>
      <c r="AD43" t="s">
        <v>42</v>
      </c>
      <c r="AE43" t="s">
        <v>42</v>
      </c>
      <c r="AF43" t="s">
        <v>42</v>
      </c>
    </row>
    <row r="44" spans="1:32" x14ac:dyDescent="0.25">
      <c r="A44" t="s">
        <v>33</v>
      </c>
      <c r="B44" t="s">
        <v>23</v>
      </c>
      <c r="C44">
        <v>2016</v>
      </c>
      <c r="D44" t="s">
        <v>70</v>
      </c>
      <c r="F44" t="s">
        <v>35</v>
      </c>
      <c r="G44" t="s">
        <v>91</v>
      </c>
      <c r="H44" t="s">
        <v>92</v>
      </c>
      <c r="I44" t="s">
        <v>77</v>
      </c>
      <c r="J44" t="s">
        <v>23</v>
      </c>
      <c r="K44" t="s">
        <v>78</v>
      </c>
      <c r="L44">
        <v>3</v>
      </c>
      <c r="M44">
        <v>2016</v>
      </c>
      <c r="N44" t="s">
        <v>98</v>
      </c>
      <c r="O44">
        <v>2993</v>
      </c>
      <c r="P44" t="s">
        <v>42</v>
      </c>
      <c r="Q44" t="s">
        <v>42</v>
      </c>
      <c r="R44" t="s">
        <v>43</v>
      </c>
      <c r="S44" t="s">
        <v>42</v>
      </c>
      <c r="T44" t="s">
        <v>42</v>
      </c>
      <c r="U44" t="s">
        <v>42</v>
      </c>
      <c r="V44" t="s">
        <v>42</v>
      </c>
      <c r="W44" t="s">
        <v>42</v>
      </c>
      <c r="X44" t="s">
        <v>42</v>
      </c>
      <c r="Y44" t="s">
        <v>42</v>
      </c>
      <c r="Z44" t="s">
        <v>42</v>
      </c>
      <c r="AA44" t="s">
        <v>42</v>
      </c>
      <c r="AB44" t="s">
        <v>42</v>
      </c>
      <c r="AC44" t="s">
        <v>42</v>
      </c>
      <c r="AD44" t="s">
        <v>42</v>
      </c>
      <c r="AE44" t="s">
        <v>42</v>
      </c>
      <c r="AF44" t="s">
        <v>42</v>
      </c>
    </row>
    <row r="45" spans="1:32" x14ac:dyDescent="0.25">
      <c r="A45" t="s">
        <v>33</v>
      </c>
      <c r="B45" t="s">
        <v>23</v>
      </c>
      <c r="C45">
        <v>2016</v>
      </c>
      <c r="D45" t="s">
        <v>34</v>
      </c>
      <c r="F45" t="s">
        <v>35</v>
      </c>
      <c r="G45" t="s">
        <v>99</v>
      </c>
      <c r="H45" t="s">
        <v>100</v>
      </c>
      <c r="I45" t="s">
        <v>101</v>
      </c>
      <c r="J45" t="s">
        <v>24</v>
      </c>
      <c r="K45" t="s">
        <v>57</v>
      </c>
      <c r="L45">
        <v>8</v>
      </c>
      <c r="M45">
        <v>2015</v>
      </c>
      <c r="N45" t="s">
        <v>102</v>
      </c>
      <c r="O45">
        <v>1348</v>
      </c>
      <c r="P45" t="s">
        <v>42</v>
      </c>
      <c r="Q45" t="s">
        <v>42</v>
      </c>
      <c r="R45" t="s">
        <v>43</v>
      </c>
      <c r="S45" t="s">
        <v>42</v>
      </c>
      <c r="T45" t="s">
        <v>43</v>
      </c>
      <c r="U45" t="s">
        <v>42</v>
      </c>
      <c r="V45" t="s">
        <v>42</v>
      </c>
      <c r="W45" t="s">
        <v>42</v>
      </c>
      <c r="X45" t="s">
        <v>43</v>
      </c>
      <c r="Y45" t="s">
        <v>43</v>
      </c>
      <c r="Z45" t="s">
        <v>42</v>
      </c>
      <c r="AA45" t="s">
        <v>42</v>
      </c>
      <c r="AB45" t="s">
        <v>43</v>
      </c>
      <c r="AC45" t="s">
        <v>42</v>
      </c>
      <c r="AD45" t="s">
        <v>42</v>
      </c>
      <c r="AE45" t="s">
        <v>42</v>
      </c>
      <c r="AF45" t="s">
        <v>42</v>
      </c>
    </row>
    <row r="46" spans="1:32" x14ac:dyDescent="0.25">
      <c r="A46" t="s">
        <v>33</v>
      </c>
      <c r="B46" t="s">
        <v>23</v>
      </c>
      <c r="C46">
        <v>2016</v>
      </c>
      <c r="D46" t="s">
        <v>70</v>
      </c>
      <c r="F46" t="s">
        <v>35</v>
      </c>
      <c r="G46" t="s">
        <v>103</v>
      </c>
      <c r="H46" t="s">
        <v>104</v>
      </c>
      <c r="I46" t="s">
        <v>105</v>
      </c>
      <c r="J46" t="s">
        <v>23</v>
      </c>
      <c r="K46" t="s">
        <v>40</v>
      </c>
      <c r="L46">
        <v>1</v>
      </c>
      <c r="M46">
        <v>2016</v>
      </c>
      <c r="N46" t="s">
        <v>106</v>
      </c>
      <c r="O46">
        <v>4862</v>
      </c>
      <c r="P46" t="s">
        <v>42</v>
      </c>
      <c r="Q46" t="s">
        <v>42</v>
      </c>
      <c r="R46" t="s">
        <v>42</v>
      </c>
      <c r="S46" t="s">
        <v>42</v>
      </c>
      <c r="T46" t="s">
        <v>42</v>
      </c>
      <c r="U46" t="s">
        <v>42</v>
      </c>
      <c r="V46" t="s">
        <v>42</v>
      </c>
      <c r="W46" t="s">
        <v>42</v>
      </c>
      <c r="X46" t="s">
        <v>42</v>
      </c>
      <c r="Y46" t="s">
        <v>42</v>
      </c>
      <c r="Z46" t="s">
        <v>42</v>
      </c>
      <c r="AA46" t="s">
        <v>42</v>
      </c>
      <c r="AB46" t="s">
        <v>42</v>
      </c>
      <c r="AC46" t="s">
        <v>42</v>
      </c>
      <c r="AD46" t="s">
        <v>42</v>
      </c>
      <c r="AE46" t="s">
        <v>42</v>
      </c>
      <c r="AF46" t="s">
        <v>42</v>
      </c>
    </row>
    <row r="47" spans="1:32" x14ac:dyDescent="0.25">
      <c r="A47" t="s">
        <v>33</v>
      </c>
      <c r="B47" t="s">
        <v>23</v>
      </c>
      <c r="C47">
        <v>2016</v>
      </c>
      <c r="D47" t="s">
        <v>70</v>
      </c>
      <c r="F47" t="s">
        <v>35</v>
      </c>
      <c r="G47" t="s">
        <v>107</v>
      </c>
      <c r="H47" t="s">
        <v>108</v>
      </c>
      <c r="I47" t="s">
        <v>105</v>
      </c>
      <c r="J47" t="s">
        <v>23</v>
      </c>
      <c r="K47" t="s">
        <v>40</v>
      </c>
      <c r="L47">
        <v>1</v>
      </c>
      <c r="M47">
        <v>2016</v>
      </c>
      <c r="N47" t="s">
        <v>109</v>
      </c>
      <c r="O47">
        <v>13225</v>
      </c>
      <c r="P47" t="s">
        <v>42</v>
      </c>
      <c r="Q47" t="s">
        <v>42</v>
      </c>
      <c r="R47" t="s">
        <v>42</v>
      </c>
      <c r="S47" t="s">
        <v>42</v>
      </c>
      <c r="T47" t="s">
        <v>42</v>
      </c>
      <c r="U47" t="s">
        <v>42</v>
      </c>
      <c r="V47" t="s">
        <v>42</v>
      </c>
      <c r="W47" t="s">
        <v>42</v>
      </c>
      <c r="X47" t="s">
        <v>42</v>
      </c>
      <c r="Y47" t="s">
        <v>42</v>
      </c>
      <c r="Z47" t="s">
        <v>42</v>
      </c>
      <c r="AA47" t="s">
        <v>42</v>
      </c>
      <c r="AB47" t="s">
        <v>42</v>
      </c>
      <c r="AC47" t="s">
        <v>42</v>
      </c>
      <c r="AD47" t="s">
        <v>42</v>
      </c>
      <c r="AE47" t="s">
        <v>42</v>
      </c>
      <c r="AF47" t="s">
        <v>42</v>
      </c>
    </row>
    <row r="48" spans="1:32" x14ac:dyDescent="0.25">
      <c r="A48" t="s">
        <v>33</v>
      </c>
      <c r="B48" t="s">
        <v>23</v>
      </c>
      <c r="C48">
        <v>2016</v>
      </c>
      <c r="D48" t="s">
        <v>70</v>
      </c>
      <c r="F48" t="s">
        <v>35</v>
      </c>
      <c r="G48" t="s">
        <v>107</v>
      </c>
      <c r="H48" t="s">
        <v>108</v>
      </c>
      <c r="I48" t="s">
        <v>105</v>
      </c>
      <c r="J48" t="s">
        <v>23</v>
      </c>
      <c r="K48" t="s">
        <v>40</v>
      </c>
      <c r="L48">
        <v>2</v>
      </c>
      <c r="M48">
        <v>2016</v>
      </c>
      <c r="N48" t="s">
        <v>110</v>
      </c>
      <c r="O48">
        <v>972</v>
      </c>
      <c r="P48" t="s">
        <v>42</v>
      </c>
      <c r="Q48" t="s">
        <v>42</v>
      </c>
      <c r="R48" t="s">
        <v>42</v>
      </c>
      <c r="S48" t="s">
        <v>42</v>
      </c>
      <c r="T48" t="s">
        <v>42</v>
      </c>
      <c r="U48" t="s">
        <v>42</v>
      </c>
      <c r="V48" t="s">
        <v>42</v>
      </c>
      <c r="W48" t="s">
        <v>42</v>
      </c>
      <c r="X48" t="s">
        <v>42</v>
      </c>
      <c r="Y48" t="s">
        <v>42</v>
      </c>
      <c r="Z48" t="s">
        <v>42</v>
      </c>
      <c r="AA48" t="s">
        <v>42</v>
      </c>
      <c r="AB48" t="s">
        <v>42</v>
      </c>
      <c r="AC48" t="s">
        <v>42</v>
      </c>
      <c r="AD48" t="s">
        <v>42</v>
      </c>
      <c r="AE48" t="s">
        <v>42</v>
      </c>
      <c r="AF48" t="s">
        <v>42</v>
      </c>
    </row>
    <row r="49" spans="1:32" x14ac:dyDescent="0.25">
      <c r="A49" t="s">
        <v>33</v>
      </c>
      <c r="B49" t="s">
        <v>23</v>
      </c>
      <c r="C49">
        <v>2016</v>
      </c>
      <c r="D49" t="s">
        <v>70</v>
      </c>
      <c r="F49" t="s">
        <v>35</v>
      </c>
      <c r="G49" t="s">
        <v>111</v>
      </c>
      <c r="H49" t="s">
        <v>112</v>
      </c>
      <c r="I49" t="s">
        <v>113</v>
      </c>
      <c r="J49" t="s">
        <v>23</v>
      </c>
      <c r="K49" t="s">
        <v>40</v>
      </c>
      <c r="L49">
        <v>8</v>
      </c>
      <c r="M49">
        <v>2016</v>
      </c>
      <c r="N49" t="s">
        <v>114</v>
      </c>
      <c r="O49">
        <v>215</v>
      </c>
      <c r="P49" t="s">
        <v>42</v>
      </c>
      <c r="Q49" t="s">
        <v>42</v>
      </c>
      <c r="R49" t="s">
        <v>43</v>
      </c>
      <c r="S49" t="s">
        <v>42</v>
      </c>
      <c r="T49" t="s">
        <v>42</v>
      </c>
      <c r="U49" t="s">
        <v>42</v>
      </c>
      <c r="V49" t="s">
        <v>42</v>
      </c>
      <c r="W49" t="s">
        <v>42</v>
      </c>
      <c r="X49" t="s">
        <v>42</v>
      </c>
      <c r="Y49" t="s">
        <v>42</v>
      </c>
      <c r="Z49" t="s">
        <v>42</v>
      </c>
      <c r="AA49" t="s">
        <v>42</v>
      </c>
      <c r="AB49" t="s">
        <v>42</v>
      </c>
      <c r="AC49" t="s">
        <v>42</v>
      </c>
      <c r="AD49" t="s">
        <v>42</v>
      </c>
      <c r="AE49" t="s">
        <v>42</v>
      </c>
      <c r="AF49" t="s">
        <v>42</v>
      </c>
    </row>
    <row r="50" spans="1:32" x14ac:dyDescent="0.25">
      <c r="A50" t="s">
        <v>33</v>
      </c>
      <c r="B50" t="s">
        <v>23</v>
      </c>
      <c r="C50">
        <v>2016</v>
      </c>
      <c r="D50" t="s">
        <v>34</v>
      </c>
      <c r="F50" t="s">
        <v>35</v>
      </c>
      <c r="G50" t="s">
        <v>115</v>
      </c>
      <c r="H50" t="s">
        <v>116</v>
      </c>
      <c r="I50" t="s">
        <v>117</v>
      </c>
      <c r="J50" t="s">
        <v>19</v>
      </c>
      <c r="K50" t="s">
        <v>40</v>
      </c>
      <c r="L50">
        <v>1</v>
      </c>
      <c r="M50">
        <v>2016</v>
      </c>
      <c r="N50" t="s">
        <v>118</v>
      </c>
      <c r="O50">
        <v>21435</v>
      </c>
      <c r="P50" t="s">
        <v>42</v>
      </c>
      <c r="Q50" t="s">
        <v>42</v>
      </c>
      <c r="R50" t="s">
        <v>42</v>
      </c>
      <c r="S50" t="s">
        <v>42</v>
      </c>
      <c r="T50" t="s">
        <v>42</v>
      </c>
      <c r="U50" t="s">
        <v>42</v>
      </c>
      <c r="V50" t="s">
        <v>42</v>
      </c>
      <c r="W50" t="s">
        <v>42</v>
      </c>
      <c r="X50" t="s">
        <v>42</v>
      </c>
      <c r="Y50" t="s">
        <v>42</v>
      </c>
      <c r="Z50" t="s">
        <v>42</v>
      </c>
      <c r="AA50" t="s">
        <v>42</v>
      </c>
      <c r="AB50" t="s">
        <v>43</v>
      </c>
      <c r="AC50" t="s">
        <v>42</v>
      </c>
      <c r="AD50" t="s">
        <v>43</v>
      </c>
      <c r="AE50" t="s">
        <v>42</v>
      </c>
      <c r="AF50" t="s">
        <v>42</v>
      </c>
    </row>
    <row r="51" spans="1:32" x14ac:dyDescent="0.25">
      <c r="A51" t="s">
        <v>33</v>
      </c>
      <c r="B51" t="s">
        <v>23</v>
      </c>
      <c r="C51">
        <v>2016</v>
      </c>
      <c r="D51" t="s">
        <v>34</v>
      </c>
      <c r="F51" t="s">
        <v>35</v>
      </c>
      <c r="G51" t="s">
        <v>119</v>
      </c>
      <c r="H51" t="s">
        <v>120</v>
      </c>
      <c r="I51" t="s">
        <v>121</v>
      </c>
      <c r="J51" t="s">
        <v>19</v>
      </c>
      <c r="K51" t="s">
        <v>40</v>
      </c>
      <c r="L51">
        <v>1</v>
      </c>
      <c r="M51">
        <v>2016</v>
      </c>
      <c r="N51" t="s">
        <v>122</v>
      </c>
      <c r="O51">
        <v>7709</v>
      </c>
      <c r="P51" t="s">
        <v>42</v>
      </c>
      <c r="Q51" t="s">
        <v>42</v>
      </c>
      <c r="R51" t="s">
        <v>42</v>
      </c>
      <c r="S51" t="s">
        <v>42</v>
      </c>
      <c r="T51" t="s">
        <v>42</v>
      </c>
      <c r="U51" t="s">
        <v>42</v>
      </c>
      <c r="V51" t="s">
        <v>42</v>
      </c>
      <c r="W51" t="s">
        <v>42</v>
      </c>
      <c r="X51" t="s">
        <v>42</v>
      </c>
      <c r="Y51" t="s">
        <v>42</v>
      </c>
      <c r="Z51" t="s">
        <v>42</v>
      </c>
      <c r="AA51" t="s">
        <v>42</v>
      </c>
      <c r="AB51" t="s">
        <v>43</v>
      </c>
      <c r="AC51" t="s">
        <v>42</v>
      </c>
      <c r="AD51" t="s">
        <v>43</v>
      </c>
      <c r="AE51" t="s">
        <v>42</v>
      </c>
      <c r="AF51" t="s">
        <v>42</v>
      </c>
    </row>
    <row r="52" spans="1:32" x14ac:dyDescent="0.25">
      <c r="A52" t="s">
        <v>33</v>
      </c>
      <c r="B52" t="s">
        <v>23</v>
      </c>
      <c r="C52">
        <v>2016</v>
      </c>
      <c r="D52" t="s">
        <v>34</v>
      </c>
      <c r="F52" t="s">
        <v>35</v>
      </c>
      <c r="G52" t="s">
        <v>123</v>
      </c>
      <c r="H52" t="s">
        <v>124</v>
      </c>
      <c r="I52" t="s">
        <v>117</v>
      </c>
      <c r="J52" t="s">
        <v>19</v>
      </c>
      <c r="K52" t="s">
        <v>40</v>
      </c>
      <c r="L52">
        <v>1</v>
      </c>
      <c r="M52">
        <v>2016</v>
      </c>
      <c r="N52" t="s">
        <v>125</v>
      </c>
      <c r="O52">
        <v>12024</v>
      </c>
      <c r="P52" t="s">
        <v>42</v>
      </c>
      <c r="Q52" t="s">
        <v>42</v>
      </c>
      <c r="R52" t="s">
        <v>42</v>
      </c>
      <c r="S52" t="s">
        <v>42</v>
      </c>
      <c r="T52" t="s">
        <v>42</v>
      </c>
      <c r="U52" t="s">
        <v>42</v>
      </c>
      <c r="V52" t="s">
        <v>42</v>
      </c>
      <c r="W52" t="s">
        <v>42</v>
      </c>
      <c r="X52" t="s">
        <v>42</v>
      </c>
      <c r="Y52" t="s">
        <v>42</v>
      </c>
      <c r="Z52" t="s">
        <v>42</v>
      </c>
      <c r="AA52" t="s">
        <v>42</v>
      </c>
      <c r="AB52" t="s">
        <v>42</v>
      </c>
      <c r="AC52" t="s">
        <v>42</v>
      </c>
      <c r="AD52" t="s">
        <v>43</v>
      </c>
      <c r="AE52" t="s">
        <v>42</v>
      </c>
      <c r="AF52" t="s">
        <v>42</v>
      </c>
    </row>
    <row r="53" spans="1:32" x14ac:dyDescent="0.25">
      <c r="A53" t="s">
        <v>33</v>
      </c>
      <c r="B53" t="s">
        <v>23</v>
      </c>
      <c r="C53">
        <v>2016</v>
      </c>
      <c r="D53" t="s">
        <v>34</v>
      </c>
      <c r="F53" t="s">
        <v>35</v>
      </c>
      <c r="G53" t="s">
        <v>126</v>
      </c>
      <c r="H53" t="s">
        <v>127</v>
      </c>
      <c r="I53" t="s">
        <v>117</v>
      </c>
      <c r="J53" t="s">
        <v>19</v>
      </c>
      <c r="K53" t="s">
        <v>40</v>
      </c>
      <c r="L53">
        <v>1</v>
      </c>
      <c r="M53">
        <v>2016</v>
      </c>
      <c r="N53" t="s">
        <v>128</v>
      </c>
      <c r="O53">
        <v>14529</v>
      </c>
      <c r="P53" t="s">
        <v>42</v>
      </c>
      <c r="Q53" t="s">
        <v>42</v>
      </c>
      <c r="R53" t="s">
        <v>42</v>
      </c>
      <c r="S53" t="s">
        <v>42</v>
      </c>
      <c r="T53" t="s">
        <v>42</v>
      </c>
      <c r="U53" t="s">
        <v>42</v>
      </c>
      <c r="V53" t="s">
        <v>42</v>
      </c>
      <c r="W53" t="s">
        <v>42</v>
      </c>
      <c r="X53" t="s">
        <v>42</v>
      </c>
      <c r="Y53" t="s">
        <v>42</v>
      </c>
      <c r="Z53" t="s">
        <v>42</v>
      </c>
      <c r="AA53" t="s">
        <v>42</v>
      </c>
      <c r="AB53" t="s">
        <v>43</v>
      </c>
      <c r="AC53" t="s">
        <v>42</v>
      </c>
      <c r="AD53" t="s">
        <v>43</v>
      </c>
      <c r="AE53" t="s">
        <v>42</v>
      </c>
      <c r="AF53" t="s">
        <v>42</v>
      </c>
    </row>
    <row r="54" spans="1:32" x14ac:dyDescent="0.25">
      <c r="A54" t="s">
        <v>33</v>
      </c>
      <c r="B54" t="s">
        <v>23</v>
      </c>
      <c r="C54">
        <v>2016</v>
      </c>
      <c r="D54" t="s">
        <v>70</v>
      </c>
      <c r="F54" t="s">
        <v>35</v>
      </c>
      <c r="G54" t="s">
        <v>129</v>
      </c>
      <c r="H54" t="s">
        <v>130</v>
      </c>
      <c r="I54" t="s">
        <v>131</v>
      </c>
      <c r="J54" t="s">
        <v>23</v>
      </c>
      <c r="K54" t="s">
        <v>57</v>
      </c>
      <c r="L54">
        <v>12</v>
      </c>
      <c r="M54">
        <v>2016</v>
      </c>
      <c r="N54" t="s">
        <v>132</v>
      </c>
      <c r="O54">
        <v>457</v>
      </c>
      <c r="P54" t="s">
        <v>42</v>
      </c>
      <c r="Q54" t="s">
        <v>42</v>
      </c>
      <c r="R54" t="s">
        <v>43</v>
      </c>
      <c r="S54" t="s">
        <v>42</v>
      </c>
      <c r="T54" t="s">
        <v>42</v>
      </c>
      <c r="U54" t="s">
        <v>42</v>
      </c>
      <c r="V54" t="s">
        <v>42</v>
      </c>
      <c r="W54" t="s">
        <v>42</v>
      </c>
      <c r="X54" t="s">
        <v>42</v>
      </c>
      <c r="Y54" t="s">
        <v>42</v>
      </c>
      <c r="Z54" t="s">
        <v>42</v>
      </c>
      <c r="AA54" t="s">
        <v>42</v>
      </c>
      <c r="AB54" t="s">
        <v>43</v>
      </c>
      <c r="AC54" t="s">
        <v>42</v>
      </c>
      <c r="AD54" t="s">
        <v>42</v>
      </c>
      <c r="AE54" t="s">
        <v>42</v>
      </c>
      <c r="AF54" t="s">
        <v>42</v>
      </c>
    </row>
    <row r="55" spans="1:32" x14ac:dyDescent="0.25">
      <c r="A55" t="s">
        <v>33</v>
      </c>
      <c r="B55" t="s">
        <v>23</v>
      </c>
      <c r="C55">
        <v>2016</v>
      </c>
      <c r="D55" t="s">
        <v>70</v>
      </c>
      <c r="F55" t="s">
        <v>35</v>
      </c>
      <c r="G55" t="s">
        <v>129</v>
      </c>
      <c r="H55" t="s">
        <v>130</v>
      </c>
      <c r="I55" t="s">
        <v>131</v>
      </c>
      <c r="J55" t="s">
        <v>23</v>
      </c>
      <c r="K55" t="s">
        <v>57</v>
      </c>
      <c r="L55">
        <v>3</v>
      </c>
      <c r="M55">
        <v>2017</v>
      </c>
      <c r="N55" t="s">
        <v>133</v>
      </c>
      <c r="O55">
        <v>37191</v>
      </c>
      <c r="P55" t="s">
        <v>42</v>
      </c>
      <c r="Q55" t="s">
        <v>42</v>
      </c>
      <c r="R55" t="s">
        <v>42</v>
      </c>
      <c r="S55" t="s">
        <v>42</v>
      </c>
      <c r="T55" t="s">
        <v>42</v>
      </c>
      <c r="U55" t="s">
        <v>42</v>
      </c>
      <c r="V55" t="s">
        <v>42</v>
      </c>
      <c r="W55" t="s">
        <v>42</v>
      </c>
      <c r="X55" t="s">
        <v>42</v>
      </c>
      <c r="Y55" t="s">
        <v>42</v>
      </c>
      <c r="Z55" t="s">
        <v>42</v>
      </c>
      <c r="AA55" t="s">
        <v>42</v>
      </c>
      <c r="AB55" t="s">
        <v>43</v>
      </c>
      <c r="AC55" t="s">
        <v>42</v>
      </c>
      <c r="AD55" t="s">
        <v>42</v>
      </c>
      <c r="AE55" t="s">
        <v>42</v>
      </c>
      <c r="AF55" t="s">
        <v>42</v>
      </c>
    </row>
    <row r="56" spans="1:32" x14ac:dyDescent="0.25">
      <c r="A56" t="s">
        <v>33</v>
      </c>
      <c r="B56" t="s">
        <v>23</v>
      </c>
      <c r="C56">
        <v>2016</v>
      </c>
      <c r="D56" t="s">
        <v>70</v>
      </c>
      <c r="F56" t="s">
        <v>35</v>
      </c>
      <c r="G56" t="s">
        <v>129</v>
      </c>
      <c r="H56" t="s">
        <v>130</v>
      </c>
      <c r="I56" t="s">
        <v>131</v>
      </c>
      <c r="J56" t="s">
        <v>23</v>
      </c>
      <c r="K56" t="s">
        <v>57</v>
      </c>
      <c r="L56">
        <v>9</v>
      </c>
      <c r="M56">
        <v>2016</v>
      </c>
      <c r="N56" t="s">
        <v>134</v>
      </c>
      <c r="O56">
        <v>14394</v>
      </c>
      <c r="P56" t="s">
        <v>42</v>
      </c>
      <c r="Q56" t="s">
        <v>42</v>
      </c>
      <c r="R56" t="s">
        <v>43</v>
      </c>
      <c r="S56" t="s">
        <v>42</v>
      </c>
      <c r="T56" t="s">
        <v>42</v>
      </c>
      <c r="U56" t="s">
        <v>42</v>
      </c>
      <c r="V56" t="s">
        <v>42</v>
      </c>
      <c r="W56" t="s">
        <v>42</v>
      </c>
      <c r="X56" t="s">
        <v>42</v>
      </c>
      <c r="Y56" t="s">
        <v>42</v>
      </c>
      <c r="Z56" t="s">
        <v>42</v>
      </c>
      <c r="AA56" t="s">
        <v>42</v>
      </c>
      <c r="AB56" t="s">
        <v>43</v>
      </c>
      <c r="AC56" t="s">
        <v>42</v>
      </c>
      <c r="AD56" t="s">
        <v>42</v>
      </c>
      <c r="AE56" t="s">
        <v>42</v>
      </c>
      <c r="AF56" t="s">
        <v>42</v>
      </c>
    </row>
    <row r="57" spans="1:32" x14ac:dyDescent="0.25">
      <c r="A57" t="s">
        <v>33</v>
      </c>
      <c r="B57" t="s">
        <v>23</v>
      </c>
      <c r="C57">
        <v>2016</v>
      </c>
      <c r="D57" t="s">
        <v>70</v>
      </c>
      <c r="F57" t="s">
        <v>35</v>
      </c>
      <c r="G57" t="s">
        <v>129</v>
      </c>
      <c r="H57" t="s">
        <v>130</v>
      </c>
      <c r="I57" t="s">
        <v>131</v>
      </c>
      <c r="J57" t="s">
        <v>23</v>
      </c>
      <c r="K57" t="s">
        <v>57</v>
      </c>
      <c r="L57">
        <v>7</v>
      </c>
      <c r="M57">
        <v>2016</v>
      </c>
      <c r="N57" t="s">
        <v>135</v>
      </c>
      <c r="O57">
        <v>11407</v>
      </c>
      <c r="P57" t="s">
        <v>42</v>
      </c>
      <c r="Q57" t="s">
        <v>42</v>
      </c>
      <c r="R57" t="s">
        <v>43</v>
      </c>
      <c r="S57" t="s">
        <v>42</v>
      </c>
      <c r="T57" t="s">
        <v>42</v>
      </c>
      <c r="U57" t="s">
        <v>42</v>
      </c>
      <c r="V57" t="s">
        <v>42</v>
      </c>
      <c r="W57" t="s">
        <v>42</v>
      </c>
      <c r="X57" t="s">
        <v>42</v>
      </c>
      <c r="Y57" t="s">
        <v>42</v>
      </c>
      <c r="Z57" t="s">
        <v>42</v>
      </c>
      <c r="AA57" t="s">
        <v>42</v>
      </c>
      <c r="AB57" t="s">
        <v>43</v>
      </c>
      <c r="AC57" t="s">
        <v>42</v>
      </c>
      <c r="AD57" t="s">
        <v>42</v>
      </c>
      <c r="AE57" t="s">
        <v>42</v>
      </c>
      <c r="AF57" t="s">
        <v>42</v>
      </c>
    </row>
    <row r="58" spans="1:32" x14ac:dyDescent="0.25">
      <c r="A58" t="s">
        <v>33</v>
      </c>
      <c r="B58" t="s">
        <v>23</v>
      </c>
      <c r="C58">
        <v>2016</v>
      </c>
      <c r="D58" t="s">
        <v>70</v>
      </c>
      <c r="F58" t="s">
        <v>35</v>
      </c>
      <c r="G58" t="s">
        <v>129</v>
      </c>
      <c r="H58" t="s">
        <v>130</v>
      </c>
      <c r="I58" t="s">
        <v>131</v>
      </c>
      <c r="J58" t="s">
        <v>23</v>
      </c>
      <c r="K58" t="s">
        <v>57</v>
      </c>
      <c r="L58">
        <v>8</v>
      </c>
      <c r="M58">
        <v>2016</v>
      </c>
      <c r="N58" t="s">
        <v>136</v>
      </c>
      <c r="O58">
        <v>9421</v>
      </c>
      <c r="P58" t="s">
        <v>42</v>
      </c>
      <c r="Q58" t="s">
        <v>42</v>
      </c>
      <c r="R58" t="s">
        <v>43</v>
      </c>
      <c r="S58" t="s">
        <v>42</v>
      </c>
      <c r="T58" t="s">
        <v>42</v>
      </c>
      <c r="U58" t="s">
        <v>42</v>
      </c>
      <c r="V58" t="s">
        <v>42</v>
      </c>
      <c r="W58" t="s">
        <v>42</v>
      </c>
      <c r="X58" t="s">
        <v>42</v>
      </c>
      <c r="Y58" t="s">
        <v>42</v>
      </c>
      <c r="Z58" t="s">
        <v>42</v>
      </c>
      <c r="AA58" t="s">
        <v>42</v>
      </c>
      <c r="AB58" t="s">
        <v>43</v>
      </c>
      <c r="AC58" t="s">
        <v>42</v>
      </c>
      <c r="AD58" t="s">
        <v>42</v>
      </c>
      <c r="AE58" t="s">
        <v>42</v>
      </c>
      <c r="AF58" t="s">
        <v>42</v>
      </c>
    </row>
    <row r="59" spans="1:32" x14ac:dyDescent="0.25">
      <c r="A59" t="s">
        <v>33</v>
      </c>
      <c r="B59" t="s">
        <v>23</v>
      </c>
      <c r="C59">
        <v>2016</v>
      </c>
      <c r="D59" t="s">
        <v>70</v>
      </c>
      <c r="F59" t="s">
        <v>35</v>
      </c>
      <c r="G59" t="s">
        <v>129</v>
      </c>
      <c r="H59" t="s">
        <v>130</v>
      </c>
      <c r="I59" t="s">
        <v>131</v>
      </c>
      <c r="J59" t="s">
        <v>23</v>
      </c>
      <c r="K59" t="s">
        <v>57</v>
      </c>
      <c r="L59">
        <v>6</v>
      </c>
      <c r="M59">
        <v>2016</v>
      </c>
      <c r="N59" t="s">
        <v>137</v>
      </c>
      <c r="O59">
        <v>15083</v>
      </c>
      <c r="P59" t="s">
        <v>42</v>
      </c>
      <c r="Q59" t="s">
        <v>42</v>
      </c>
      <c r="R59" t="s">
        <v>43</v>
      </c>
      <c r="S59" t="s">
        <v>42</v>
      </c>
      <c r="T59" t="s">
        <v>42</v>
      </c>
      <c r="U59" t="s">
        <v>42</v>
      </c>
      <c r="V59" t="s">
        <v>42</v>
      </c>
      <c r="W59" t="s">
        <v>42</v>
      </c>
      <c r="X59" t="s">
        <v>42</v>
      </c>
      <c r="Y59" t="s">
        <v>42</v>
      </c>
      <c r="Z59" t="s">
        <v>42</v>
      </c>
      <c r="AA59" t="s">
        <v>42</v>
      </c>
      <c r="AB59" t="s">
        <v>43</v>
      </c>
      <c r="AC59" t="s">
        <v>42</v>
      </c>
      <c r="AD59" t="s">
        <v>42</v>
      </c>
      <c r="AE59" t="s">
        <v>42</v>
      </c>
      <c r="AF59" t="s">
        <v>42</v>
      </c>
    </row>
    <row r="60" spans="1:32" x14ac:dyDescent="0.25">
      <c r="A60" t="s">
        <v>33</v>
      </c>
      <c r="B60" t="s">
        <v>23</v>
      </c>
      <c r="C60">
        <v>2016</v>
      </c>
      <c r="D60" t="s">
        <v>70</v>
      </c>
      <c r="F60" t="s">
        <v>35</v>
      </c>
      <c r="G60" t="s">
        <v>129</v>
      </c>
      <c r="H60" t="s">
        <v>130</v>
      </c>
      <c r="I60" t="s">
        <v>131</v>
      </c>
      <c r="J60" t="s">
        <v>23</v>
      </c>
      <c r="K60" t="s">
        <v>57</v>
      </c>
      <c r="L60">
        <v>8</v>
      </c>
      <c r="M60">
        <v>2016</v>
      </c>
      <c r="N60" t="s">
        <v>138</v>
      </c>
      <c r="O60">
        <v>4052</v>
      </c>
      <c r="P60" t="s">
        <v>42</v>
      </c>
      <c r="Q60" t="s">
        <v>42</v>
      </c>
      <c r="R60" t="s">
        <v>43</v>
      </c>
      <c r="S60" t="s">
        <v>42</v>
      </c>
      <c r="T60" t="s">
        <v>42</v>
      </c>
      <c r="U60" t="s">
        <v>42</v>
      </c>
      <c r="V60" t="s">
        <v>42</v>
      </c>
      <c r="W60" t="s">
        <v>42</v>
      </c>
      <c r="X60" t="s">
        <v>42</v>
      </c>
      <c r="Y60" t="s">
        <v>42</v>
      </c>
      <c r="Z60" t="s">
        <v>42</v>
      </c>
      <c r="AA60" t="s">
        <v>42</v>
      </c>
      <c r="AB60" t="s">
        <v>43</v>
      </c>
      <c r="AC60" t="s">
        <v>42</v>
      </c>
      <c r="AD60" t="s">
        <v>42</v>
      </c>
      <c r="AE60" t="s">
        <v>42</v>
      </c>
      <c r="AF60" t="s">
        <v>42</v>
      </c>
    </row>
    <row r="61" spans="1:32" x14ac:dyDescent="0.25">
      <c r="A61" t="s">
        <v>33</v>
      </c>
      <c r="B61" t="s">
        <v>23</v>
      </c>
      <c r="C61">
        <v>2016</v>
      </c>
      <c r="D61" t="s">
        <v>70</v>
      </c>
      <c r="F61" t="s">
        <v>35</v>
      </c>
      <c r="G61" t="s">
        <v>129</v>
      </c>
      <c r="H61" t="s">
        <v>130</v>
      </c>
      <c r="I61" t="s">
        <v>131</v>
      </c>
      <c r="J61" t="s">
        <v>23</v>
      </c>
      <c r="K61" t="s">
        <v>57</v>
      </c>
      <c r="L61">
        <v>4</v>
      </c>
      <c r="M61">
        <v>2017</v>
      </c>
      <c r="N61" t="s">
        <v>139</v>
      </c>
      <c r="O61">
        <v>21743</v>
      </c>
      <c r="P61" t="s">
        <v>42</v>
      </c>
      <c r="Q61" t="s">
        <v>42</v>
      </c>
      <c r="R61" t="s">
        <v>42</v>
      </c>
      <c r="S61" t="s">
        <v>42</v>
      </c>
      <c r="T61" t="s">
        <v>42</v>
      </c>
      <c r="U61" t="s">
        <v>42</v>
      </c>
      <c r="V61" t="s">
        <v>42</v>
      </c>
      <c r="W61" t="s">
        <v>42</v>
      </c>
      <c r="X61" t="s">
        <v>42</v>
      </c>
      <c r="Y61" t="s">
        <v>42</v>
      </c>
      <c r="Z61" t="s">
        <v>42</v>
      </c>
      <c r="AA61" t="s">
        <v>42</v>
      </c>
      <c r="AB61" t="s">
        <v>43</v>
      </c>
      <c r="AC61" t="s">
        <v>42</v>
      </c>
      <c r="AD61" t="s">
        <v>42</v>
      </c>
      <c r="AE61" t="s">
        <v>42</v>
      </c>
      <c r="AF61" t="s">
        <v>42</v>
      </c>
    </row>
    <row r="62" spans="1:32" x14ac:dyDescent="0.25">
      <c r="A62" t="s">
        <v>33</v>
      </c>
      <c r="B62" t="s">
        <v>23</v>
      </c>
      <c r="C62">
        <v>2016</v>
      </c>
      <c r="D62" t="s">
        <v>70</v>
      </c>
      <c r="F62" t="s">
        <v>35</v>
      </c>
      <c r="G62" t="s">
        <v>129</v>
      </c>
      <c r="H62" t="s">
        <v>130</v>
      </c>
      <c r="I62" t="s">
        <v>131</v>
      </c>
      <c r="J62" t="s">
        <v>23</v>
      </c>
      <c r="K62" t="s">
        <v>57</v>
      </c>
      <c r="L62">
        <v>1</v>
      </c>
      <c r="M62">
        <v>2017</v>
      </c>
      <c r="N62" t="s">
        <v>140</v>
      </c>
      <c r="O62">
        <v>24635</v>
      </c>
      <c r="P62" t="s">
        <v>42</v>
      </c>
      <c r="Q62" t="s">
        <v>42</v>
      </c>
      <c r="R62" t="s">
        <v>42</v>
      </c>
      <c r="S62" t="s">
        <v>42</v>
      </c>
      <c r="T62" t="s">
        <v>42</v>
      </c>
      <c r="U62" t="s">
        <v>42</v>
      </c>
      <c r="V62" t="s">
        <v>42</v>
      </c>
      <c r="W62" t="s">
        <v>42</v>
      </c>
      <c r="X62" t="s">
        <v>42</v>
      </c>
      <c r="Y62" t="s">
        <v>42</v>
      </c>
      <c r="Z62" t="s">
        <v>42</v>
      </c>
      <c r="AA62" t="s">
        <v>42</v>
      </c>
      <c r="AB62" t="s">
        <v>43</v>
      </c>
      <c r="AC62" t="s">
        <v>42</v>
      </c>
      <c r="AD62" t="s">
        <v>42</v>
      </c>
      <c r="AE62" t="s">
        <v>42</v>
      </c>
      <c r="AF62" t="s">
        <v>42</v>
      </c>
    </row>
    <row r="63" spans="1:32" x14ac:dyDescent="0.25">
      <c r="A63" t="s">
        <v>33</v>
      </c>
      <c r="B63" t="s">
        <v>23</v>
      </c>
      <c r="C63">
        <v>2016</v>
      </c>
      <c r="D63" t="s">
        <v>70</v>
      </c>
      <c r="F63" t="s">
        <v>35</v>
      </c>
      <c r="G63" t="s">
        <v>129</v>
      </c>
      <c r="H63" t="s">
        <v>130</v>
      </c>
      <c r="I63" t="s">
        <v>131</v>
      </c>
      <c r="J63" t="s">
        <v>23</v>
      </c>
      <c r="K63" t="s">
        <v>57</v>
      </c>
      <c r="L63">
        <v>2</v>
      </c>
      <c r="M63">
        <v>2017</v>
      </c>
      <c r="N63" t="s">
        <v>141</v>
      </c>
      <c r="O63">
        <v>29097</v>
      </c>
      <c r="P63" t="s">
        <v>42</v>
      </c>
      <c r="Q63" t="s">
        <v>42</v>
      </c>
      <c r="R63" t="s">
        <v>42</v>
      </c>
      <c r="S63" t="s">
        <v>42</v>
      </c>
      <c r="T63" t="s">
        <v>42</v>
      </c>
      <c r="U63" t="s">
        <v>42</v>
      </c>
      <c r="V63" t="s">
        <v>42</v>
      </c>
      <c r="W63" t="s">
        <v>42</v>
      </c>
      <c r="X63" t="s">
        <v>42</v>
      </c>
      <c r="Y63" t="s">
        <v>42</v>
      </c>
      <c r="Z63" t="s">
        <v>42</v>
      </c>
      <c r="AA63" t="s">
        <v>42</v>
      </c>
      <c r="AB63" t="s">
        <v>43</v>
      </c>
      <c r="AC63" t="s">
        <v>42</v>
      </c>
      <c r="AD63" t="s">
        <v>42</v>
      </c>
      <c r="AE63" t="s">
        <v>42</v>
      </c>
      <c r="AF63" t="s">
        <v>42</v>
      </c>
    </row>
    <row r="64" spans="1:32" x14ac:dyDescent="0.25">
      <c r="A64" t="s">
        <v>33</v>
      </c>
      <c r="B64" t="s">
        <v>23</v>
      </c>
      <c r="C64">
        <v>2016</v>
      </c>
      <c r="D64" t="s">
        <v>70</v>
      </c>
      <c r="F64" t="s">
        <v>35</v>
      </c>
      <c r="G64" t="s">
        <v>129</v>
      </c>
      <c r="H64" t="s">
        <v>130</v>
      </c>
      <c r="I64" t="s">
        <v>131</v>
      </c>
      <c r="J64" t="s">
        <v>23</v>
      </c>
      <c r="K64" t="s">
        <v>57</v>
      </c>
      <c r="L64">
        <v>3</v>
      </c>
      <c r="M64">
        <v>2016</v>
      </c>
      <c r="N64" t="s">
        <v>142</v>
      </c>
      <c r="O64">
        <v>10777</v>
      </c>
      <c r="P64" t="s">
        <v>42</v>
      </c>
      <c r="Q64" t="s">
        <v>42</v>
      </c>
      <c r="R64" t="s">
        <v>43</v>
      </c>
      <c r="S64" t="s">
        <v>42</v>
      </c>
      <c r="T64" t="s">
        <v>42</v>
      </c>
      <c r="U64" t="s">
        <v>42</v>
      </c>
      <c r="V64" t="s">
        <v>42</v>
      </c>
      <c r="W64" t="s">
        <v>42</v>
      </c>
      <c r="X64" t="s">
        <v>42</v>
      </c>
      <c r="Y64" t="s">
        <v>42</v>
      </c>
      <c r="Z64" t="s">
        <v>42</v>
      </c>
      <c r="AA64" t="s">
        <v>42</v>
      </c>
      <c r="AB64" t="s">
        <v>43</v>
      </c>
      <c r="AC64" t="s">
        <v>42</v>
      </c>
      <c r="AD64" t="s">
        <v>42</v>
      </c>
      <c r="AE64" t="s">
        <v>42</v>
      </c>
      <c r="AF64" t="s">
        <v>42</v>
      </c>
    </row>
    <row r="65" spans="1:32" x14ac:dyDescent="0.25">
      <c r="A65" t="s">
        <v>33</v>
      </c>
      <c r="B65" t="s">
        <v>23</v>
      </c>
      <c r="C65">
        <v>2016</v>
      </c>
      <c r="D65" t="s">
        <v>70</v>
      </c>
      <c r="F65" t="s">
        <v>35</v>
      </c>
      <c r="G65" t="s">
        <v>129</v>
      </c>
      <c r="H65" t="s">
        <v>130</v>
      </c>
      <c r="I65" t="s">
        <v>131</v>
      </c>
      <c r="J65" t="s">
        <v>23</v>
      </c>
      <c r="K65" t="s">
        <v>57</v>
      </c>
      <c r="L65">
        <v>5</v>
      </c>
      <c r="M65">
        <v>2016</v>
      </c>
      <c r="N65" t="s">
        <v>143</v>
      </c>
      <c r="O65">
        <v>15460</v>
      </c>
      <c r="P65" t="s">
        <v>42</v>
      </c>
      <c r="Q65" t="s">
        <v>42</v>
      </c>
      <c r="R65" t="s">
        <v>43</v>
      </c>
      <c r="S65" t="s">
        <v>42</v>
      </c>
      <c r="T65" t="s">
        <v>42</v>
      </c>
      <c r="U65" t="s">
        <v>42</v>
      </c>
      <c r="V65" t="s">
        <v>42</v>
      </c>
      <c r="W65" t="s">
        <v>42</v>
      </c>
      <c r="X65" t="s">
        <v>42</v>
      </c>
      <c r="Y65" t="s">
        <v>42</v>
      </c>
      <c r="Z65" t="s">
        <v>42</v>
      </c>
      <c r="AA65" t="s">
        <v>42</v>
      </c>
      <c r="AB65" t="s">
        <v>43</v>
      </c>
      <c r="AC65" t="s">
        <v>42</v>
      </c>
      <c r="AD65" t="s">
        <v>42</v>
      </c>
      <c r="AE65" t="s">
        <v>42</v>
      </c>
      <c r="AF65" t="s">
        <v>42</v>
      </c>
    </row>
    <row r="66" spans="1:32" x14ac:dyDescent="0.25">
      <c r="A66" t="s">
        <v>33</v>
      </c>
      <c r="B66" t="s">
        <v>23</v>
      </c>
      <c r="C66">
        <v>2016</v>
      </c>
      <c r="D66" t="s">
        <v>70</v>
      </c>
      <c r="F66" t="s">
        <v>35</v>
      </c>
      <c r="G66" t="s">
        <v>129</v>
      </c>
      <c r="H66" t="s">
        <v>130</v>
      </c>
      <c r="I66" t="s">
        <v>131</v>
      </c>
      <c r="J66" t="s">
        <v>23</v>
      </c>
      <c r="K66" t="s">
        <v>57</v>
      </c>
      <c r="L66">
        <v>4</v>
      </c>
      <c r="M66">
        <v>2016</v>
      </c>
      <c r="N66" t="s">
        <v>144</v>
      </c>
      <c r="O66">
        <v>14652</v>
      </c>
      <c r="P66" t="s">
        <v>42</v>
      </c>
      <c r="Q66" t="s">
        <v>42</v>
      </c>
      <c r="R66" t="s">
        <v>43</v>
      </c>
      <c r="S66" t="s">
        <v>42</v>
      </c>
      <c r="T66" t="s">
        <v>42</v>
      </c>
      <c r="U66" t="s">
        <v>42</v>
      </c>
      <c r="V66" t="s">
        <v>42</v>
      </c>
      <c r="W66" t="s">
        <v>42</v>
      </c>
      <c r="X66" t="s">
        <v>42</v>
      </c>
      <c r="Y66" t="s">
        <v>42</v>
      </c>
      <c r="Z66" t="s">
        <v>42</v>
      </c>
      <c r="AA66" t="s">
        <v>42</v>
      </c>
      <c r="AB66" t="s">
        <v>43</v>
      </c>
      <c r="AC66" t="s">
        <v>42</v>
      </c>
      <c r="AD66" t="s">
        <v>42</v>
      </c>
      <c r="AE66" t="s">
        <v>42</v>
      </c>
      <c r="AF66" t="s">
        <v>42</v>
      </c>
    </row>
  </sheetData>
  <autoFilter ref="A6:AG66"/>
  <pageMargins left="0.7" right="0.7" top="0.75" bottom="0.75" header="0.3" footer="0.3"/>
  <pageSetup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75" zoomScaleNormal="75"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23FBFD81C9062479507CDE4473694D1" ma:contentTypeVersion="104" ma:contentTypeDescription="" ma:contentTypeScope="" ma:versionID="af32e58fa9167d95ce7ba09e25da030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2016-06-01T07:00:00+00:00</OpenedDate>
    <SignificantOrder xmlns="dc463f71-b30c-4ab2-9473-d307f9d35888">false</SignificantOrder>
    <Date1 xmlns="dc463f71-b30c-4ab2-9473-d307f9d35888">2018-05-04T07:00:00+00:00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160779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830C9945-BD18-4C06-A34E-F40FEF364B6D}"/>
</file>

<file path=customXml/itemProps2.xml><?xml version="1.0" encoding="utf-8"?>
<ds:datastoreItem xmlns:ds="http://schemas.openxmlformats.org/officeDocument/2006/customXml" ds:itemID="{ED9786D9-5949-4A3D-8E7C-AE096AEA454A}"/>
</file>

<file path=customXml/itemProps3.xml><?xml version="1.0" encoding="utf-8"?>
<ds:datastoreItem xmlns:ds="http://schemas.openxmlformats.org/officeDocument/2006/customXml" ds:itemID="{EBEBEDD4-005C-4835-B536-43F7A3C43682}"/>
</file>

<file path=customXml/itemProps4.xml><?xml version="1.0" encoding="utf-8"?>
<ds:datastoreItem xmlns:ds="http://schemas.openxmlformats.org/officeDocument/2006/customXml" ds:itemID="{E265C6CE-4E64-4AC3-8CE7-945942AF7F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WREGIS_export20180427141409</vt:lpstr>
      <vt:lpstr>screen shots</vt:lpstr>
      <vt:lpstr>WREGIS_export20180427141409!Print_Area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Linda Gervais</cp:lastModifiedBy>
  <cp:lastPrinted>2018-04-27T22:43:16Z</cp:lastPrinted>
  <dcterms:created xsi:type="dcterms:W3CDTF">2018-04-27T22:19:13Z</dcterms:created>
  <dcterms:modified xsi:type="dcterms:W3CDTF">2018-05-04T19:23:21Z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0x0101006E56B4D1795A2E4DB2F0B01679ED314A00723FBFD81C9062479507CDE4473694D1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