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1600" windowHeight="9735"/>
  </bookViews>
  <sheets>
    <sheet name="Statistics 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hidden="1">#REF!</definedName>
    <definedName name="AccountSeries" localSheetId="0">#REF!</definedName>
    <definedName name="AccountSeries">#REF!</definedName>
    <definedName name="ALin11" localSheetId="0">#REF!</definedName>
    <definedName name="ALin11">#REF!</definedName>
    <definedName name="CompanyName" localSheetId="0">#REF!</definedName>
    <definedName name="CompanyName">#REF!</definedName>
    <definedName name="DAN" localSheetId="0" hidden="1">#REF!</definedName>
    <definedName name="DAN" hidden="1">#REF!</definedName>
    <definedName name="ELin1" localSheetId="0">#REF!</definedName>
    <definedName name="ELin1">#REF!</definedName>
    <definedName name="ELin10" localSheetId="0">#REF!</definedName>
    <definedName name="ELin10">#REF!</definedName>
    <definedName name="ELin2" localSheetId="0">#REF!</definedName>
    <definedName name="ELin2">#REF!</definedName>
    <definedName name="ELin3" localSheetId="0">#REF!</definedName>
    <definedName name="ELin3">#REF!</definedName>
    <definedName name="ELin4" localSheetId="0">#REF!</definedName>
    <definedName name="ELin4">#REF!</definedName>
    <definedName name="ELin5" localSheetId="0">#REF!</definedName>
    <definedName name="ELin5">#REF!</definedName>
    <definedName name="ELin6" localSheetId="0">#REF!</definedName>
    <definedName name="ELin6">#REF!</definedName>
    <definedName name="ELin7" localSheetId="0">#REF!</definedName>
    <definedName name="ELin7">#REF!</definedName>
    <definedName name="ELin8" localSheetId="0">#REF!</definedName>
    <definedName name="ELin8">#REF!</definedName>
    <definedName name="ELin9" localSheetId="0">#REF!</definedName>
    <definedName name="ELin9">#REF!</definedName>
    <definedName name="End_Bal" localSheetId="0">#REF!</definedName>
    <definedName name="End_Bal">#REF!</definedName>
    <definedName name="ForeAcc" localSheetId="0">#REF!</definedName>
    <definedName name="ForeAcc">#REF!</definedName>
    <definedName name="ForecastAgg" localSheetId="0">#REF!</definedName>
    <definedName name="ForecastAgg">#REF!</definedName>
    <definedName name="ForeMatrix" localSheetId="0">#REF!</definedName>
    <definedName name="ForeMatrix">#REF!</definedName>
    <definedName name="Full_Print" localSheetId="0">#REF!</definedName>
    <definedName name="Full_Print">#REF!</definedName>
    <definedName name="Interest_Rate" localSheetId="0">#REF!</definedName>
    <definedName name="Interest_Rate">#REF!</definedName>
    <definedName name="Last_Row">#N/A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2InpVer" localSheetId="0">#REF!</definedName>
    <definedName name="Ma2InpVer">#REF!</definedName>
    <definedName name="OperationalMode" localSheetId="0">#REF!</definedName>
    <definedName name="OperationalMode">#REF!</definedName>
    <definedName name="StudyArea" localSheetId="0">#REF!</definedName>
    <definedName name="StudyArea">#REF!</definedName>
    <definedName name="StudyYearsNoPY">'[1]Trial Balance'!$K$6:$U$6</definedName>
    <definedName name="Year" localSheetId="0">#REF!</definedName>
    <definedName name="Yea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B22" i="1"/>
  <c r="D21" i="1"/>
  <c r="E21" i="1" s="1"/>
  <c r="D20" i="1"/>
  <c r="D22" i="1" l="1"/>
  <c r="E22" i="1"/>
  <c r="E20" i="1"/>
  <c r="D15" i="1"/>
  <c r="E15" i="1" s="1"/>
  <c r="C12" i="1"/>
  <c r="B12" i="1"/>
  <c r="D11" i="1"/>
  <c r="E11" i="1" s="1"/>
  <c r="D10" i="1"/>
  <c r="E10" i="1" s="1"/>
  <c r="D12" i="1" l="1"/>
  <c r="E12" i="1" s="1"/>
</calcChain>
</file>

<file path=xl/sharedStrings.xml><?xml version="1.0" encoding="utf-8"?>
<sst xmlns="http://schemas.openxmlformats.org/spreadsheetml/2006/main" count="27" uniqueCount="26">
  <si>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</si>
  <si>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</si>
  <si>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</si>
  <si>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</si>
  <si>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</si>
  <si>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</si>
  <si>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</si>
  <si>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</si>
  <si>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- 2013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</si>
  <si>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</si>
  <si>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</si>
  <si>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</si>
  <si>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</si>
  <si>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</si>
  <si>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</si>
  <si>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2013</t>
  </si>
  <si>
    <t>2014</t>
  </si>
  <si>
    <t>% Change</t>
  </si>
  <si>
    <t>Total Annual Amount</t>
  </si>
  <si>
    <t>Gross Regulated and Nonregulated Capital Expenditures:</t>
  </si>
  <si>
    <t>HOOD CANAL TELEPHONE CO., INC.</t>
  </si>
  <si>
    <t>2013 Prior Year Gross Capital Expenditures changed due to prior year figure of $697,463 was a net number that included grants collected.</t>
  </si>
  <si>
    <t xml:space="preserve">   Cable Modems</t>
  </si>
  <si>
    <t>Totals</t>
  </si>
  <si>
    <t>Broadband Connections by Type:</t>
  </si>
  <si>
    <t xml:space="preserve">   DSL/FTTH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</si>
</sst>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  <xf numFmtId="0" fontId="1" fillId="0" borderId="2" xfId="0" applyFont="1" applyBorder="1" applyProtection="1">
      <protection locked="0"/>
    </xf>
    <xf numFmtId="164" fontId="0" fillId="0" borderId="2" xfId="0" applyNumberFormat="1" applyBorder="1" applyProtection="1">
      <protection locked="0"/>
    </xf>
    <xf numFmtId="0" fontId="1" fillId="0" borderId="4" xfId="0" applyFon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0" fontId="1" fillId="0" borderId="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zoomScaleNormal="100" workbookViewId="0">
      <selection activeCell="B10" sqref="B10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0</v>
      </c>
    </row>
    <row r="3" spans="1:5" x14ac:dyDescent="0.25">
      <c r="A3" s="1" t="s">
        <v>20</v>
      </c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1</v>
      </c>
      <c r="C6" s="4" t="s">
        <v>2</v>
      </c>
      <c r="D6" s="3"/>
      <c r="E6" s="5"/>
    </row>
    <row r="7" spans="1:5" x14ac:dyDescent="0.25">
      <c r="A7" s="6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x14ac:dyDescent="0.25">
      <c r="A8" s="9"/>
      <c r="B8" s="10" t="s">
        <v>8</v>
      </c>
      <c r="C8" s="10" t="s">
        <v>9</v>
      </c>
      <c r="D8" s="10"/>
      <c r="E8" s="11" t="s">
        <v>10</v>
      </c>
    </row>
    <row r="9" spans="1:5" x14ac:dyDescent="0.25">
      <c r="A9" s="12" t="s">
        <v>11</v>
      </c>
      <c r="B9" s="13"/>
      <c r="C9" s="13"/>
      <c r="D9" s="14"/>
      <c r="E9" s="15"/>
    </row>
    <row r="10" spans="1:5" x14ac:dyDescent="0.25">
      <c r="A10" s="16" t="s">
        <v>12</v>
      </c>
      <c r="B10" s="17">
        <v>880</v>
      </c>
      <c r="C10" s="17">
        <v>810</v>
      </c>
      <c r="D10" s="18">
        <f>C10-B10</f>
        <v>-70</v>
      </c>
      <c r="E10" s="19">
        <f>D10/B10</f>
        <v>-7.9545454545454544E-2</v>
      </c>
    </row>
    <row r="11" spans="1:5" x14ac:dyDescent="0.25">
      <c r="A11" s="16" t="s">
        <v>13</v>
      </c>
      <c r="B11" s="20">
        <v>62</v>
      </c>
      <c r="C11" s="20">
        <v>57</v>
      </c>
      <c r="D11" s="21">
        <f>C11-B11</f>
        <v>-5</v>
      </c>
      <c r="E11" s="22">
        <f>D11/B11</f>
        <v>-8.0645161290322578E-2</v>
      </c>
    </row>
    <row r="12" spans="1:5" x14ac:dyDescent="0.25">
      <c r="A12" s="16" t="s">
        <v>14</v>
      </c>
      <c r="B12" s="23">
        <f>B10+B11</f>
        <v>942</v>
      </c>
      <c r="C12" s="23">
        <f t="shared" ref="C12:D12" si="0">C10+C11</f>
        <v>867</v>
      </c>
      <c r="D12" s="23">
        <f t="shared" si="0"/>
        <v>-75</v>
      </c>
      <c r="E12" s="24">
        <f>D12/B12</f>
        <v>-7.9617834394904455E-2</v>
      </c>
    </row>
    <row r="13" spans="1:5" x14ac:dyDescent="0.25">
      <c r="A13" s="25"/>
      <c r="B13" s="26"/>
      <c r="C13" s="26"/>
      <c r="D13" s="27"/>
      <c r="E13" s="28"/>
    </row>
    <row r="14" spans="1:5" x14ac:dyDescent="0.25">
      <c r="A14" s="12" t="s">
        <v>19</v>
      </c>
      <c r="B14" s="29" t="s">
        <v>15</v>
      </c>
      <c r="C14" s="30" t="s">
        <v>16</v>
      </c>
      <c r="D14" s="31" t="s">
        <v>6</v>
      </c>
      <c r="E14" s="32" t="s">
        <v>17</v>
      </c>
    </row>
    <row r="15" spans="1:5" x14ac:dyDescent="0.25">
      <c r="A15" s="25" t="s">
        <v>18</v>
      </c>
      <c r="B15" s="33">
        <v>2000380</v>
      </c>
      <c r="C15" s="33">
        <v>2270317</v>
      </c>
      <c r="D15" s="34">
        <f>C15-B15</f>
        <v>269937</v>
      </c>
      <c r="E15" s="24">
        <f>D15/B15</f>
        <v>0.13494286085643728</v>
      </c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35" t="s">
        <v>24</v>
      </c>
      <c r="B19" s="13"/>
      <c r="C19" s="13"/>
      <c r="D19" s="13"/>
      <c r="E19" s="36"/>
    </row>
    <row r="20" spans="1:5" x14ac:dyDescent="0.25">
      <c r="A20" s="37" t="s">
        <v>25</v>
      </c>
      <c r="B20" s="17">
        <v>74</v>
      </c>
      <c r="C20" s="17">
        <v>71</v>
      </c>
      <c r="D20" s="17">
        <f>C20-B20</f>
        <v>-3</v>
      </c>
      <c r="E20" s="38">
        <f>D20/B20</f>
        <v>-4.0540540540540543E-2</v>
      </c>
    </row>
    <row r="21" spans="1:5" x14ac:dyDescent="0.25">
      <c r="A21" s="37" t="s">
        <v>22</v>
      </c>
      <c r="B21" s="20">
        <v>868</v>
      </c>
      <c r="C21" s="20">
        <v>796</v>
      </c>
      <c r="D21" s="20">
        <f>C21-B21</f>
        <v>-72</v>
      </c>
      <c r="E21" s="39">
        <f>D21/B21</f>
        <v>-8.294930875576037E-2</v>
      </c>
    </row>
    <row r="22" spans="1:5" x14ac:dyDescent="0.25">
      <c r="A22" s="41" t="s">
        <v>23</v>
      </c>
      <c r="B22" s="23">
        <f>B20+B21</f>
        <v>942</v>
      </c>
      <c r="C22" s="23">
        <f t="shared" ref="C22:D22" si="1">C20+C21</f>
        <v>867</v>
      </c>
      <c r="D22" s="23">
        <f t="shared" si="1"/>
        <v>-75</v>
      </c>
      <c r="E22" s="40">
        <f>D22/B22</f>
        <v>-7.9617834394904455E-2</v>
      </c>
    </row>
    <row r="23" spans="1:5" x14ac:dyDescent="0.25">
      <c r="A23" s="2"/>
      <c r="B23" s="2"/>
      <c r="C23" s="2"/>
      <c r="D23" s="2"/>
      <c r="E23" s="2"/>
    </row>
    <row r="24" spans="1:5" x14ac:dyDescent="0.25">
      <c r="A24" s="2" t="s">
        <v>21</v>
      </c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</sheetData>
  <sheetProtection algorithmName="SHA-512" hashValue="o5s4irTGDT2BZNJVrocbMiDFAnRqFiDOj3ZaQFBAGgUQ6q5n0qsI+IYqCPe2ds6jYC6l8IcH0ylKm0AESU4oeA==" saltValue="/XnHb5yW4viRdYFvcLQQS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480-123-110(e)
Prior and Currnet Year Broadband and Gross Capital Expenditures&amp;C&amp;"-,Bold"CONFIDENTIAL PER 480-07-160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2015-07-28T07:00:00+00:00</OpenedDate>
    <Date1 xmlns="dc463f71-b30c-4ab2-9473-d307f9d35888">2015-07-28T07:00:00+00:00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Hood Canal Telephone Co., Inc.</CaseCompanyNames>
    <DocketNumber xmlns="dc463f71-b30c-4ab2-9473-d307f9d35888">151549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DB815F6BD0534BB5FEF02761B9EEF6" ma:contentTypeVersion="119" ma:contentTypeDescription="" ma:contentTypeScope="" ma:versionID="4cf07580b5ecfc193589701948f68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396D28-C68D-48AD-8057-9B18E4E06CC6}"/>
</file>

<file path=customXml/itemProps2.xml><?xml version="1.0" encoding="utf-8"?>
<ds:datastoreItem xmlns:ds="http://schemas.openxmlformats.org/officeDocument/2006/customXml" ds:itemID="{7A14F336-1E99-44B0-9C25-6DF1608C689A}"/>
</file>

<file path=customXml/itemProps3.xml><?xml version="1.0" encoding="utf-8"?>
<ds:datastoreItem xmlns:ds="http://schemas.openxmlformats.org/officeDocument/2006/customXml" ds:itemID="{318B7854-4006-42A2-8C0B-8BDC126CFDD5}"/>
</file>

<file path=customXml/itemProps4.xml><?xml version="1.0" encoding="utf-8"?>
<ds:datastoreItem xmlns:ds="http://schemas.openxmlformats.org/officeDocument/2006/customXml" ds:itemID="{183A0312-207F-48C5-9EB1-CA1E87CE2C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2015-07-14T15:35:11Z</cp:lastPrinted>
  <dcterms:created xsi:type="dcterms:W3CDTF">2015-04-28T22:31:45Z</dcterms:created>
  <dcterms:modified xsi:type="dcterms:W3CDTF">2015-07-28T22:07:51Z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0x0101006E56B4D1795A2E4DB2F0B01679ED314A007CDB815F6BD0534BB5FEF02761B9EEF6</vt:lpwstr>
  </property>
  <property fmtid="{D5CDD505-2E9C-101B-9397-08002B2CF9AE}" pid="3" name="_docset_NoMedatataSyncRequired">
    <vt:lpwstr>False</vt:lpwstr>
  </property>
</Properties>
</file>