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3215" windowHeight="6945"/>
  </bookViews>
  <sheets>
    <sheet name="DR 448" sheetId="11" r:id="rId1"/>
  </sheets>
  <calcPr calcId="145621"/>
</workbook>
</file>

<file path=xl/calcChain.xml><?xml version="1.0" encoding="utf-8"?>
<calcChain xmlns="http://schemas.openxmlformats.org/spreadsheetml/2006/main">
  <c r="E13" i="11" l="1"/>
  <c r="E10" i="11" l="1"/>
  <c r="E11" i="11" s="1"/>
  <c r="E12" i="11" s="1"/>
  <c r="C14" i="11"/>
  <c r="B14" i="11"/>
</calcChain>
</file>

<file path=xl/sharedStrings.xml><?xml version="1.0" encoding="utf-8"?>
<sst xmlns="http://schemas.openxmlformats.org/spreadsheetml/2006/main" count="30" uniqueCount="27">
  <si>
    <t>Year</t>
  </si>
  <si>
    <t>Addition</t>
  </si>
  <si>
    <t>Retirement</t>
  </si>
  <si>
    <t>Note 2</t>
  </si>
  <si>
    <t>Note 1</t>
  </si>
  <si>
    <t>Total</t>
  </si>
  <si>
    <t>Attachment A: Data Request No. 448</t>
  </si>
  <si>
    <t>Note 3</t>
  </si>
  <si>
    <t>Voltage Distribution poles to Transmission poles.</t>
  </si>
  <si>
    <t>Addition of poles was attributed to a reclass of High</t>
  </si>
  <si>
    <t>Prior to 2012 transmission poles were booked in total</t>
  </si>
  <si>
    <t>fixed asset accounting system in total dollars only and</t>
  </si>
  <si>
    <t>quantity records were not maintained in the system.  In</t>
  </si>
  <si>
    <t>2013, PSE adjusted its records to add existing quantities</t>
  </si>
  <si>
    <t>of poles to the fixed asset accounting system. The</t>
  </si>
  <si>
    <t>increase from 2012 to 2013 is due to this accounting</t>
  </si>
  <si>
    <t>Prior to 2012, transmission poles were booked in the</t>
  </si>
  <si>
    <t>adjustment.  The quantities that relate to the years</t>
  </si>
  <si>
    <t>reported are shown below:</t>
  </si>
  <si>
    <t>dollars only and quantities were not tracked in the fixed</t>
  </si>
  <si>
    <t xml:space="preserve">asset accounting system. </t>
  </si>
  <si>
    <t>In Service</t>
  </si>
  <si>
    <t>Adjustments</t>
  </si>
  <si>
    <t>Note 4</t>
  </si>
  <si>
    <t>|-----Note 4-----|</t>
  </si>
  <si>
    <t xml:space="preserve">Includes transfers and other adjustments not categorized </t>
  </si>
  <si>
    <t>as additions or retirements.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</si>
</sst>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43" fontId="0" fillId="0" borderId="1" xfId="2" applyFont="1" applyBorder="1" applyAlignment="1">
      <alignment horizontal="right"/>
    </xf>
    <xf numFmtId="43" fontId="0" fillId="0" borderId="0" xfId="2" applyFont="1"/>
    <xf numFmtId="43" fontId="0" fillId="0" borderId="0" xfId="0" applyNumberFormat="1"/>
    <xf numFmtId="43" fontId="0" fillId="0" borderId="2" xfId="2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/>
    <xf numFmtId="43" fontId="1" fillId="0" borderId="0" xfId="0" applyNumberFormat="1" applyFont="1"/>
    <xf numFmtId="0" fontId="0" fillId="0" borderId="0" xfId="0" applyBorder="1" applyAlignment="1">
      <alignment horizontal="left" vertical="top" wrapText="1"/>
    </xf>
    <xf numFmtId="164" fontId="0" fillId="0" borderId="0" xfId="2" applyNumberFormat="1" applyFont="1"/>
    <xf numFmtId="164" fontId="0" fillId="0" borderId="2" xfId="2" applyNumberFormat="1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" fontId="0" fillId="0" borderId="0" xfId="2" applyNumberFormat="1" applyFont="1" applyAlignment="1">
      <alignment horizontal="left"/>
    </xf>
    <xf numFmtId="3" fontId="0" fillId="0" borderId="0" xfId="0" applyNumberFormat="1"/>
    <xf numFmtId="0" fontId="1" fillId="0" borderId="0" xfId="0" applyFont="1" applyBorder="1" applyAlignment="1">
      <alignment horizontal="left" vertical="top" indent="2"/>
    </xf>
    <xf numFmtId="43" fontId="1" fillId="0" borderId="1" xfId="2" applyFont="1" applyBorder="1" applyAlignment="1">
      <alignment horizontal="left"/>
    </xf>
    <xf numFmtId="164" fontId="0" fillId="0" borderId="0" xfId="0" applyNumberFormat="1"/>
    <xf numFmtId="43" fontId="1" fillId="0" borderId="1" xfId="2" applyFont="1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 applyBorder="1" applyAlignment="1">
      <alignment horizontal="left" vertical="top" wrapText="1"/>
    </xf>
    <xf numFmtId="164" fontId="0" fillId="0" borderId="0" xfId="2" applyNumberFormat="1" applyFont="1" applyBorder="1" applyAlignment="1">
      <alignment horizontal="right"/>
    </xf>
    <xf numFmtId="0" fontId="1" fillId="0" borderId="0" xfId="0" applyFo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251460</xdr:colOff>
      <xdr:row>5</xdr:row>
      <xdr:rowOff>15240</xdr:rowOff>
    </xdr:from>
    <xdr:to>
      <xdr:col>5</xdr:col>
      <xdr:colOff>251460</xdr:colOff>
      <xdr:row>8</xdr:row>
      <xdr:rowOff>91440</xdr:rowOff>
    </xdr:to>
    <xdr:cxnSp macro="">
      <xdr:nvCxnSpPr>
        <xdr:cNvPr id="2" name="Straight Connector 1"/>
        <xdr:cNvCxnSpPr/>
      </xdr:nvCxnSpPr>
      <xdr:spPr>
        <a:xfrm>
          <a:off x="5547360" y="868680"/>
          <a:ext cx="0" cy="5791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</xdr:colOff>
      <xdr:row>8</xdr:row>
      <xdr:rowOff>99060</xdr:rowOff>
    </xdr:from>
    <xdr:to>
      <xdr:col>5</xdr:col>
      <xdr:colOff>373380</xdr:colOff>
      <xdr:row>8</xdr:row>
      <xdr:rowOff>106680</xdr:rowOff>
    </xdr:to>
    <xdr:cxnSp macro="">
      <xdr:nvCxnSpPr>
        <xdr:cNvPr id="3" name="Straight Connector 2"/>
        <xdr:cNvCxnSpPr/>
      </xdr:nvCxnSpPr>
      <xdr:spPr>
        <a:xfrm flipV="1">
          <a:off x="5425440" y="1455420"/>
          <a:ext cx="24384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tabSelected="1" zoomScaleNormal="100" workbookViewId="0">
      <selection activeCell="R16" sqref="R16"/>
    </sheetView>
  </sheetViews>
  <sheetFormatPr defaultRowHeight="12.75"/>
  <cols>
    <col min="1" max="1" width="9.5703125" bestFit="1" customWidth="1"/>
    <col min="2" max="3" width="19" customWidth="1"/>
    <col min="4" max="4" width="13.85546875" customWidth="1"/>
    <col min="5" max="5" width="11.42578125" customWidth="1"/>
  </cols>
  <sheetData>
    <row r="2" spans="1:11" ht="15">
      <c r="A2" s="1" t="s">
        <v>6</v>
      </c>
    </row>
    <row r="3" spans="1:11">
      <c r="D3" s="26" t="s">
        <v>24</v>
      </c>
    </row>
    <row r="4" spans="1:11">
      <c r="A4" s="2" t="s">
        <v>0</v>
      </c>
      <c r="B4" s="2" t="s">
        <v>1</v>
      </c>
      <c r="C4" s="2" t="s">
        <v>2</v>
      </c>
      <c r="D4" s="22" t="s">
        <v>22</v>
      </c>
      <c r="E4" s="20" t="s">
        <v>21</v>
      </c>
    </row>
    <row r="5" spans="1:11">
      <c r="A5" s="17">
        <v>2007</v>
      </c>
      <c r="B5" s="3">
        <v>0</v>
      </c>
      <c r="C5" s="10">
        <v>-55</v>
      </c>
      <c r="D5" s="10"/>
      <c r="E5" s="10"/>
      <c r="F5" s="8" t="s">
        <v>7</v>
      </c>
    </row>
    <row r="6" spans="1:11">
      <c r="A6" s="17">
        <v>2008</v>
      </c>
      <c r="B6" s="3">
        <v>0</v>
      </c>
      <c r="C6" s="10">
        <v>-62</v>
      </c>
      <c r="D6" s="10"/>
      <c r="E6" s="10"/>
      <c r="F6" s="4"/>
    </row>
    <row r="7" spans="1:11">
      <c r="A7" s="17">
        <v>2009</v>
      </c>
      <c r="B7" s="3">
        <v>0</v>
      </c>
      <c r="C7" s="10">
        <v>-64</v>
      </c>
      <c r="D7" s="10"/>
      <c r="E7" s="10"/>
      <c r="F7" s="4"/>
    </row>
    <row r="8" spans="1:11">
      <c r="A8" s="17">
        <v>2010</v>
      </c>
      <c r="B8" s="3">
        <v>0</v>
      </c>
      <c r="C8" s="10">
        <v>-176</v>
      </c>
      <c r="D8" s="10"/>
      <c r="E8" s="10"/>
      <c r="F8" s="4"/>
    </row>
    <row r="9" spans="1:11">
      <c r="A9" s="17">
        <v>2011</v>
      </c>
      <c r="B9" s="3">
        <v>0</v>
      </c>
      <c r="C9" s="10">
        <v>-135</v>
      </c>
      <c r="D9" s="10"/>
      <c r="E9" s="10"/>
      <c r="F9" s="4"/>
    </row>
    <row r="10" spans="1:11">
      <c r="A10" s="17">
        <v>2012</v>
      </c>
      <c r="B10" s="10">
        <v>231</v>
      </c>
      <c r="C10" s="10">
        <v>-54</v>
      </c>
      <c r="D10" s="10">
        <v>6263</v>
      </c>
      <c r="E10" s="10">
        <f>B10+C10+D10</f>
        <v>6440</v>
      </c>
      <c r="F10" s="4" t="s">
        <v>4</v>
      </c>
    </row>
    <row r="11" spans="1:11">
      <c r="A11" s="17">
        <v>2013</v>
      </c>
      <c r="B11" s="10">
        <v>779</v>
      </c>
      <c r="C11" s="10">
        <v>-163</v>
      </c>
      <c r="D11" s="10">
        <v>29457</v>
      </c>
      <c r="E11" s="10">
        <f>B11+C11+D11+E10</f>
        <v>36513</v>
      </c>
      <c r="F11" s="4" t="s">
        <v>3</v>
      </c>
    </row>
    <row r="12" spans="1:11">
      <c r="A12" s="17">
        <v>2014</v>
      </c>
      <c r="B12" s="10">
        <v>1102</v>
      </c>
      <c r="C12" s="10">
        <v>-792</v>
      </c>
      <c r="D12" s="10">
        <v>8</v>
      </c>
      <c r="E12" s="10">
        <f>B12+C12+D12+E11</f>
        <v>36831</v>
      </c>
      <c r="F12" s="21"/>
      <c r="G12" s="4"/>
    </row>
    <row r="13" spans="1:11">
      <c r="A13" s="17">
        <v>2015</v>
      </c>
      <c r="B13" s="10">
        <v>321</v>
      </c>
      <c r="C13" s="10">
        <v>-370</v>
      </c>
      <c r="D13" s="10">
        <v>137</v>
      </c>
      <c r="E13" s="10">
        <f>B13+C13+D13+E12</f>
        <v>36919</v>
      </c>
      <c r="F13" s="21"/>
      <c r="G13" s="4"/>
    </row>
    <row r="14" spans="1:11" ht="13.5" thickBot="1">
      <c r="A14" s="5" t="s">
        <v>5</v>
      </c>
      <c r="B14" s="11">
        <f>SUM(B5:B13)</f>
        <v>2433</v>
      </c>
      <c r="C14" s="11">
        <f>SUM(C5:C13)</f>
        <v>-1871</v>
      </c>
      <c r="D14" s="5"/>
      <c r="E14" s="5"/>
      <c r="F14" s="25"/>
    </row>
    <row r="15" spans="1:11" ht="13.5" thickTop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>
      <c r="A16" s="12" t="s">
        <v>4</v>
      </c>
      <c r="B16" s="7"/>
      <c r="C16" s="7"/>
      <c r="D16" s="7"/>
      <c r="E16" s="23"/>
      <c r="F16" s="7"/>
      <c r="G16" s="23"/>
      <c r="H16" s="7"/>
      <c r="I16" s="7"/>
      <c r="J16" s="7"/>
      <c r="K16" s="7"/>
    </row>
    <row r="17" spans="1:11" s="6" customFormat="1" ht="14.45" customHeight="1">
      <c r="A17" s="15" t="s">
        <v>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6" customFormat="1" ht="14.45" customHeight="1">
      <c r="A18" s="13" t="s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s="6" customFormat="1" ht="14.4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s="6" customFormat="1" ht="14.45" customHeight="1">
      <c r="A20" s="12" t="s">
        <v>3</v>
      </c>
      <c r="B20" s="9"/>
      <c r="C20" s="9"/>
      <c r="D20" s="9"/>
      <c r="E20" s="9"/>
      <c r="F20" s="9"/>
      <c r="G20" s="24"/>
      <c r="H20" s="9"/>
      <c r="I20" s="9"/>
      <c r="J20" s="9"/>
      <c r="K20" s="9"/>
    </row>
    <row r="21" spans="1:11" s="6" customFormat="1" ht="14.45" customHeight="1">
      <c r="A21" s="15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s="6" customFormat="1" ht="14.45" customHeight="1">
      <c r="A22" s="13" t="s">
        <v>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6" customFormat="1" ht="14.45" customHeight="1">
      <c r="A23" s="13" t="s">
        <v>12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s="6" customFormat="1" ht="14.45" customHeight="1">
      <c r="A24" s="13" t="s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6" customFormat="1" ht="14.45" customHeight="1">
      <c r="A25" s="13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s="6" customFormat="1" ht="14.45" customHeight="1">
      <c r="A26" s="13" t="s">
        <v>15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s="6" customFormat="1" ht="14.45" customHeight="1">
      <c r="A27" s="13" t="s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s="6" customFormat="1" ht="14.45" customHeight="1">
      <c r="A28" s="13" t="s">
        <v>18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s="6" customFormat="1" ht="14.4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s="6" customFormat="1" ht="14.45" customHeight="1">
      <c r="A30" s="19">
        <v>2007</v>
      </c>
      <c r="B30" s="18">
        <v>1252</v>
      </c>
      <c r="C30" s="14"/>
      <c r="D30" s="14"/>
      <c r="E30" s="14"/>
      <c r="F30" s="14"/>
      <c r="G30" s="14"/>
      <c r="H30" s="14"/>
      <c r="I30" s="14"/>
      <c r="J30" s="14"/>
      <c r="K30" s="14"/>
    </row>
    <row r="31" spans="1:11" s="6" customFormat="1" ht="14.45" customHeight="1">
      <c r="A31" s="19">
        <v>2008</v>
      </c>
      <c r="B31" s="18">
        <v>485</v>
      </c>
      <c r="C31" s="14"/>
      <c r="D31" s="14"/>
      <c r="E31" s="14"/>
      <c r="F31" s="14"/>
      <c r="G31" s="14"/>
      <c r="H31" s="14"/>
      <c r="I31" s="14"/>
      <c r="J31" s="14"/>
      <c r="K31" s="14"/>
    </row>
    <row r="32" spans="1:11" s="6" customFormat="1" ht="14.45" customHeight="1">
      <c r="A32" s="19">
        <v>2009</v>
      </c>
      <c r="B32" s="18">
        <v>684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s="6" customFormat="1" ht="14.45" customHeight="1">
      <c r="A33" s="19">
        <v>2010</v>
      </c>
      <c r="B33" s="18">
        <v>1237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s="6" customFormat="1" ht="14.45" customHeight="1">
      <c r="A34" s="19">
        <v>2011</v>
      </c>
      <c r="B34" s="18">
        <v>484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s="6" customFormat="1" ht="14.45" customHeight="1">
      <c r="A35" s="19">
        <v>2012</v>
      </c>
      <c r="B35" s="18">
        <v>522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s="6" customFormat="1" ht="14.4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s="6" customFormat="1" ht="14.45" customHeight="1">
      <c r="A37" s="12" t="s">
        <v>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s="6" customFormat="1" ht="14.45" customHeight="1">
      <c r="A38" s="15" t="s">
        <v>10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s="6" customFormat="1" ht="14.45" customHeight="1">
      <c r="A39" s="13" t="s">
        <v>19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s="6" customFormat="1" ht="14.45" customHeight="1">
      <c r="A40" s="13" t="s">
        <v>20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s="6" customFormat="1" ht="14.45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2" t="s">
        <v>23</v>
      </c>
    </row>
    <row r="43" spans="1:11">
      <c r="A43" s="26" t="s">
        <v>25</v>
      </c>
    </row>
    <row r="44" spans="1:11">
      <c r="A44" t="s">
        <v>26</v>
      </c>
    </row>
  </sheetData>
  <pageMargins left="0.7" right="0.7" top="0.75" bottom="0.75" header="0.3" footer="0.3"/>
  <pageSetup orientation="portrait" r:id="rId1"/>
  <headerFooter>
    <oddHeader>&amp;CPublic Counsel DR No. 448
Data for Accounts E355-3559 
for years 2007-2015</oddHeader>
    <oddFooter>&amp;L170033-UE 170034-UG PSE Resp PC DR 448_Attach 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2017-08-24T07:00:00+00:00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5E29878-AAFC-4251-86EB-273809FFDE8C}"/>
</file>

<file path=customXml/itemProps2.xml><?xml version="1.0" encoding="utf-8"?>
<ds:datastoreItem xmlns:ds="http://schemas.openxmlformats.org/officeDocument/2006/customXml" ds:itemID="{DF82F047-6253-4D47-B571-8F787F1C9396}"/>
</file>

<file path=customXml/itemProps3.xml><?xml version="1.0" encoding="utf-8"?>
<ds:datastoreItem xmlns:ds="http://schemas.openxmlformats.org/officeDocument/2006/customXml" ds:itemID="{5AF77DE6-D6A5-41F7-A0CE-674A2A2C3C87}"/>
</file>

<file path=customXml/itemProps4.xml><?xml version="1.0" encoding="utf-8"?>
<ds:datastoreItem xmlns:ds="http://schemas.openxmlformats.org/officeDocument/2006/customXml" ds:itemID="{B4C147FD-3F2A-4EA3-8F45-DA4276E188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 448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