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3 Dockets\UE-230172 GRC\10-27-23 Rebuttal Testimony &amp; Exhibits\working docs\13_Ryan Fuller\"/>
    </mc:Choice>
  </mc:AlternateContent>
  <xr:revisionPtr revIDLastSave="0" documentId="13_ncr:1_{D4BBD7AD-2DB5-440C-A39C-3E51430CD89A}" xr6:coauthVersionLast="47" xr6:coauthVersionMax="47" xr10:uidLastSave="{00000000-0000-0000-0000-000000000000}"/>
  <bookViews>
    <workbookView xWindow="-120" yWindow="-120" windowWidth="29040" windowHeight="15840" xr2:uid="{103DA040-3FB4-44EF-8CB2-FA37ABB383C0}"/>
  </bookViews>
  <sheets>
    <sheet name="Exhibit RF-2" sheetId="3" r:id="rId1"/>
  </sheets>
  <definedNames>
    <definedName name="_xlnm.Print_Area" localSheetId="0">'Exhibit RF-2'!$B$3:$J$36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J21" i="3" s="1"/>
  <c r="F15" i="3"/>
  <c r="J15" i="3" s="1"/>
</calcChain>
</file>

<file path=xl/sharedStrings.xml><?xml version="1.0" encoding="utf-8"?>
<sst xmlns="http://schemas.openxmlformats.org/spreadsheetml/2006/main" count="32" uniqueCount="20">
  <si>
    <t>2023 GDP Implicit Price Deflator</t>
  </si>
  <si>
    <t>1992 GDP Implicit Price Deflator</t>
  </si>
  <si>
    <t>=</t>
  </si>
  <si>
    <t>2024 Inflation Adjustment Factor</t>
  </si>
  <si>
    <t>Base PTC Rate</t>
  </si>
  <si>
    <t>X</t>
  </si>
  <si>
    <t>2024 PTC Rate</t>
  </si>
  <si>
    <t>A</t>
  </si>
  <si>
    <t>B</t>
  </si>
  <si>
    <t>C</t>
  </si>
  <si>
    <t>D</t>
  </si>
  <si>
    <t>?</t>
  </si>
  <si>
    <t>Note 1:</t>
  </si>
  <si>
    <t>Note 2:</t>
  </si>
  <si>
    <t>The Department of Commerce Bureau of Economic Analysis publishes the GDP Implicit Price Deflator to the thousandth. The Internal</t>
  </si>
  <si>
    <t>Revenue Service publishes the Inflation Adjustment Factor to the ten-thousandth. Internal Revenue Code (IRC) Section 45 requires the</t>
  </si>
  <si>
    <t>PTC rate to be rounded to the nearest 0.1 cent.</t>
  </si>
  <si>
    <t>IRC Section 45 requires the revision of the GDP Implicit Price Deflator used for the purposes of calculating the Inflation Adjustment Factor</t>
  </si>
  <si>
    <t>is the most recent revision of GDP Implicit Price Deflator for the preceding calendar year published by the Department of Commerce</t>
  </si>
  <si>
    <t>before March 15 of the calendar year for which the PTC rate is being determined.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</si>
</sst>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_);\(#,##0.000\)"/>
    <numFmt numFmtId="165" formatCode="#,##0.0000_);\(#,##0.00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sz val="10"/>
      <color theme="1"/>
      <name val="Calibri"/>
      <family val="2"/>
    </font>
    <font>
      <b/>
      <sz val="10"/>
      <color theme="1"/>
      <name val="Gill Sans MT"/>
      <family val="2"/>
    </font>
    <font>
      <b/>
      <sz val="10"/>
      <color rgb="FFFF0000"/>
      <name val="Gill Sans M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52A0-FCFF-4FB7-9F41-629AD80910CC}">
  <sheetPr>
    <pageSetUpPr fitToPage="1"/>
  </sheetPr>
  <dimension ref="B3:J36"/>
  <sheetViews>
    <sheetView showGridLines="0" tabSelected="1" zoomScaleNormal="100" workbookViewId="0">
      <selection activeCell="L26" sqref="L26"/>
    </sheetView>
  </sheetViews>
  <sheetFormatPr defaultRowHeight="15" x14ac:dyDescent="0.3"/>
  <cols>
    <col min="1" max="2" width="5.7109375" style="1" customWidth="1"/>
    <col min="3" max="3" width="2.7109375" style="1" customWidth="1"/>
    <col min="4" max="4" width="30.7109375" style="1" customWidth="1"/>
    <col min="5" max="5" width="3.7109375" style="1" customWidth="1"/>
    <col min="6" max="6" width="30.7109375" style="1" customWidth="1"/>
    <col min="7" max="7" width="3.7109375" style="1" customWidth="1"/>
    <col min="8" max="8" width="15.7109375" style="1" customWidth="1"/>
    <col min="9" max="9" width="3.7109375" style="1" customWidth="1"/>
    <col min="10" max="10" width="15.7109375" style="1" customWidth="1"/>
    <col min="11" max="11" width="5.7109375" style="1" customWidth="1"/>
    <col min="12" max="16384" width="9.140625" style="1"/>
  </cols>
  <sheetData>
    <row r="3" spans="2:10" x14ac:dyDescent="0.3">
      <c r="B3" s="8" t="s">
        <v>7</v>
      </c>
      <c r="D3" s="3" t="s">
        <v>0</v>
      </c>
      <c r="E3" s="10" t="s">
        <v>2</v>
      </c>
      <c r="F3" s="11" t="s">
        <v>3</v>
      </c>
      <c r="G3" s="14" t="s">
        <v>5</v>
      </c>
      <c r="H3" s="11" t="s">
        <v>4</v>
      </c>
      <c r="I3" s="10" t="s">
        <v>2</v>
      </c>
      <c r="J3" s="11" t="s">
        <v>6</v>
      </c>
    </row>
    <row r="4" spans="2:10" x14ac:dyDescent="0.3">
      <c r="B4" s="9"/>
      <c r="D4" s="2" t="s">
        <v>1</v>
      </c>
      <c r="E4" s="11"/>
      <c r="F4" s="11"/>
      <c r="G4" s="11"/>
      <c r="H4" s="11"/>
      <c r="I4" s="11"/>
      <c r="J4" s="11"/>
    </row>
    <row r="9" spans="2:10" x14ac:dyDescent="0.3">
      <c r="B9" s="8" t="s">
        <v>8</v>
      </c>
      <c r="D9" s="4" t="s">
        <v>5</v>
      </c>
      <c r="E9" s="10" t="s">
        <v>2</v>
      </c>
      <c r="F9" s="12" t="s">
        <v>11</v>
      </c>
      <c r="G9" s="10" t="s">
        <v>5</v>
      </c>
      <c r="H9" s="13">
        <v>1.4999999999999999E-2</v>
      </c>
      <c r="I9" s="10" t="s">
        <v>2</v>
      </c>
      <c r="J9" s="13" t="s">
        <v>11</v>
      </c>
    </row>
    <row r="10" spans="2:10" x14ac:dyDescent="0.3">
      <c r="B10" s="9"/>
      <c r="D10" s="6">
        <v>62.707000000000001</v>
      </c>
      <c r="E10" s="11"/>
      <c r="F10" s="12"/>
      <c r="G10" s="11"/>
      <c r="H10" s="13"/>
      <c r="I10" s="11"/>
      <c r="J10" s="13"/>
    </row>
    <row r="11" spans="2:10" x14ac:dyDescent="0.3">
      <c r="D11" s="6"/>
      <c r="E11" s="5"/>
      <c r="F11" s="5"/>
      <c r="G11" s="5"/>
      <c r="H11" s="5"/>
      <c r="I11" s="5"/>
      <c r="J11" s="5"/>
    </row>
    <row r="12" spans="2:10" x14ac:dyDescent="0.3">
      <c r="D12" s="6"/>
      <c r="E12" s="5"/>
      <c r="F12" s="5"/>
      <c r="G12" s="5"/>
      <c r="H12" s="5"/>
      <c r="I12" s="5"/>
      <c r="J12" s="5"/>
    </row>
    <row r="13" spans="2:10" x14ac:dyDescent="0.3">
      <c r="D13" s="6"/>
      <c r="E13" s="5"/>
      <c r="F13" s="5"/>
      <c r="G13" s="5"/>
      <c r="H13" s="5"/>
      <c r="I13" s="5"/>
      <c r="J13" s="5"/>
    </row>
    <row r="14" spans="2:10" x14ac:dyDescent="0.3">
      <c r="D14" s="6"/>
      <c r="E14" s="5"/>
      <c r="F14" s="5"/>
      <c r="G14" s="5"/>
      <c r="H14" s="5"/>
      <c r="I14" s="5"/>
      <c r="J14" s="5"/>
    </row>
    <row r="15" spans="2:10" x14ac:dyDescent="0.3">
      <c r="B15" s="8" t="s">
        <v>9</v>
      </c>
      <c r="D15" s="4">
        <v>123.32299999999999</v>
      </c>
      <c r="E15" s="10" t="s">
        <v>2</v>
      </c>
      <c r="F15" s="12">
        <f>ROUND(D15/D16,4)</f>
        <v>1.9666999999999999</v>
      </c>
      <c r="G15" s="10" t="s">
        <v>5</v>
      </c>
      <c r="H15" s="13">
        <v>1.4999999999999999E-2</v>
      </c>
      <c r="I15" s="10" t="s">
        <v>2</v>
      </c>
      <c r="J15" s="13">
        <f>ROUND(F15*H15,3)</f>
        <v>0.03</v>
      </c>
    </row>
    <row r="16" spans="2:10" x14ac:dyDescent="0.3">
      <c r="B16" s="9"/>
      <c r="D16" s="6">
        <v>62.707000000000001</v>
      </c>
      <c r="E16" s="11"/>
      <c r="F16" s="12"/>
      <c r="G16" s="11"/>
      <c r="H16" s="13"/>
      <c r="I16" s="11"/>
      <c r="J16" s="13"/>
    </row>
    <row r="17" spans="2:10" x14ac:dyDescent="0.3">
      <c r="D17" s="6"/>
      <c r="E17" s="5"/>
      <c r="F17" s="5"/>
      <c r="G17" s="5"/>
      <c r="H17" s="5"/>
      <c r="I17" s="5"/>
      <c r="J17" s="5"/>
    </row>
    <row r="18" spans="2:10" x14ac:dyDescent="0.3">
      <c r="D18" s="6"/>
      <c r="E18" s="5"/>
      <c r="F18" s="5"/>
      <c r="G18" s="5"/>
      <c r="H18" s="5"/>
      <c r="I18" s="5"/>
      <c r="J18" s="5"/>
    </row>
    <row r="19" spans="2:10" x14ac:dyDescent="0.3">
      <c r="D19" s="6"/>
      <c r="E19" s="5"/>
      <c r="F19" s="5"/>
      <c r="G19" s="5"/>
      <c r="H19" s="5"/>
      <c r="I19" s="5"/>
      <c r="J19" s="5"/>
    </row>
    <row r="20" spans="2:10" x14ac:dyDescent="0.3">
      <c r="D20" s="6"/>
      <c r="E20" s="5"/>
      <c r="F20" s="5"/>
      <c r="G20" s="5"/>
      <c r="H20" s="5"/>
      <c r="I20" s="5"/>
      <c r="J20" s="5"/>
    </row>
    <row r="21" spans="2:10" x14ac:dyDescent="0.3">
      <c r="B21" s="8" t="s">
        <v>10</v>
      </c>
      <c r="D21" s="4">
        <v>123.322</v>
      </c>
      <c r="E21" s="10" t="s">
        <v>2</v>
      </c>
      <c r="F21" s="12">
        <f>ROUND(D21/D22,4)</f>
        <v>1.9665999999999999</v>
      </c>
      <c r="G21" s="10" t="s">
        <v>5</v>
      </c>
      <c r="H21" s="13">
        <v>1.4999999999999999E-2</v>
      </c>
      <c r="I21" s="10" t="s">
        <v>2</v>
      </c>
      <c r="J21" s="13">
        <f>ROUND(F21*H21,3)</f>
        <v>2.9000000000000001E-2</v>
      </c>
    </row>
    <row r="22" spans="2:10" x14ac:dyDescent="0.3">
      <c r="B22" s="9"/>
      <c r="D22" s="6">
        <v>62.707000000000001</v>
      </c>
      <c r="E22" s="11"/>
      <c r="F22" s="12"/>
      <c r="G22" s="11"/>
      <c r="H22" s="13"/>
      <c r="I22" s="11"/>
      <c r="J22" s="13"/>
    </row>
    <row r="28" spans="2:10" x14ac:dyDescent="0.3">
      <c r="B28" s="7" t="s">
        <v>12</v>
      </c>
      <c r="D28" s="1" t="s">
        <v>14</v>
      </c>
    </row>
    <row r="29" spans="2:10" x14ac:dyDescent="0.3">
      <c r="D29" s="1" t="s">
        <v>15</v>
      </c>
    </row>
    <row r="30" spans="2:10" x14ac:dyDescent="0.3">
      <c r="D30" s="1" t="s">
        <v>16</v>
      </c>
    </row>
    <row r="34" spans="2:4" x14ac:dyDescent="0.3">
      <c r="B34" s="7" t="s">
        <v>13</v>
      </c>
      <c r="D34" s="1" t="s">
        <v>17</v>
      </c>
    </row>
    <row r="35" spans="2:4" x14ac:dyDescent="0.3">
      <c r="D35" s="1" t="s">
        <v>18</v>
      </c>
    </row>
    <row r="36" spans="2:4" x14ac:dyDescent="0.3">
      <c r="D36" s="1" t="s">
        <v>19</v>
      </c>
    </row>
  </sheetData>
  <mergeCells count="28">
    <mergeCell ref="F3:F4"/>
    <mergeCell ref="G3:G4"/>
    <mergeCell ref="H3:H4"/>
    <mergeCell ref="I3:I4"/>
    <mergeCell ref="J3:J4"/>
    <mergeCell ref="F9:F10"/>
    <mergeCell ref="G9:G10"/>
    <mergeCell ref="H9:H10"/>
    <mergeCell ref="I9:I10"/>
    <mergeCell ref="J9:J10"/>
    <mergeCell ref="F15:F16"/>
    <mergeCell ref="G15:G16"/>
    <mergeCell ref="H15:H16"/>
    <mergeCell ref="I15:I16"/>
    <mergeCell ref="J15:J16"/>
    <mergeCell ref="F21:F22"/>
    <mergeCell ref="G21:G22"/>
    <mergeCell ref="H21:H22"/>
    <mergeCell ref="I21:I22"/>
    <mergeCell ref="J21:J22"/>
    <mergeCell ref="B3:B4"/>
    <mergeCell ref="B9:B10"/>
    <mergeCell ref="B15:B16"/>
    <mergeCell ref="B21:B22"/>
    <mergeCell ref="E21:E22"/>
    <mergeCell ref="E15:E16"/>
    <mergeCell ref="E9:E10"/>
    <mergeCell ref="E3:E4"/>
  </mergeCells>
  <pageMargins left="0.75" right="0.75" top="1" bottom="0.75" header="0.5" footer="0.5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3CC72C-FB28-4DD6-82EF-D21FCC0F96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de0d2-8c6c-490b-946e-18dafc1970d9"/>
    <ds:schemaRef ds:uri="d20c5dee-25dc-455a-aba9-b3b8034987f4"/>
  </ds:schemaRefs>
</ds:datastoreItem>
</file>

<file path=customXml/itemProps2.xml><?xml version="1.0" encoding="utf-8"?>
<ds:datastoreItem xmlns:ds="http://schemas.openxmlformats.org/officeDocument/2006/customXml" ds:itemID="{AFF904A4-D8AC-452E-A2F5-DA8340E95A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51FA1D-1EB8-43A2-8086-20E093B6F70F}"/>
</file>

<file path=customXml/itemProps4.xml><?xml version="1.0" encoding="utf-8"?>
<ds:datastoreItem xmlns:ds="http://schemas.openxmlformats.org/officeDocument/2006/customXml" ds:itemID="{41AF830A-805F-4D79-9749-DACAA0715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RF-2</vt:lpstr>
      <vt:lpstr>'Exhibit RF-2'!Print_Area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Fuller, Ryan (PacifiCorp)</dc:creator>
  <cp:lastModifiedBy>Meyer, Carrie (PacifiCorp)</cp:lastModifiedBy>
  <cp:lastPrinted>2023-08-25T04:54:09Z</cp:lastPrinted>
  <dcterms:created xsi:type="dcterms:W3CDTF">2023-08-25T02:12:01Z</dcterms:created>
  <dcterms:modified xsi:type="dcterms:W3CDTF">2023-10-27T03:38:56Z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