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17\UT-100203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 l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<sst xmlns="http://schemas.openxmlformats.org/spreadsheetml/2006/main" count="51" uniqueCount="20">
  <si>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</si>
  <si>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</si>
  <si>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</si>
  <si>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</si>
  <si>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</si>
  <si>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</si>
  <si>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</si>
  <si>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</si>
  <si>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</si>
  <si>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</si>
  <si>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</si>
  <si>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</si>
  <si>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</si>
  <si>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</si>
  <si>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</si>
  <si>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</si>
  <si>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</si>
  <si>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1st Quarter 2018</t>
  </si>
  <si>
    <t>Cure Period Ineligible</t>
  </si>
  <si>
    <t>Service Opt-out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</si>
</sst>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6" sqref="B6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11</v>
      </c>
    </row>
    <row r="2" spans="1:6" ht="21" x14ac:dyDescent="0.35">
      <c r="A2" s="7" t="s">
        <v>1</v>
      </c>
      <c r="B2" s="7"/>
    </row>
    <row r="3" spans="1:6" ht="21" x14ac:dyDescent="0.35">
      <c r="A3" s="7" t="s">
        <v>10</v>
      </c>
      <c r="B3" s="7"/>
    </row>
    <row r="4" spans="1:6" ht="21" x14ac:dyDescent="0.35">
      <c r="A4" s="6" t="s">
        <v>17</v>
      </c>
      <c r="B4" s="6"/>
    </row>
    <row r="6" spans="1:6" x14ac:dyDescent="0.25">
      <c r="A6" s="2"/>
      <c r="B6" s="21">
        <v>43100</v>
      </c>
      <c r="C6" s="21">
        <v>43131</v>
      </c>
      <c r="D6" s="21">
        <v>43159</v>
      </c>
      <c r="E6" s="21">
        <v>43190</v>
      </c>
      <c r="F6" s="3" t="s">
        <v>3</v>
      </c>
    </row>
    <row r="7" spans="1:6" x14ac:dyDescent="0.25">
      <c r="A7" s="5" t="s">
        <v>13</v>
      </c>
      <c r="B7" s="14">
        <v>22526</v>
      </c>
      <c r="C7" s="14">
        <v>22640</v>
      </c>
      <c r="D7" s="14">
        <v>22891</v>
      </c>
      <c r="E7" s="14">
        <v>23164</v>
      </c>
      <c r="F7" s="15">
        <f>E7</f>
        <v>23164</v>
      </c>
    </row>
    <row r="8" spans="1:6" x14ac:dyDescent="0.25">
      <c r="A8" s="2"/>
      <c r="B8" s="16"/>
      <c r="C8" s="8"/>
      <c r="D8" s="8"/>
      <c r="E8" s="8"/>
      <c r="F8" s="8"/>
    </row>
    <row r="9" spans="1:6" x14ac:dyDescent="0.25">
      <c r="A9" s="4" t="s">
        <v>0</v>
      </c>
      <c r="B9" s="17"/>
      <c r="C9" s="8"/>
      <c r="D9" s="8"/>
      <c r="E9" s="8"/>
      <c r="F9" s="8"/>
    </row>
    <row r="10" spans="1:6" x14ac:dyDescent="0.25">
      <c r="A10" s="9" t="s">
        <v>18</v>
      </c>
      <c r="B10" s="9"/>
      <c r="C10" s="22" t="s">
        <v>12</v>
      </c>
      <c r="D10" s="22" t="s">
        <v>12</v>
      </c>
      <c r="E10" s="22" t="s">
        <v>12</v>
      </c>
      <c r="F10" s="22" t="s">
        <v>12</v>
      </c>
    </row>
    <row r="11" spans="1:6" x14ac:dyDescent="0.25">
      <c r="A11" s="9" t="s">
        <v>6</v>
      </c>
      <c r="B11" s="9"/>
      <c r="C11" s="22" t="s">
        <v>12</v>
      </c>
      <c r="D11" s="22" t="s">
        <v>12</v>
      </c>
      <c r="E11" s="22" t="s">
        <v>12</v>
      </c>
      <c r="F11" s="22" t="s">
        <v>12</v>
      </c>
    </row>
    <row r="12" spans="1:6" x14ac:dyDescent="0.25">
      <c r="A12" s="9" t="s">
        <v>7</v>
      </c>
      <c r="B12" s="9"/>
      <c r="C12" s="22" t="s">
        <v>12</v>
      </c>
      <c r="D12" s="22" t="s">
        <v>12</v>
      </c>
      <c r="E12" s="22" t="s">
        <v>12</v>
      </c>
      <c r="F12" s="22" t="s">
        <v>12</v>
      </c>
    </row>
    <row r="13" spans="1:6" x14ac:dyDescent="0.25">
      <c r="A13" s="9" t="s">
        <v>16</v>
      </c>
      <c r="B13" s="9"/>
      <c r="C13" s="22" t="s">
        <v>12</v>
      </c>
      <c r="D13" s="22" t="s">
        <v>12</v>
      </c>
      <c r="E13" s="22" t="s">
        <v>12</v>
      </c>
      <c r="F13" s="22" t="s">
        <v>12</v>
      </c>
    </row>
    <row r="14" spans="1:6" x14ac:dyDescent="0.25">
      <c r="A14" s="9" t="s">
        <v>8</v>
      </c>
      <c r="B14" s="9"/>
      <c r="C14" s="22" t="s">
        <v>12</v>
      </c>
      <c r="D14" s="22" t="s">
        <v>12</v>
      </c>
      <c r="E14" s="22" t="s">
        <v>12</v>
      </c>
      <c r="F14" s="22" t="s">
        <v>12</v>
      </c>
    </row>
    <row r="15" spans="1:6" x14ac:dyDescent="0.25">
      <c r="A15" s="9" t="s">
        <v>19</v>
      </c>
      <c r="B15" s="9"/>
      <c r="C15" s="22" t="s">
        <v>12</v>
      </c>
      <c r="D15" s="22" t="s">
        <v>12</v>
      </c>
      <c r="E15" s="22" t="s">
        <v>12</v>
      </c>
      <c r="F15" s="22" t="s">
        <v>12</v>
      </c>
    </row>
    <row r="16" spans="1:6" x14ac:dyDescent="0.25">
      <c r="A16" s="9" t="s">
        <v>4</v>
      </c>
      <c r="B16" s="9"/>
      <c r="C16" s="22" t="s">
        <v>12</v>
      </c>
      <c r="D16" s="22" t="s">
        <v>12</v>
      </c>
      <c r="E16" s="22" t="s">
        <v>12</v>
      </c>
      <c r="F16" s="22" t="s">
        <v>12</v>
      </c>
    </row>
    <row r="17" spans="1:6" x14ac:dyDescent="0.25">
      <c r="A17" s="9" t="s">
        <v>5</v>
      </c>
      <c r="B17" s="9"/>
      <c r="C17" s="22" t="s">
        <v>12</v>
      </c>
      <c r="D17" s="22" t="s">
        <v>12</v>
      </c>
      <c r="E17" s="22" t="s">
        <v>12</v>
      </c>
      <c r="F17" s="22" t="s">
        <v>12</v>
      </c>
    </row>
    <row r="18" spans="1:6" x14ac:dyDescent="0.25">
      <c r="A18" s="9" t="s">
        <v>9</v>
      </c>
      <c r="B18" s="18"/>
      <c r="C18" s="19">
        <v>670</v>
      </c>
      <c r="D18" s="19">
        <v>489</v>
      </c>
      <c r="E18" s="19">
        <v>780</v>
      </c>
      <c r="F18" s="19">
        <f>SUM(C18:E18)</f>
        <v>1939</v>
      </c>
    </row>
    <row r="19" spans="1:6" x14ac:dyDescent="0.25">
      <c r="A19" s="11"/>
      <c r="B19" s="15"/>
      <c r="C19" s="15"/>
      <c r="D19" s="15"/>
      <c r="E19" s="15"/>
      <c r="F19" s="15"/>
    </row>
    <row r="20" spans="1:6" x14ac:dyDescent="0.25">
      <c r="A20" s="12" t="s">
        <v>14</v>
      </c>
      <c r="B20" s="15"/>
      <c r="C20" s="15">
        <f>+C7+C18-B7</f>
        <v>784</v>
      </c>
      <c r="D20" s="15">
        <f>+D7+D18-C7</f>
        <v>740</v>
      </c>
      <c r="E20" s="15">
        <f>+E7+E18-D7</f>
        <v>1053</v>
      </c>
      <c r="F20" s="19">
        <f>SUM(C20:E20)</f>
        <v>2577</v>
      </c>
    </row>
    <row r="22" spans="1:6" x14ac:dyDescent="0.25">
      <c r="A22" s="20" t="s">
        <v>15</v>
      </c>
      <c r="C22" s="13"/>
      <c r="D22" s="13"/>
      <c r="E22" s="13"/>
      <c r="F22" s="13"/>
    </row>
    <row r="23" spans="1:6" x14ac:dyDescent="0.25">
      <c r="C23" s="13"/>
      <c r="D23" s="13"/>
      <c r="E23" s="13"/>
      <c r="F23" s="13"/>
    </row>
    <row r="24" spans="1:6" x14ac:dyDescent="0.25">
      <c r="C24" s="13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2018-04-17T07:00:00+00:00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5C1847-7C7E-4016-ADC9-FC0AB2AFF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C743B9-8D33-426D-A33D-31E1F45B79A8}"/>
</file>

<file path=customXml/itemProps3.xml><?xml version="1.0" encoding="utf-8"?>
<ds:datastoreItem xmlns:ds="http://schemas.openxmlformats.org/officeDocument/2006/customXml" ds:itemID="{A17B29D9-851F-4EA6-9A28-9669ACBED74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DD230ED-545F-4512-93AC-012FC5E66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Huey, Lorilyn (UTC)</cp:lastModifiedBy>
  <cp:lastPrinted>2018-04-17T18:07:48Z</cp:lastPrinted>
  <dcterms:created xsi:type="dcterms:W3CDTF">2011-05-12T15:53:33Z</dcterms:created>
  <dcterms:modified xsi:type="dcterms:W3CDTF">2018-04-17T18:19:24Z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