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19440" windowHeight="9735"/>
  </bookViews>
  <sheets>
    <sheet name="Statistics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hidden="1">#REF!</definedName>
    <definedName name="AccountSeries" localSheetId="0">#REF!</definedName>
    <definedName name="AccountSeries">#REF!</definedName>
    <definedName name="ALin11" localSheetId="0">#REF!</definedName>
    <definedName name="ALin11">#REF!</definedName>
    <definedName name="CompanyName" localSheetId="0">#REF!</definedName>
    <definedName name="CompanyName">#REF!</definedName>
    <definedName name="DAN" localSheetId="0" hidden="1">#REF!</definedName>
    <definedName name="DAN" hidden="1">#REF!</definedName>
    <definedName name="ELin1" localSheetId="0">#REF!</definedName>
    <definedName name="ELin1">#REF!</definedName>
    <definedName name="ELin10" localSheetId="0">#REF!</definedName>
    <definedName name="ELin10">#REF!</definedName>
    <definedName name="ELin2" localSheetId="0">#REF!</definedName>
    <definedName name="ELin2">#REF!</definedName>
    <definedName name="ELin3" localSheetId="0">#REF!</definedName>
    <definedName name="ELin3">#REF!</definedName>
    <definedName name="ELin4" localSheetId="0">#REF!</definedName>
    <definedName name="ELin4">#REF!</definedName>
    <definedName name="ELin5" localSheetId="0">#REF!</definedName>
    <definedName name="ELin5">#REF!</definedName>
    <definedName name="ELin6" localSheetId="0">#REF!</definedName>
    <definedName name="ELin6">#REF!</definedName>
    <definedName name="ELin7" localSheetId="0">#REF!</definedName>
    <definedName name="ELin7">#REF!</definedName>
    <definedName name="ELin8" localSheetId="0">#REF!</definedName>
    <definedName name="ELin8">#REF!</definedName>
    <definedName name="ELin9" localSheetId="0">#REF!</definedName>
    <definedName name="ELin9">#REF!</definedName>
    <definedName name="End_Bal" localSheetId="0">#REF!</definedName>
    <definedName name="End_Bal">#REF!</definedName>
    <definedName name="ForeAcc" localSheetId="0">#REF!</definedName>
    <definedName name="ForeAcc">#REF!</definedName>
    <definedName name="ForecastAgg" localSheetId="0">#REF!</definedName>
    <definedName name="ForecastAgg">#REF!</definedName>
    <definedName name="ForeMatrix" localSheetId="0">#REF!</definedName>
    <definedName name="ForeMatrix">#REF!</definedName>
    <definedName name="Full_Print" localSheetId="0">#REF!</definedName>
    <definedName name="Full_Print">#REF!</definedName>
    <definedName name="Interest_Rate" localSheetId="0">#REF!</definedName>
    <definedName name="Interest_Rate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2InpVer" localSheetId="0">#REF!</definedName>
    <definedName name="Ma2InpVer">#REF!</definedName>
    <definedName name="OperationalMode" localSheetId="0">#REF!</definedName>
    <definedName name="OperationalMode">#REF!</definedName>
    <definedName name="StudyArea" localSheetId="0">#REF!</definedName>
    <definedName name="StudyArea">#REF!</definedName>
    <definedName name="StudyYearsNoPY">'[1]Trial Balance'!$K$6:$U$6</definedName>
    <definedName name="Year" localSheetId="0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s="1"/>
  <c r="C12" i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<sst xmlns="http://schemas.openxmlformats.org/spreadsheetml/2006/main" count="22" uniqueCount="21">
  <si>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</si>
  <si>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</si>
  <si>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</si>
  <si>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</si>
  <si>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</si>
  <si>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</si>
  <si>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</si>
  <si>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</si>
  <si>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</si>
  <si>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</si>
  <si>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</si>
  <si>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</si>
  <si>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</si>
  <si>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</si>
  <si>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</si>
  <si>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2013</t>
  </si>
  <si>
    <t>2014</t>
  </si>
  <si>
    <t>% Change</t>
  </si>
  <si>
    <t>Total Annual Amount</t>
  </si>
  <si>
    <t>Gross Regulated and Nonregulated Capital Expenditures: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</si>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</sst>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C16" sqref="C16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25">
      <c r="A9" s="12" t="s">
        <v>11</v>
      </c>
      <c r="B9" s="13"/>
      <c r="C9" s="13"/>
      <c r="D9" s="14"/>
      <c r="E9" s="15"/>
    </row>
    <row r="10" spans="1:5" x14ac:dyDescent="0.25">
      <c r="A10" s="16" t="s">
        <v>12</v>
      </c>
      <c r="B10" s="17">
        <v>1342</v>
      </c>
      <c r="C10" s="17">
        <v>1413</v>
      </c>
      <c r="D10" s="18">
        <f>C10-B10</f>
        <v>71</v>
      </c>
      <c r="E10" s="19">
        <f>D10/B10</f>
        <v>5.290611028315946E-2</v>
      </c>
    </row>
    <row r="11" spans="1:5" x14ac:dyDescent="0.25">
      <c r="A11" s="16" t="s">
        <v>13</v>
      </c>
      <c r="B11" s="20">
        <v>1E-4</v>
      </c>
      <c r="C11" s="20">
        <v>1E-4</v>
      </c>
      <c r="D11" s="21">
        <f>C11-B11</f>
        <v>0</v>
      </c>
      <c r="E11" s="22">
        <f>D11/B11</f>
        <v>0</v>
      </c>
    </row>
    <row r="12" spans="1:5" x14ac:dyDescent="0.25">
      <c r="A12" s="16" t="s">
        <v>14</v>
      </c>
      <c r="B12" s="23">
        <f>B10+B11</f>
        <v>1342.0001</v>
      </c>
      <c r="C12" s="23">
        <f t="shared" ref="C12:D12" si="0">C10+C11</f>
        <v>1413.0001</v>
      </c>
      <c r="D12" s="23">
        <f t="shared" si="0"/>
        <v>71</v>
      </c>
      <c r="E12" s="24">
        <f>D12/B12</f>
        <v>5.2906106340826653E-2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19</v>
      </c>
      <c r="B14" s="29" t="s">
        <v>15</v>
      </c>
      <c r="C14" s="30" t="s">
        <v>16</v>
      </c>
      <c r="D14" s="31" t="s">
        <v>6</v>
      </c>
      <c r="E14" s="32" t="s">
        <v>17</v>
      </c>
    </row>
    <row r="15" spans="1:5" x14ac:dyDescent="0.25">
      <c r="A15" s="25" t="s">
        <v>18</v>
      </c>
      <c r="B15" s="33">
        <v>1594282</v>
      </c>
      <c r="C15" s="33">
        <v>3732701</v>
      </c>
      <c r="D15" s="34">
        <f>C15-B15</f>
        <v>2138419</v>
      </c>
      <c r="E15" s="24">
        <f>D15/B15</f>
        <v>1.3413053650483415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algorithmName="SHA-512" hashValue="o5s4irTGDT2BZNJVrocbMiDFAnRqFiDOj3ZaQFBAGgUQ6q5n0qsI+IYqCPe2ds6jYC6l8IcH0ylKm0AESU4oeA==" saltValue="/XnHb5yW4viRdYFvcLQQS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480-123-110(e)
Prior and Currnet Year Broadband and Gross Capital Expenditures&amp;R&amp;"-,Bold"EXHIBIT 4 - Additional Information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2015-07-21T07:00:00+00:00</OpenedDate>
    <Date1 xmlns="dc463f71-b30c-4ab2-9473-d307f9d35888">2015-07-21T07:00:00+00:00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151501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18D6F8333A24FBF584E4DDDD7CE1D" ma:contentTypeVersion="119" ma:contentTypeDescription="" ma:contentTypeScope="" ma:versionID="56ca604b427cf78e29fc61b31df733a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5AD99-A4E6-4019-98F4-42314308DF03}"/>
</file>

<file path=customXml/itemProps2.xml><?xml version="1.0" encoding="utf-8"?>
<ds:datastoreItem xmlns:ds="http://schemas.openxmlformats.org/officeDocument/2006/customXml" ds:itemID="{6F8F7D47-4BED-48D6-B785-344093485334}"/>
</file>

<file path=customXml/itemProps3.xml><?xml version="1.0" encoding="utf-8"?>
<ds:datastoreItem xmlns:ds="http://schemas.openxmlformats.org/officeDocument/2006/customXml" ds:itemID="{7F6B1258-944C-4774-B4CB-742D58FF4582}"/>
</file>

<file path=customXml/itemProps4.xml><?xml version="1.0" encoding="utf-8"?>
<ds:datastoreItem xmlns:ds="http://schemas.openxmlformats.org/officeDocument/2006/customXml" ds:itemID="{C89480E1-8BF9-43A6-AD44-2C988C4A1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Hahn, Roger (UTC)</dc:creator>
  <cp:lastModifiedBy>Lorri Targus</cp:lastModifiedBy>
  <cp:lastPrinted>2015-07-21T17:16:24Z</cp:lastPrinted>
  <dcterms:created xsi:type="dcterms:W3CDTF">2015-04-28T22:31:45Z</dcterms:created>
  <dcterms:modified xsi:type="dcterms:W3CDTF">2015-07-21T18:26:30Z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0x0101006E56B4D1795A2E4DB2F0B01679ED314A00CA218D6F8333A24FBF584E4DDDD7CE1D</vt:lpwstr>
  </property>
  <property fmtid="{D5CDD505-2E9C-101B-9397-08002B2CF9AE}" pid="3" name="_docset_NoMedatataSyncRequired">
    <vt:lpwstr>False</vt:lpwstr>
  </property>
</Properties>
</file>