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<sst xmlns="http://schemas.openxmlformats.org/spreadsheetml/2006/main" count="40" uniqueCount="39">
  <si>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Period:201609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</si>
  <si>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</si>
  <si>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</si>
  <si>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</si>
  <si>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</si>
  <si>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</si>
  <si>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</si>
  <si>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</si>
  <si>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</si>
  <si>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</si>
  <si>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</si>
  <si>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</si>
  <si>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</si>
  <si>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</si>
  <si>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</si>
  <si>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</si>
  <si>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</si>
  <si>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</si>
  <si>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</si>
  <si>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</si>
  <si>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</si>
  <si>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</si>
  <si>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</si>
  <si>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201609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</si>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</sst>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13.7109375" style="0" bestFit="1" customWidth="1"/>
    <col min="3" max="3" width="11.421875" style="0" bestFit="1" customWidth="1"/>
    <col min="4" max="4" width="13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ht="12.75">
      <c r="A6" t="s">
        <v>24</v>
      </c>
    </row>
    <row r="7" spans="1:7" ht="12.75">
      <c r="A7" t="s">
        <v>8</v>
      </c>
      <c r="B7" s="4">
        <v>142324</v>
      </c>
      <c r="C7" s="4">
        <v>2488776.55267</v>
      </c>
      <c r="D7" s="2">
        <v>3426079.65</v>
      </c>
      <c r="E7" s="4">
        <v>141626.555555556</v>
      </c>
      <c r="F7" s="4">
        <v>66584192.12272</v>
      </c>
      <c r="G7" s="2">
        <v>67793602.85</v>
      </c>
    </row>
    <row r="8" spans="1:7" ht="12.75">
      <c r="A8" t="s">
        <v>9</v>
      </c>
      <c r="B8" s="4">
        <v>14447</v>
      </c>
      <c r="C8" s="4">
        <v>1947667.647</v>
      </c>
      <c r="D8" s="2">
        <v>1732276.17</v>
      </c>
      <c r="E8" s="4">
        <v>14467.4444444444</v>
      </c>
      <c r="F8" s="4">
        <v>40970868.6088</v>
      </c>
      <c r="G8" s="2">
        <v>33204188.86</v>
      </c>
    </row>
    <row r="9" spans="1:7" ht="12.75">
      <c r="A9" t="s">
        <v>25</v>
      </c>
      <c r="B9" s="4">
        <v>2</v>
      </c>
      <c r="C9" s="4">
        <v>46700.234</v>
      </c>
      <c r="D9" s="2">
        <v>29385.97</v>
      </c>
      <c r="E9" s="4">
        <v>2.11111111111111</v>
      </c>
      <c r="F9" s="4">
        <v>717697.577</v>
      </c>
      <c r="G9" s="2">
        <v>439988.71</v>
      </c>
    </row>
    <row r="10" spans="1:7" ht="12.75">
      <c r="A10" t="s">
        <v>10</v>
      </c>
      <c r="B10" s="4">
        <v>135</v>
      </c>
      <c r="C10" s="4">
        <v>192136.178</v>
      </c>
      <c r="D10" s="2">
        <v>135156.82</v>
      </c>
      <c r="E10" s="4">
        <v>132.222222222222</v>
      </c>
      <c r="F10" s="4">
        <v>1846475.36103</v>
      </c>
      <c r="G10" s="2">
        <v>1313374.87</v>
      </c>
    </row>
    <row r="11" spans="1:7" ht="12.75">
      <c r="A11" t="s">
        <v>11</v>
      </c>
      <c r="B11" s="4">
        <v>46</v>
      </c>
      <c r="C11" s="4">
        <v>5495.439</v>
      </c>
      <c r="D11" s="2">
        <v>5522.9400000000005</v>
      </c>
      <c r="E11" s="4">
        <v>46</v>
      </c>
      <c r="F11" s="4">
        <v>227941.596</v>
      </c>
      <c r="G11" s="2">
        <v>174205.48</v>
      </c>
    </row>
    <row r="12" spans="1:7" ht="12.75">
      <c r="A12" t="s">
        <v>26</v>
      </c>
      <c r="B12" s="4">
        <v>0</v>
      </c>
      <c r="C12" s="4">
        <v>0</v>
      </c>
      <c r="D12" s="2">
        <v>822</v>
      </c>
      <c r="E12" s="4">
        <v>0</v>
      </c>
      <c r="F12" s="4">
        <v>0</v>
      </c>
      <c r="G12" s="2">
        <v>8046</v>
      </c>
    </row>
    <row r="13" spans="1:7" ht="12.75">
      <c r="A13" t="s">
        <v>27</v>
      </c>
      <c r="B13" s="4">
        <v>19</v>
      </c>
      <c r="C13" s="4">
        <v>1024175</v>
      </c>
      <c r="D13" s="2">
        <v>74271.35</v>
      </c>
      <c r="E13" s="4">
        <v>19</v>
      </c>
      <c r="F13" s="4">
        <v>17585564</v>
      </c>
      <c r="G13" s="2">
        <v>1106650.94</v>
      </c>
    </row>
    <row r="14" spans="1:7" ht="12.75">
      <c r="A14" t="s">
        <v>28</v>
      </c>
      <c r="B14" s="4">
        <v>25</v>
      </c>
      <c r="C14" s="4">
        <v>4355567</v>
      </c>
      <c r="D14" s="2">
        <v>249983.57</v>
      </c>
      <c r="E14" s="4">
        <v>25</v>
      </c>
      <c r="F14" s="4">
        <v>41102312</v>
      </c>
      <c r="G14" s="2">
        <v>2097101.19</v>
      </c>
    </row>
    <row r="15" spans="1:7" ht="12.75">
      <c r="A15" t="s">
        <v>29</v>
      </c>
      <c r="B15" s="4">
        <v>3</v>
      </c>
      <c r="C15" s="4">
        <v>773486</v>
      </c>
      <c r="D15" s="2">
        <v>16173.59</v>
      </c>
      <c r="E15" s="4">
        <v>2.8888888888888897</v>
      </c>
      <c r="F15" s="4">
        <v>1781449</v>
      </c>
      <c r="G15" s="2">
        <v>37250.090000000004</v>
      </c>
    </row>
    <row r="16" spans="1:7" ht="13.5" thickBot="1">
      <c r="A16" t="s">
        <v>12</v>
      </c>
      <c r="B16" s="5">
        <f aca="true" t="shared" si="0" ref="B16:G16">SUM(B7:B15)</f>
        <v>157001</v>
      </c>
      <c r="C16" s="5">
        <f t="shared" si="0"/>
        <v>10834004.050670002</v>
      </c>
      <c r="D16" s="3">
        <f t="shared" si="0"/>
        <v>5669672.0600000005</v>
      </c>
      <c r="E16" s="5">
        <f t="shared" si="0"/>
        <v>156321.22222222263</v>
      </c>
      <c r="F16" s="5">
        <f t="shared" si="0"/>
        <v>170816500.26555002</v>
      </c>
      <c r="G16" s="3">
        <f t="shared" si="0"/>
        <v>106174408.99</v>
      </c>
    </row>
    <row r="17" spans="2:7" ht="12.75">
      <c r="B17" s="4"/>
      <c r="C17" s="4"/>
      <c r="D17" s="2"/>
      <c r="E17" s="4"/>
      <c r="F17" s="4"/>
      <c r="G17" s="2"/>
    </row>
    <row r="18" spans="2:7" ht="12.75">
      <c r="B18" s="4"/>
      <c r="C18" s="4"/>
      <c r="D18" s="2"/>
      <c r="E18" s="4"/>
      <c r="F18" s="4"/>
      <c r="G18" s="2"/>
    </row>
    <row r="19" spans="2:7" ht="12.75">
      <c r="B19" s="4"/>
      <c r="C19" s="4"/>
      <c r="D19" s="2"/>
      <c r="E19" s="4"/>
      <c r="F19" s="4"/>
      <c r="G19" s="2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&amp;LAvista
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dcterms:modified xsi:type="dcterms:W3CDTF">2016-10-07T16:31:00Z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161187</vt:lpwstr>
  </property>
  <property fmtid="{D5CDD505-2E9C-101B-9397-08002B2CF9AE}" pid="6" name="IsConfidenti">
    <vt:lpwstr>0</vt:lpwstr>
  </property>
  <property fmtid="{D5CDD505-2E9C-101B-9397-08002B2CF9AE}" pid="7" name="Dat">
    <vt:lpwstr>2016-11-04T00:00:00Z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2016-11-04T00:00:00Z</vt:lpwstr>
  </property>
  <property fmtid="{D5CDD505-2E9C-101B-9397-08002B2CF9AE}" pid="15" name="Pref">
    <vt:lpwstr>UG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