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hidePivotFieldList="1" defaultThemeVersion="124226"/>
  <bookViews>
    <workbookView xWindow="7635" yWindow="-15" windowWidth="7680" windowHeight="7560" tabRatio="904"/>
  </bookViews>
  <sheets>
    <sheet name="Leadsheet WA" sheetId="79" r:id="rId1"/>
    <sheet name="Support WA " sheetId="86" r:id="rId2"/>
  </sheets>
  <externalReferences>
    <externalReference r:id="rId3"/>
    <externalReference r:id="rId4"/>
    <externalReference r:id="rId5"/>
  </externalReferences>
  <definedNames>
    <definedName name="__123Graph_A" localSheetId="1" hidden="1">[1]Inputs!#REF!</definedName>
    <definedName name="__123Graph_A" hidden="1">[1]Inputs!#REF!</definedName>
    <definedName name="__123Graph_B" localSheetId="1" hidden="1">[1]Inputs!#REF!</definedName>
    <definedName name="__123Graph_B" hidden="1">[1]Inputs!#REF!</definedName>
    <definedName name="__123Graph_D" localSheetId="1" hidden="1">[1]Inputs!#REF!</definedName>
    <definedName name="__123Graph_D" hidden="1">[1]Inputs!#REF!</definedName>
    <definedName name="__123Graph_E" hidden="1">[2]Input!$E$22:$E$37</definedName>
    <definedName name="__123Graph_F" hidden="1">[2]Input!$D$22:$D$37</definedName>
    <definedName name="_Fill" localSheetId="1" hidden="1">#REF!</definedName>
    <definedName name="_Fill" hidden="1">#REF!</definedName>
    <definedName name="_xlnm._FilterDatabase" localSheetId="1" hidden="1">'Support WA '!$A$7:$IR$211</definedName>
    <definedName name="_Key1" localSheetId="1" hidden="1">#REF!</definedName>
    <definedName name="_Key1" hidden="1">#REF!</definedName>
    <definedName name="_Key2" localSheetId="1" hidden="1">#REF!</definedName>
    <definedName name="_Key2" hidden="1">#REF!</definedName>
    <definedName name="_Order1" hidden="1">0</definedName>
    <definedName name="_Order2" hidden="1">0</definedName>
    <definedName name="_Sort" localSheetId="1" hidden="1">#REF!</definedName>
    <definedName name="_Sort" hidden="1">#REF!</definedName>
    <definedName name="a" localSheetId="1" hidden="1">#REF!</definedName>
    <definedName name="a" hidden="1">#REF!</definedName>
    <definedName name="DUDE" localSheetId="1" hidden="1">#REF!</definedName>
    <definedName name="DUDE" hidden="1">#REF!</definedName>
    <definedName name="others" hidden="1">{"Factors Pages 1-2",#N/A,FALSE,"Factors";"Factors Page 3",#N/A,FALSE,"Factors";"Factors Page 4",#N/A,FALSE,"Factors";"Factors Page 5",#N/A,FALSE,"Factors";"Factors Pages 8-27",#N/A,FALSE,"Factors"}</definedName>
    <definedName name="PricingInfo" localSheetId="1" hidden="1">[3]Inputs!#REF!</definedName>
    <definedName name="PricingInfo" hidden="1">[3]Inputs!#REF!</definedName>
    <definedName name="_xlnm.Print_Area" localSheetId="0">'Leadsheet WA'!$A$1:$J$49</definedName>
    <definedName name="_xlnm.Print_Area" localSheetId="1">'Support WA '!$A$1:$H$285</definedName>
    <definedName name="_xlnm.Print_Titles" localSheetId="1">'Support WA '!$1:$6</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wrn.Adj._.Back_Up." hidden="1">{"Page 3.4.1",#N/A,FALSE,"Totals";"Page 3.4.2",#N/A,FALSE,"Totals"}</definedName>
    <definedName name="wrn.All._.Pages." hidden="1">{#N/A,#N/A,FALSE,"cover";#N/A,#N/A,FALSE,"lead sheet";#N/A,#N/A,FALSE,"Adj backup";#N/A,#N/A,FALSE,"t Accounts"}</definedName>
    <definedName name="wrn.Factors._.Tab._.10." hidden="1">{"Factors Pages 1-2",#N/A,FALSE,"Factors";"Factors Page 3",#N/A,FALSE,"Factors";"Factors Page 4",#N/A,FALSE,"Factors";"Factors Page 5",#N/A,FALSE,"Factors";"Factors Pages 8-27",#N/A,FALSE,"Factors"}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YearEnd." hidden="1">{"Factors Pages 1-2",#N/A,FALSE,"Variables";"Factors Page 3",#N/A,FALSE,"Variables";"Factors Page 4",#N/A,FALSE,"Variables";"Factors Page 5",#N/A,FALSE,"Variables";"YE Pages 7-26",#N/A,FALSE,"Variables"}</definedName>
    <definedName name="y" localSheetId="1" hidden="1">#REF!</definedName>
    <definedName name="y" hidden="1">#REF!</definedName>
    <definedName name="z" localSheetId="1" hidden="1">#REF!</definedName>
    <definedName name="z" hidden="1">#REF!</definedName>
  </definedNames>
  <calcPr calcId="145621"/>
</workbook>
</file>

<file path=xl/calcChain.xml><?xml version="1.0" encoding="utf-8"?>
<calcChain xmlns="http://schemas.openxmlformats.org/spreadsheetml/2006/main">
  <c r="G282" i="86" l="1"/>
  <c r="F29" i="79" s="1"/>
  <c r="I29" i="79" s="1"/>
  <c r="I212" i="86" l="1"/>
  <c r="I226" i="86"/>
  <c r="G270" i="86" l="1"/>
  <c r="G259" i="86"/>
  <c r="G269" i="86"/>
  <c r="F16" i="79" s="1"/>
  <c r="G268" i="86"/>
  <c r="F15" i="79" s="1"/>
  <c r="G267" i="86"/>
  <c r="F14" i="79" s="1"/>
  <c r="G266" i="86"/>
  <c r="F13" i="79" s="1"/>
  <c r="G265" i="86"/>
  <c r="F12" i="79" s="1"/>
  <c r="G264" i="86"/>
  <c r="F11" i="79" s="1"/>
  <c r="G280" i="86"/>
  <c r="F27" i="79" s="1"/>
  <c r="G281" i="86"/>
  <c r="F28" i="79" s="1"/>
  <c r="G279" i="86"/>
  <c r="F26" i="79" s="1"/>
  <c r="G278" i="86"/>
  <c r="F25" i="79" s="1"/>
  <c r="G277" i="86"/>
  <c r="F24" i="79" s="1"/>
  <c r="G276" i="86"/>
  <c r="F23" i="79" s="1"/>
  <c r="G275" i="86"/>
  <c r="F22" i="79" s="1"/>
  <c r="G274" i="86"/>
  <c r="F21" i="79" l="1"/>
  <c r="F30" i="79" s="1"/>
  <c r="G283" i="86"/>
  <c r="F17" i="79"/>
  <c r="F18" i="79" s="1"/>
  <c r="G271" i="86"/>
  <c r="I17" i="79" l="1"/>
  <c r="I12" i="79"/>
  <c r="I11" i="79"/>
  <c r="I13" i="79" l="1"/>
  <c r="I14" i="79"/>
  <c r="I15" i="79"/>
  <c r="I16" i="79"/>
  <c r="I21" i="79"/>
  <c r="I22" i="79"/>
  <c r="I23" i="79"/>
  <c r="I24" i="79"/>
  <c r="I25" i="79"/>
  <c r="I26" i="79"/>
  <c r="I27" i="79"/>
  <c r="I28" i="79"/>
  <c r="I30" i="79" l="1"/>
  <c r="I18" i="79"/>
  <c r="F32" i="79"/>
  <c r="I32" i="79" l="1"/>
</calcChain>
</file>

<file path=xl/sharedStrings.xml><?xml version="1.0" encoding="utf-8"?>
<sst xmlns="http://schemas.openxmlformats.org/spreadsheetml/2006/main" count="1118" uniqueCount="284">
  <si>
    <t>Idaho TechConnect</t>
  </si>
  <si>
    <t>PacifiCorp</t>
  </si>
  <si>
    <t>TOTAL</t>
  </si>
  <si>
    <t>ACCOUNT</t>
  </si>
  <si>
    <t>Type</t>
  </si>
  <si>
    <t>COMPANY</t>
  </si>
  <si>
    <t>FACTOR</t>
  </si>
  <si>
    <t>FACTOR %</t>
  </si>
  <si>
    <t>ALLOCATED</t>
  </si>
  <si>
    <t>REF#</t>
  </si>
  <si>
    <t>Description of Adjustment:</t>
  </si>
  <si>
    <t>SO</t>
  </si>
  <si>
    <t>CN</t>
  </si>
  <si>
    <t>OTHER</t>
  </si>
  <si>
    <t>CA</t>
  </si>
  <si>
    <t>OR</t>
  </si>
  <si>
    <t>WA</t>
  </si>
  <si>
    <t>UT</t>
  </si>
  <si>
    <t>ID</t>
  </si>
  <si>
    <t xml:space="preserve"> </t>
  </si>
  <si>
    <t>Amount</t>
  </si>
  <si>
    <t>Description</t>
  </si>
  <si>
    <t>Memberships and Subscriptions</t>
  </si>
  <si>
    <t>CONSORTIUM FOR ENERGY EFFICIENCY</t>
  </si>
  <si>
    <t>NATIONAL COAL TRANSPORTATION ASSOC</t>
  </si>
  <si>
    <t>NATIONAL JOINT UTILITIES</t>
  </si>
  <si>
    <t>Adjustment to Expense:</t>
  </si>
  <si>
    <t>BAY AREA CHAMBER OF COMMERCE</t>
  </si>
  <si>
    <t>CACHE CHAMBER OF COMMERCE</t>
  </si>
  <si>
    <t>CASPER CHAMBER OF COMMERCE</t>
  </si>
  <si>
    <t>COLUMBIA CORRIDOR ASSN</t>
  </si>
  <si>
    <t>DAYTON CHAMBER OF COMMERCE</t>
  </si>
  <si>
    <t>EVANSTON CHAMBER OF COMMERCE</t>
  </si>
  <si>
    <t>GREYBULL AREA CHAMBER OF COMMERCE</t>
  </si>
  <si>
    <t>HOOD RIVER UNDERGROUND</t>
  </si>
  <si>
    <t>ILLINOIS VALLEY CHAMBER OF COMMERCE</t>
  </si>
  <si>
    <t>LEAGUE OF OREGON CITIES</t>
  </si>
  <si>
    <t>LINCOLN CITY CHAMBER OF COMMERCE</t>
  </si>
  <si>
    <t>MEDFORD ROGUE ROTARY</t>
  </si>
  <si>
    <t>OREGON BUSINESS COUNCIL</t>
  </si>
  <si>
    <t>PRINEVILLE CHAMBER OF COMMERCE</t>
  </si>
  <si>
    <t>RIVERTON CHAMBER OF COMMERCE</t>
  </si>
  <si>
    <t>ROTARY CLUB OF AMERICAN FORK</t>
  </si>
  <si>
    <t>SALT LAKE AREA CHAMBER OF COMMERCE</t>
  </si>
  <si>
    <t>SHOSHONI CHAMBER OF COMMERCE</t>
  </si>
  <si>
    <t>VERNAL AREA CHAMBER OF COMMERCE</t>
  </si>
  <si>
    <t>WALLA WALLA AREA UTILITIES COORD</t>
  </si>
  <si>
    <t>WALLA WALLA CHAMBER OF COMMERCE</t>
  </si>
  <si>
    <t>WALLOWA COUNTY CHAMBER OF COMMERCE</t>
  </si>
  <si>
    <t>WASHINGTON ECONOMIC DEVELOPMENT</t>
  </si>
  <si>
    <t>WASHINGTON PULP &amp; PAPER FOUNDATION</t>
  </si>
  <si>
    <t>WYOMING HERITAGE FOUNDATION</t>
  </si>
  <si>
    <t>YAKIMA COUNTY DEVELOPMENT</t>
  </si>
  <si>
    <t>YREKA CHAMBER OF COMMERCE</t>
  </si>
  <si>
    <t>ASSOCIATION OF IDAHO CITIES</t>
  </si>
  <si>
    <t>LINN-BENTON UTILITIES</t>
  </si>
  <si>
    <t>OREGON BUSINESS ASSOCIATION</t>
  </si>
  <si>
    <t>UTAH MANUFACTURERS ASSOCIATION</t>
  </si>
  <si>
    <t>ECONOMIC DEVELOPMENT CORP OF UTAH</t>
  </si>
  <si>
    <t>LARAMIE ECONOMIC DEVELOPMENT CORP</t>
  </si>
  <si>
    <t>OREGON ECONOMIC DEVELOPMENT ASSOC</t>
  </si>
  <si>
    <t>REDMOND ECONOMIC DEVELOPMENT</t>
  </si>
  <si>
    <t>SOUTHERN OREGON REGIONAL ECONOMIC</t>
  </si>
  <si>
    <t>UTAH CENTER FOR RURAL LIFE</t>
  </si>
  <si>
    <t>Total</t>
  </si>
  <si>
    <t>CENTRAL WASHINGTON HOMEBUILDERS INC</t>
  </si>
  <si>
    <t>IDAHO ECONOMIC DEVELOPMENT ASSOC</t>
  </si>
  <si>
    <t>REDMOND EXECUTIVE ASSOCIATION</t>
  </si>
  <si>
    <t>ROUND-UP CITY DEVELOPMENT CORP</t>
  </si>
  <si>
    <t>ASSOCIATED TAXPAYERS OF IDAHO INC</t>
  </si>
  <si>
    <t>BEND CHAMBER OF COMMERCE</t>
  </si>
  <si>
    <t>ROTARY CLUB OF CEDAR CITY</t>
  </si>
  <si>
    <t>CANYONVILLE CHAMBER OF COMMERCE</t>
  </si>
  <si>
    <t>CCD BUSINESS DEVELOPMENT CORP</t>
  </si>
  <si>
    <t>CENTRAL OREGON BUILDERS ASSN</t>
  </si>
  <si>
    <t>DOUGLAS AREA CHAMBER OF COMMERCE</t>
  </si>
  <si>
    <t>FIVE TRAILS ROTARY CLUB OF CASPER</t>
  </si>
  <si>
    <t>UTAH HISPANIC CHAMBER OF COMMERCE</t>
  </si>
  <si>
    <t>UTILITY ECONOMIC DEVELOPMENT ASSOC</t>
  </si>
  <si>
    <t>CRESCENT CITY - DEL NORTE COUNTY</t>
  </si>
  <si>
    <t>CROOKED RIVER RANCH CHAMBER OF</t>
  </si>
  <si>
    <t>HOOD RIVER COUNTY CHAMBER OF</t>
  </si>
  <si>
    <t>IESNA</t>
  </si>
  <si>
    <t>MADRAS-JEFFERSON COUNTY</t>
  </si>
  <si>
    <t>MT SHASTA CHAMBER OF COMMERCE</t>
  </si>
  <si>
    <t>POMEROY CHAMBER OF COMMERCE</t>
  </si>
  <si>
    <t>RAWLINS-CARBON COUNTY</t>
  </si>
  <si>
    <t>SALT LAKE CONVENTION &amp; VISITORS</t>
  </si>
  <si>
    <t>SOUTH LINCOLN COUNTY ECONOMIC</t>
  </si>
  <si>
    <t>SUBLETTE COUNTY CHAMBER OF</t>
  </si>
  <si>
    <t>TOOELE COUNTY CHAMBER OF COMMERCE &amp;</t>
  </si>
  <si>
    <t>WESTERN ELECTRICITY COORDINATING COUNCIL</t>
  </si>
  <si>
    <t>WESTERN LAMPAC</t>
  </si>
  <si>
    <t>YAKIMA VALLEY VISITORS &amp;</t>
  </si>
  <si>
    <t>ELECTRIC POWER RESEARCH INSTITUTE</t>
  </si>
  <si>
    <t>NW GRASSROOTS &amp; COMMUNICATIONS</t>
  </si>
  <si>
    <t>ASSOCIATED OREGON INDUSTRIES</t>
  </si>
  <si>
    <t>ASSOCIATION OF WASHINGTON CITIES</t>
  </si>
  <si>
    <t>CALIFORNIA CLIMATE ACTION REGISTRY</t>
  </si>
  <si>
    <t>DRAPER AREA CHAMBER OF COMMERCE</t>
  </si>
  <si>
    <t>EAST LINN UTILITIES COORDINATING</t>
  </si>
  <si>
    <t>HEART OF MEDFORD ASSOC</t>
  </si>
  <si>
    <t>LEBANON AREA CHAMBER OF COMMERCE</t>
  </si>
  <si>
    <t>LEWIS COUNTY ECONOMIC</t>
  </si>
  <si>
    <t>OREGON RURAL ELECTRIC COOPERATIVE</t>
  </si>
  <si>
    <t>OREGON SOLAR ENERGY INDSTRS ASSOC</t>
  </si>
  <si>
    <t>OREGON SPORTS AUTHORITY FOUNDATION</t>
  </si>
  <si>
    <t>PACIFIC NW UTILITIES CONFERENCE</t>
  </si>
  <si>
    <t>PARK CITY CHAMBER OF COMMERCE</t>
  </si>
  <si>
    <t>PILOT ROCK CHAMBER OF COMMERCE</t>
  </si>
  <si>
    <t>POWELL VALLEY CHAMBER OF</t>
  </si>
  <si>
    <t>REXBURG ROTARY</t>
  </si>
  <si>
    <t>SOUTH SALT LAKE CHAMBER OF COMMERCE</t>
  </si>
  <si>
    <t>SOUTHWEST VALLEY CHAMBER OF</t>
  </si>
  <si>
    <t>THE EASTERN IDAHO WATER RIGHTS</t>
  </si>
  <si>
    <t>WEST JORDAN CHAMBER OF COMMERCE</t>
  </si>
  <si>
    <t>WOODLAND CHAMBER OF COMMERCE</t>
  </si>
  <si>
    <t>WYOMING BUSINESS ALLIANCE</t>
  </si>
  <si>
    <t>WYOMING TAXPAYERS ASSOCIATION</t>
  </si>
  <si>
    <t>EUCG INC</t>
  </si>
  <si>
    <t>OREGON ENTREPRENEURS NETWORK</t>
  </si>
  <si>
    <t>CONVERSE AREA NEW DEVELOPMENT ORG</t>
  </si>
  <si>
    <t>ALBANY DOWNTOWN ASSN</t>
  </si>
  <si>
    <t>ROSEBURG AREA CHAMBER OF COMMERCE</t>
  </si>
  <si>
    <t>ALBANY ROTARY CLUB</t>
  </si>
  <si>
    <t>RIVERTON ROTARY CLUB</t>
  </si>
  <si>
    <t>AMERICAN FORK CHAMBER OF COMMERCE</t>
  </si>
  <si>
    <t>WASHAKIE DEVELOPEMENT ASSN</t>
  </si>
  <si>
    <t>ROTARY CLUB OF ALBINA</t>
  </si>
  <si>
    <t>CHAMBERWEST</t>
  </si>
  <si>
    <t>NORTH SANTIAM CHAMBER OF COMMERCE</t>
  </si>
  <si>
    <t>PORT OF COLUMBIA</t>
  </si>
  <si>
    <t>PENDLETON CHAMBER OF COMMERCE</t>
  </si>
  <si>
    <t>SEDCOR</t>
  </si>
  <si>
    <t>WESTERN ENERGY INSTITUTE</t>
  </si>
  <si>
    <t>UMPQUA LIONS CLUB</t>
  </si>
  <si>
    <t>CORVALLIS-BENTON CHAMBER</t>
  </si>
  <si>
    <t>SELAH CHAMBER OF COMMERCE</t>
  </si>
  <si>
    <t>IDAHO ASSOCIATION OF COUNTIES</t>
  </si>
  <si>
    <t>REXBURG CHAMBER OF COMMERCE</t>
  </si>
  <si>
    <t>UTAH FOUNDATION</t>
  </si>
  <si>
    <t>WYOMING ASSOC OF MUNICIPALITIES</t>
  </si>
  <si>
    <t>SOUTHERN OREGON TIMBER INDUSTRIES</t>
  </si>
  <si>
    <t>STAYTON AREA ROTARY</t>
  </si>
  <si>
    <t>WYOMING ECONOMIC DEVELOPMENT ASSN</t>
  </si>
  <si>
    <t>BUFFALO CHAMBER OF COMMERCE</t>
  </si>
  <si>
    <t>MONMOUTH-INDEPENDENCE CHAMBER</t>
  </si>
  <si>
    <t>PORTLAND BUSINESS ALLIANCE</t>
  </si>
  <si>
    <t>RICHFIELD AREA CHAMBER OF COMMERCE</t>
  </si>
  <si>
    <t>INTERMOUNTAIN ELECTRICAL ASSOC</t>
  </si>
  <si>
    <t>ROCKY MOUNTAIN ELECTRICAL LEAGUE</t>
  </si>
  <si>
    <t>FOUR COUNTY ALLIANCE OF SOUTHEASTERN IDAHO</t>
  </si>
  <si>
    <t>LOVELL AREA CHAMBER OF COMMERCE</t>
  </si>
  <si>
    <t>ALTA CLUB</t>
  </si>
  <si>
    <t>ALBANY AREA CHAMBER OF COMMERCE</t>
  </si>
  <si>
    <t>KIWANIS CLUB OF SALT LAKE CITY</t>
  </si>
  <si>
    <t>CEDAR CITY AREA CHAMBER OF COMMERCE</t>
  </si>
  <si>
    <t>LLOYD DISTRICT COMMUNITY ASSOCIATION</t>
  </si>
  <si>
    <t>ROGUE RIVER CHAMBER OF COMMERCE</t>
  </si>
  <si>
    <t>WINSTON AREA COMMUNITY PARTNERSHIP</t>
  </si>
  <si>
    <t>GRANTS PASS ROTARY</t>
  </si>
  <si>
    <t>MONTANA TAX FOUNDATION INC</t>
  </si>
  <si>
    <t>RIGBY CHAMBER OF COMMERCE</t>
  </si>
  <si>
    <t>SANDY AREA CHAMBER OF COMMERCE</t>
  </si>
  <si>
    <t>ARLINGTON CLUB</t>
  </si>
  <si>
    <t>POWER QUALITY SERVICE CENTER</t>
  </si>
  <si>
    <t>THE CLIMATE REGISTRY</t>
  </si>
  <si>
    <t>PROJECT MANAGEMENT INSTITUTE</t>
  </si>
  <si>
    <t>NORTHERN TIER TRANSMISSION GROUP</t>
  </si>
  <si>
    <t>ASSOCIATION OF ENERGY ENGINEERS</t>
  </si>
  <si>
    <t>ASSOC OF THE UNITED STATES ARMY</t>
  </si>
  <si>
    <t>BEAR RIVER VALLEY CHAMBER OF</t>
  </si>
  <si>
    <t>BUTTE COUNTY CHAMBER OF COMMERCE</t>
  </si>
  <si>
    <t>CARBON COUNTY CHAMBER OF COMMERCE</t>
  </si>
  <si>
    <t>E SOURCE COMPANIES LLC</t>
  </si>
  <si>
    <t>CITY CLUB OF CENTRAL OREGON</t>
  </si>
  <si>
    <t>CODY COUNTRY CHAMBER OF COMMERCE</t>
  </si>
  <si>
    <t>COQUILLE CHAMBER OF COMMERCE</t>
  </si>
  <si>
    <t>DALLAS AREA CHAMBER OF COMMERCE</t>
  </si>
  <si>
    <t>SOCIETY FOR INFORMATION MANAGEMENT</t>
  </si>
  <si>
    <t>DOUGLAS TIMBER OPERATORS INC</t>
  </si>
  <si>
    <t>EVANSTON ROTARY CLUB</t>
  </si>
  <si>
    <t>FOUR COUNTY ECONOMIC DEVELOPMENT CORP</t>
  </si>
  <si>
    <t>GRANDVIEW CHAMBER OF COMMERCE</t>
  </si>
  <si>
    <t>GREEN RIVER CHAMBER OF COMMERCE</t>
  </si>
  <si>
    <t>LANE UTILITIES COORDINATING COUNCIL</t>
  </si>
  <si>
    <t>LARAMIE AREA CHAMBER OF COMMERCE</t>
  </si>
  <si>
    <t>OREGON FORESTY INDUSTRIES COUNCIL</t>
  </si>
  <si>
    <t>ROTARY CLUB OF MT SHASTA</t>
  </si>
  <si>
    <t>METROPOLITAN UTILITY COORDINATING</t>
  </si>
  <si>
    <t>THE ROTARY CLUB OF POWELL</t>
  </si>
  <si>
    <t>NATIONAL ELECTRIC ENERGY TESTING RESEARCH AND APPLICATION CENTER</t>
  </si>
  <si>
    <t>REDMOND CHAMBER OF COMMERCE</t>
  </si>
  <si>
    <t>ROCK SPRINGS CHAMBER OF COMMERCE</t>
  </si>
  <si>
    <t>ROTARY CLUB OF BEND</t>
  </si>
  <si>
    <t>SALINA CHAMBER OF COMMERCE</t>
  </si>
  <si>
    <t>PORTLAND SIM</t>
  </si>
  <si>
    <t>THE INFORMATION SYSTEMS AUDIT AND CONTROL ASSOCIATION</t>
  </si>
  <si>
    <t>WATSON &amp; RENNER</t>
  </si>
  <si>
    <t>UMATILLA CHAMBER OF COMMERCE</t>
  </si>
  <si>
    <t>UTAH ALLIANCE OF ECON DEVELOPMENT</t>
  </si>
  <si>
    <t>UTAH TAXPAYERS ASSOCIATION</t>
  </si>
  <si>
    <t>WASHINGTON STATE WATER RESOURCE ASSOCIATION</t>
  </si>
  <si>
    <t>WALLA WALLA SUNRISE ROTARY CLUB</t>
  </si>
  <si>
    <t>WORLAND-TEN SLEEP CHAMBER OF</t>
  </si>
  <si>
    <t>GROW IDAHO FALLS INC.</t>
  </si>
  <si>
    <t>ID TECHCONNECT</t>
  </si>
  <si>
    <t>JOSEPHINE COUNTY OREGON EMPLOYER COUNCIL</t>
  </si>
  <si>
    <t>NEWSPAPER AGENCY CORP</t>
  </si>
  <si>
    <t>OREGON EMPLOYER COUNCIL</t>
  </si>
  <si>
    <t>SIX COUNTY ASSOCIATION OF</t>
  </si>
  <si>
    <t>UTAH SPORTS COMMISSION</t>
  </si>
  <si>
    <t>AFCOM</t>
  </si>
  <si>
    <t>ALBANY-MILLERSBURG ECONOMIC</t>
  </si>
  <si>
    <t>AMERICAS' SAP USER GROUP</t>
  </si>
  <si>
    <t>ASSOCIATION OF WASHINGTON BUSINESS</t>
  </si>
  <si>
    <t>BLACK UNITED FUND OF OREGON INC</t>
  </si>
  <si>
    <t>BREAKFAST EXCHANGE CLUB</t>
  </si>
  <si>
    <t>CENTRAL LIONS CLUB OF MONMOUTH-INDEPENDENCE</t>
  </si>
  <si>
    <t>COLORADE RIVER WATER ASSOCIATION</t>
  </si>
  <si>
    <t>CRATERIAN PERFORMANCES</t>
  </si>
  <si>
    <t>GREATER IDAHO FALLS CHAMBER OF</t>
  </si>
  <si>
    <t>GREATER MEDFORD ROTARY</t>
  </si>
  <si>
    <t>HERTZ GOLD MEMBERSHIP</t>
  </si>
  <si>
    <t>INTERNATIONAL ACCOUNTS PAYABLE</t>
  </si>
  <si>
    <t>JACKSONVILLE CHAMBER OF COMMERCE</t>
  </si>
  <si>
    <t>KIWANIS INTERNATIONAL INC</t>
  </si>
  <si>
    <t>LANDER AREA CHAMBER OF COMMERCE</t>
  </si>
  <si>
    <t>LEBANON CHAMBER OF COMMERCE</t>
  </si>
  <si>
    <t>LINKVILLE KIWANIS CLUB</t>
  </si>
  <si>
    <t>MARKETING EXECUTIVES CONFERENCE</t>
  </si>
  <si>
    <t>MOAB CHAMBER OF COMMERCE</t>
  </si>
  <si>
    <t>NATIONAL AUTOMATED CLEARING HOUSE</t>
  </si>
  <si>
    <t>NORTH DAVIS CHAMBER OF COMMERCE</t>
  </si>
  <si>
    <t>NORTHWEST PUBLIC POWER ASSOCIATION</t>
  </si>
  <si>
    <t>RAWLINS ROTARY CLUB</t>
  </si>
  <si>
    <t>RED CARPET CLUB</t>
  </si>
  <si>
    <t>ROSEBURG ROTARY INTERNATIONAL</t>
  </si>
  <si>
    <t>ROTARY CLUB OF KLAMATH FALLS</t>
  </si>
  <si>
    <t>ROTARY CLUB OF WORLAND INC</t>
  </si>
  <si>
    <t>ROTARY INTERNATIONAL YAKIMA</t>
  </si>
  <si>
    <t>Society for Human Resource Management</t>
  </si>
  <si>
    <t>STAYTON/SUBLIMITY CHAMBER OF</t>
  </si>
  <si>
    <t>THE CITY CLUB OF IDAHO FALLS</t>
  </si>
  <si>
    <t>UTAH VALLEY CHAMBER OF COMMERCE</t>
  </si>
  <si>
    <t>UTAH WATER USERS ASSOCIATION</t>
  </si>
  <si>
    <t>WEED CHAMBER OF COMMERCE</t>
  </si>
  <si>
    <t>WEST ASSOCIATES</t>
  </si>
  <si>
    <t>EDISON ELECTRIC INSTITUTE</t>
  </si>
  <si>
    <t>SOLAR ELECTRIC POWER ASSOCIATION</t>
  </si>
  <si>
    <t>DAYTON DEVELOPMENT TASK FORCE C/O PORT OF COLUMBIA</t>
  </si>
  <si>
    <t>BOX ELDER COUNTY TREASURER</t>
  </si>
  <si>
    <t>ECONOMIC DEVELOPMENT FOR CENTRA</t>
  </si>
  <si>
    <t>CONFEDERATED TRIBE OF THE UMATILLA</t>
  </si>
  <si>
    <t>STATE OF UTAH</t>
  </si>
  <si>
    <t>BEND 2030</t>
  </si>
  <si>
    <t>CITY OF REXBURG</t>
  </si>
  <si>
    <t>BANNOCK DEVELOPMENT CORPORATION</t>
  </si>
  <si>
    <t>CEDAR CITY/IRON COUNTY OFC OF ECONOMIC DEV</t>
  </si>
  <si>
    <t>ALBERTA MAIN STREET/NAO</t>
  </si>
  <si>
    <t>UINTAH COUNTY ECONOMIC DEVELOPMENT</t>
  </si>
  <si>
    <t>WYOMING BUSINESS COUNCIL</t>
  </si>
  <si>
    <t>CASPER AREA ECONOMIC DEVELOPMENT</t>
  </si>
  <si>
    <t>GROW IDAHO FALLS INC</t>
  </si>
  <si>
    <t>WY-ALL</t>
  </si>
  <si>
    <t>Remove Memberships As Booked</t>
  </si>
  <si>
    <t>Add Back Memberships on State Specific Factors</t>
  </si>
  <si>
    <t>Factor As Booked</t>
  </si>
  <si>
    <t>Situs Reallocated</t>
  </si>
  <si>
    <t>Subtotals - Reallocated Memberships with Situs Assignment by State</t>
  </si>
  <si>
    <t>Washington General Rate Case - December 2010</t>
  </si>
  <si>
    <t>National and Regional Trade Memberships</t>
  </si>
  <si>
    <t>Subtotals - Memberships As Booked</t>
  </si>
  <si>
    <t>FERC Account</t>
  </si>
  <si>
    <t>SAP Account</t>
  </si>
  <si>
    <t>Ref 4.13</t>
  </si>
  <si>
    <t>RES</t>
  </si>
  <si>
    <t>4.13.4</t>
  </si>
  <si>
    <t>BTL</t>
  </si>
  <si>
    <t>Below-The-Line</t>
  </si>
  <si>
    <t>Below-the-Line</t>
  </si>
  <si>
    <t>DR 2</t>
  </si>
  <si>
    <t>changed from SO to situs or below the line</t>
  </si>
  <si>
    <t>Stays in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</si>
</sst>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General_)"/>
    <numFmt numFmtId="167" formatCode="########\-###\-###"/>
    <numFmt numFmtId="168" formatCode="0.0%"/>
  </numFmts>
  <fonts count="21">
    <font>
      <sz val="12"/>
      <name val="Times New Roman"/>
    </font>
    <font>
      <sz val="12"/>
      <name val="Times New Roman"/>
      <family val="1"/>
    </font>
    <font>
      <sz val="10"/>
      <name val="Arial"/>
      <family val="2"/>
    </font>
    <font>
      <sz val="10"/>
      <name val="Arial"/>
      <family val="2"/>
    </font>
    <font>
      <sz val="7"/>
      <name val="Arial"/>
      <family val="2"/>
    </font>
    <font>
      <sz val="12"/>
      <color indexed="12"/>
      <name val="Times New Roman"/>
      <family val="1"/>
    </font>
    <font>
      <sz val="10"/>
      <name val="LinePrinter"/>
    </font>
    <font>
      <b/>
      <sz val="10"/>
      <name val="Arial"/>
      <family val="2"/>
    </font>
    <font>
      <sz val="10"/>
      <name val="Arial"/>
      <family val="2"/>
    </font>
    <font>
      <u/>
      <sz val="10"/>
      <name val="Arial"/>
      <family val="2"/>
    </font>
    <font>
      <sz val="10"/>
      <name val="Calibri"/>
      <family val="2"/>
      <scheme val="minor"/>
    </font>
    <font>
      <sz val="11"/>
      <color theme="1"/>
      <name val="Times New Roman"/>
      <family val="2"/>
    </font>
    <font>
      <sz val="10"/>
      <color rgb="FF0000FF"/>
      <name val="Arial"/>
      <family val="2"/>
    </font>
    <font>
      <sz val="10"/>
      <color rgb="FFFF0000"/>
      <name val="Arial"/>
      <family val="2"/>
    </font>
    <font>
      <sz val="10"/>
      <name val="Arial"/>
      <family val="2"/>
    </font>
    <font>
      <sz val="10"/>
      <name val="Arial"/>
      <family val="2"/>
    </font>
    <font>
      <sz val="8"/>
      <color rgb="FF0000FF"/>
      <name val="Arial"/>
      <family val="2"/>
    </font>
    <font>
      <sz val="10"/>
      <name val="Arial"/>
      <family val="2"/>
    </font>
    <font>
      <b/>
      <u/>
      <sz val="10"/>
      <name val="Arial"/>
      <family val="2"/>
    </font>
    <font>
      <sz val="10"/>
      <color theme="5"/>
      <name val="Arial"/>
      <family val="2"/>
    </font>
    <font>
      <sz val="10"/>
      <color theme="4"/>
      <name val="Arial"/>
      <family val="2"/>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8"/>
      </left>
      <right/>
      <top style="thin">
        <color indexed="8"/>
      </top>
      <bottom/>
      <diagonal/>
    </border>
    <border>
      <left style="thin">
        <color indexed="8"/>
      </left>
      <right/>
      <top style="thin">
        <color indexed="65"/>
      </top>
      <bottom/>
      <diagonal/>
    </border>
    <border>
      <left/>
      <right/>
      <top style="thin">
        <color indexed="64"/>
      </top>
      <bottom style="double">
        <color indexed="64"/>
      </bottom>
      <diagonal/>
    </border>
    <border>
      <left/>
      <right/>
      <top style="thin">
        <color indexed="64"/>
      </top>
      <bottom style="medium">
        <color indexed="64"/>
      </bottom>
      <diagonal/>
    </border>
    <border>
      <left style="thin">
        <color indexed="8"/>
      </left>
      <right/>
      <top/>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xf numFmtId="43" fontId="1" fillId="0" borderId="0" applyFont="0" applyFill="0" applyBorder="0" applyAlignment="0" applyProtection="0"/>
    <xf numFmtId="43" fontId="2" fillId="0" borderId="0" applyFont="0" applyFill="0" applyBorder="0" applyAlignment="0" applyProtection="0"/>
    <xf numFmtId="0" fontId="4" fillId="0" borderId="0" applyFont="0" applyFill="0" applyBorder="0" applyAlignment="0" applyProtection="0">
      <alignment horizontal="left"/>
    </xf>
    <xf numFmtId="167" fontId="2" fillId="0" borderId="0"/>
    <xf numFmtId="164" fontId="5" fillId="0" borderId="0" applyFont="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166" fontId="6" fillId="0" borderId="0">
      <alignment horizontal="left"/>
    </xf>
    <xf numFmtId="0" fontId="8" fillId="0" borderId="0"/>
    <xf numFmtId="0" fontId="11" fillId="0" borderId="0"/>
    <xf numFmtId="43" fontId="11"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0" fontId="14" fillId="0" borderId="0"/>
    <xf numFmtId="43" fontId="14" fillId="0" borderId="0" applyFont="0" applyFill="0" applyBorder="0" applyAlignment="0" applyProtection="0"/>
  </cellStyleXfs>
  <cellXfs count="126">
    <xf numFmtId="0" fontId="0" fillId="0" borderId="0" xfId="0"/>
    <xf numFmtId="0" fontId="3" fillId="0" borderId="0" xfId="0" applyFont="1"/>
    <xf numFmtId="0" fontId="7" fillId="0" borderId="0" xfId="0" applyFont="1" applyAlignment="1">
      <alignment horizontal="centerContinuous"/>
    </xf>
    <xf numFmtId="0" fontId="7" fillId="0" borderId="9" xfId="0" applyFont="1" applyBorder="1" applyAlignment="1">
      <alignment horizontal="center" wrapText="1"/>
    </xf>
    <xf numFmtId="0" fontId="3" fillId="0" borderId="0" xfId="0" applyFont="1" applyBorder="1" applyAlignment="1">
      <alignment horizontal="left"/>
    </xf>
    <xf numFmtId="0" fontId="3" fillId="0" borderId="0" xfId="0" applyFont="1" applyBorder="1" applyAlignment="1">
      <alignment horizontal="center" wrapText="1"/>
    </xf>
    <xf numFmtId="0" fontId="7" fillId="0" borderId="0" xfId="0" applyFont="1" applyBorder="1" applyAlignment="1">
      <alignment horizontal="center" wrapText="1"/>
    </xf>
    <xf numFmtId="164" fontId="3" fillId="0" borderId="0" xfId="1" applyNumberFormat="1" applyFont="1" applyBorder="1"/>
    <xf numFmtId="0" fontId="3" fillId="0" borderId="0" xfId="0" applyFont="1" applyBorder="1"/>
    <xf numFmtId="0" fontId="7" fillId="0" borderId="0" xfId="0" applyFont="1" applyBorder="1"/>
    <xf numFmtId="0" fontId="3" fillId="0" borderId="0" xfId="9" applyFont="1" applyFill="1" applyBorder="1"/>
    <xf numFmtId="4" fontId="3" fillId="0" borderId="0" xfId="8" applyNumberFormat="1" applyFont="1" applyBorder="1"/>
    <xf numFmtId="0" fontId="3" fillId="0" borderId="0" xfId="8" applyFont="1" applyBorder="1"/>
    <xf numFmtId="0" fontId="3" fillId="0" borderId="0" xfId="8" applyFont="1" applyFill="1" applyBorder="1"/>
    <xf numFmtId="43" fontId="3" fillId="0" borderId="0" xfId="8" applyNumberFormat="1" applyFont="1" applyFill="1" applyBorder="1"/>
    <xf numFmtId="0" fontId="7" fillId="0" borderId="0" xfId="0" applyFont="1" applyAlignment="1">
      <alignment horizontal="left"/>
    </xf>
    <xf numFmtId="0" fontId="3" fillId="0" borderId="0" xfId="0" applyFont="1" applyFill="1"/>
    <xf numFmtId="0" fontId="7" fillId="0" borderId="0" xfId="0" applyFont="1" applyBorder="1" applyAlignment="1">
      <alignment horizontal="center"/>
    </xf>
    <xf numFmtId="0" fontId="2" fillId="0" borderId="0" xfId="7" applyFill="1" applyBorder="1"/>
    <xf numFmtId="0" fontId="2" fillId="0" borderId="0" xfId="0" applyFont="1"/>
    <xf numFmtId="0" fontId="2" fillId="0" borderId="0" xfId="0" applyFont="1" applyAlignment="1">
      <alignment horizontal="right"/>
    </xf>
    <xf numFmtId="0" fontId="2" fillId="0" borderId="0" xfId="0" applyFont="1" applyBorder="1" applyAlignment="1">
      <alignment horizontal="left"/>
    </xf>
    <xf numFmtId="0" fontId="2" fillId="0" borderId="0" xfId="0" applyFont="1" applyBorder="1" applyAlignment="1">
      <alignment horizontal="center" wrapText="1"/>
    </xf>
    <xf numFmtId="0" fontId="2" fillId="0" borderId="0" xfId="0" applyFont="1" applyBorder="1"/>
    <xf numFmtId="0" fontId="2" fillId="0" borderId="0" xfId="0" applyFont="1" applyAlignment="1">
      <alignment horizontal="center"/>
    </xf>
    <xf numFmtId="0" fontId="7" fillId="0" borderId="0" xfId="0" applyFont="1" applyBorder="1" applyAlignment="1">
      <alignment horizontal="left"/>
    </xf>
    <xf numFmtId="0" fontId="7" fillId="0" borderId="0" xfId="0" applyFont="1"/>
    <xf numFmtId="0" fontId="3" fillId="0" borderId="0" xfId="0" applyFont="1" applyAlignment="1">
      <alignment horizontal="center"/>
    </xf>
    <xf numFmtId="0" fontId="7" fillId="0" borderId="0" xfId="0" applyFont="1" applyAlignment="1">
      <alignment horizontal="center"/>
    </xf>
    <xf numFmtId="0" fontId="2" fillId="0" borderId="0" xfId="0" applyFont="1" applyFill="1"/>
    <xf numFmtId="0" fontId="2" fillId="0" borderId="0" xfId="9" applyFont="1" applyFill="1" applyBorder="1"/>
    <xf numFmtId="2" fontId="2" fillId="0" borderId="0" xfId="0" applyNumberFormat="1" applyFont="1" applyAlignment="1">
      <alignment horizontal="center"/>
    </xf>
    <xf numFmtId="0" fontId="2" fillId="0" borderId="0" xfId="0" applyNumberFormat="1" applyFont="1" applyAlignment="1">
      <alignment horizontal="center"/>
    </xf>
    <xf numFmtId="0" fontId="9" fillId="0" borderId="0" xfId="0" applyFont="1" applyAlignment="1">
      <alignment horizontal="center"/>
    </xf>
    <xf numFmtId="0" fontId="9" fillId="0" borderId="0" xfId="0" applyNumberFormat="1" applyFont="1" applyAlignment="1">
      <alignment horizontal="center"/>
    </xf>
    <xf numFmtId="0" fontId="2" fillId="0" borderId="0" xfId="0" applyFont="1" applyBorder="1" applyAlignment="1">
      <alignment horizontal="center"/>
    </xf>
    <xf numFmtId="164" fontId="2" fillId="0" borderId="0" xfId="1" applyNumberFormat="1" applyFont="1" applyBorder="1" applyAlignment="1">
      <alignment horizontal="center"/>
    </xf>
    <xf numFmtId="41" fontId="2" fillId="0" borderId="0" xfId="1" applyNumberFormat="1" applyFont="1" applyBorder="1" applyAlignment="1">
      <alignment horizontal="center"/>
    </xf>
    <xf numFmtId="165" fontId="2" fillId="0" borderId="0" xfId="10" applyNumberFormat="1" applyFont="1" applyAlignment="1">
      <alignment horizontal="center"/>
    </xf>
    <xf numFmtId="0" fontId="2" fillId="0" borderId="0" xfId="0" quotePrefix="1" applyFont="1" applyBorder="1" applyAlignment="1">
      <alignment horizontal="left"/>
    </xf>
    <xf numFmtId="41" fontId="2" fillId="0" borderId="12" xfId="1" applyNumberFormat="1" applyFont="1" applyBorder="1" applyAlignment="1">
      <alignment horizontal="center"/>
    </xf>
    <xf numFmtId="0" fontId="2" fillId="0" borderId="1" xfId="0" applyFont="1" applyBorder="1"/>
    <xf numFmtId="0" fontId="2" fillId="0" borderId="2" xfId="0" applyFont="1"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xf numFmtId="0" fontId="2" fillId="0" borderId="5" xfId="0" applyNumberFormat="1" applyFont="1" applyBorder="1" applyAlignment="1">
      <alignment horizontal="center"/>
    </xf>
    <xf numFmtId="3" fontId="2" fillId="0" borderId="0" xfId="0" applyNumberFormat="1" applyFont="1" applyBorder="1" applyAlignment="1">
      <alignment horizontal="center"/>
    </xf>
    <xf numFmtId="0" fontId="2" fillId="0" borderId="6" xfId="0" applyFont="1" applyBorder="1"/>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center"/>
    </xf>
    <xf numFmtId="0" fontId="9" fillId="0" borderId="0" xfId="0" applyFont="1" applyBorder="1" applyAlignment="1">
      <alignment horizontal="center"/>
    </xf>
    <xf numFmtId="0" fontId="9" fillId="0" borderId="0" xfId="0" applyFont="1"/>
    <xf numFmtId="0" fontId="9" fillId="0" borderId="0" xfId="0" applyFont="1" applyBorder="1"/>
    <xf numFmtId="0" fontId="7" fillId="0" borderId="0" xfId="8" applyFont="1" applyBorder="1"/>
    <xf numFmtId="41" fontId="2" fillId="0" borderId="0" xfId="0" applyNumberFormat="1" applyFont="1"/>
    <xf numFmtId="41" fontId="12" fillId="0" borderId="0" xfId="1" applyNumberFormat="1" applyFont="1" applyBorder="1" applyAlignment="1">
      <alignment horizontal="center"/>
    </xf>
    <xf numFmtId="165" fontId="12" fillId="0" borderId="0" xfId="10" applyNumberFormat="1" applyFont="1" applyAlignment="1">
      <alignment horizontal="center"/>
    </xf>
    <xf numFmtId="0" fontId="2" fillId="0" borderId="0" xfId="8" applyFont="1" applyBorder="1"/>
    <xf numFmtId="0" fontId="16" fillId="0" borderId="0" xfId="0" applyFont="1" applyAlignment="1">
      <alignment horizontal="right"/>
    </xf>
    <xf numFmtId="0" fontId="13" fillId="0" borderId="0" xfId="0" applyFont="1" applyBorder="1"/>
    <xf numFmtId="0" fontId="13" fillId="0" borderId="0" xfId="8" applyFont="1" applyBorder="1"/>
    <xf numFmtId="4" fontId="13" fillId="0" borderId="0" xfId="8" applyNumberFormat="1" applyFont="1" applyBorder="1"/>
    <xf numFmtId="164" fontId="3" fillId="0" borderId="0" xfId="8" applyNumberFormat="1" applyFont="1" applyBorder="1"/>
    <xf numFmtId="0" fontId="10" fillId="0" borderId="10" xfId="15" applyFont="1" applyBorder="1"/>
    <xf numFmtId="0" fontId="10" fillId="0" borderId="11" xfId="15" applyFont="1" applyBorder="1"/>
    <xf numFmtId="0" fontId="10" fillId="0" borderId="15" xfId="15" applyFont="1" applyFill="1" applyBorder="1"/>
    <xf numFmtId="0" fontId="10" fillId="0" borderId="14" xfId="15" applyFont="1" applyFill="1" applyBorder="1"/>
    <xf numFmtId="0" fontId="10" fillId="0" borderId="10" xfId="15" applyFont="1" applyFill="1" applyBorder="1"/>
    <xf numFmtId="41" fontId="2" fillId="0" borderId="13" xfId="0" applyNumberFormat="1" applyFont="1" applyBorder="1"/>
    <xf numFmtId="164" fontId="3" fillId="0" borderId="0" xfId="0" applyNumberFormat="1" applyFont="1"/>
    <xf numFmtId="164" fontId="3" fillId="0" borderId="12" xfId="0" applyNumberFormat="1" applyFont="1" applyBorder="1"/>
    <xf numFmtId="165" fontId="15" fillId="0" borderId="0" xfId="6" applyNumberFormat="1" applyFont="1" applyAlignment="1">
      <alignment horizontal="center"/>
    </xf>
    <xf numFmtId="168" fontId="7" fillId="0" borderId="0" xfId="10" applyNumberFormat="1" applyFont="1" applyAlignment="1">
      <alignment horizontal="center"/>
    </xf>
    <xf numFmtId="0" fontId="2" fillId="0" borderId="0" xfId="9" applyBorder="1" applyAlignment="1">
      <alignment horizontal="center"/>
    </xf>
    <xf numFmtId="0" fontId="10" fillId="2" borderId="10" xfId="15" applyFont="1" applyFill="1" applyBorder="1"/>
    <xf numFmtId="164" fontId="3" fillId="0" borderId="0" xfId="0" applyNumberFormat="1" applyFont="1" applyBorder="1"/>
    <xf numFmtId="0" fontId="18" fillId="0" borderId="0" xfId="0" applyFont="1" applyBorder="1" applyAlignment="1">
      <alignment horizontal="left"/>
    </xf>
    <xf numFmtId="0" fontId="3" fillId="0" borderId="0" xfId="0" applyFont="1" applyBorder="1" applyAlignment="1">
      <alignment horizontal="center"/>
    </xf>
    <xf numFmtId="0" fontId="2" fillId="0" borderId="0" xfId="9" applyFill="1" applyBorder="1"/>
    <xf numFmtId="0" fontId="2" fillId="0" borderId="0" xfId="0" applyFont="1" applyFill="1" applyAlignment="1">
      <alignment horizontal="left"/>
    </xf>
    <xf numFmtId="0" fontId="2" fillId="0" borderId="0" xfId="7" applyFont="1" applyFill="1" applyBorder="1"/>
    <xf numFmtId="0" fontId="17" fillId="0" borderId="0" xfId="0" applyFont="1" applyFill="1" applyAlignment="1">
      <alignment horizontal="left"/>
    </xf>
    <xf numFmtId="0" fontId="2" fillId="0" borderId="0" xfId="0" applyFont="1" applyFill="1" applyBorder="1"/>
    <xf numFmtId="168" fontId="7" fillId="0" borderId="0" xfId="10" applyNumberFormat="1" applyFont="1" applyFill="1" applyAlignment="1">
      <alignment horizontal="centerContinuous"/>
    </xf>
    <xf numFmtId="0" fontId="7" fillId="0" borderId="0" xfId="0" applyFont="1" applyFill="1" applyAlignment="1">
      <alignment horizontal="centerContinuous"/>
    </xf>
    <xf numFmtId="0" fontId="7" fillId="0" borderId="9" xfId="0" applyFont="1" applyFill="1" applyBorder="1" applyAlignment="1">
      <alignment horizontal="center" wrapText="1"/>
    </xf>
    <xf numFmtId="0" fontId="3" fillId="0" borderId="0" xfId="0" applyFont="1" applyFill="1" applyAlignment="1">
      <alignment horizontal="left"/>
    </xf>
    <xf numFmtId="0" fontId="3" fillId="0" borderId="0" xfId="0" applyFont="1" applyFill="1" applyBorder="1"/>
    <xf numFmtId="0" fontId="10" fillId="0" borderId="11" xfId="15" applyFont="1" applyFill="1" applyBorder="1"/>
    <xf numFmtId="168" fontId="3" fillId="0" borderId="0" xfId="10" applyNumberFormat="1" applyFont="1" applyBorder="1"/>
    <xf numFmtId="168" fontId="3" fillId="0" borderId="0" xfId="0" applyNumberFormat="1" applyFont="1" applyBorder="1"/>
    <xf numFmtId="0" fontId="2" fillId="3" borderId="0" xfId="7" applyFill="1" applyBorder="1"/>
    <xf numFmtId="0" fontId="19" fillId="0" borderId="0" xfId="7" applyFont="1" applyFill="1" applyBorder="1"/>
    <xf numFmtId="0" fontId="20" fillId="0" borderId="0" xfId="7" applyFont="1" applyFill="1" applyBorder="1"/>
    <xf numFmtId="0" fontId="3" fillId="0" borderId="1" xfId="0" applyFont="1" applyBorder="1" applyAlignment="1">
      <alignment horizontal="center"/>
    </xf>
    <xf numFmtId="0" fontId="3" fillId="0" borderId="2" xfId="0" applyFont="1" applyBorder="1" applyAlignment="1">
      <alignment horizontal="center"/>
    </xf>
    <xf numFmtId="0" fontId="2" fillId="0" borderId="2" xfId="9" applyBorder="1" applyAlignment="1">
      <alignment horizontal="center"/>
    </xf>
    <xf numFmtId="164" fontId="3" fillId="0" borderId="3" xfId="1" applyNumberFormat="1" applyFont="1" applyBorder="1"/>
    <xf numFmtId="0" fontId="3" fillId="0" borderId="4" xfId="0" applyFont="1" applyBorder="1" applyAlignment="1">
      <alignment horizontal="center"/>
    </xf>
    <xf numFmtId="164" fontId="3" fillId="0" borderId="5" xfId="1" applyNumberFormat="1" applyFont="1" applyBorder="1"/>
    <xf numFmtId="0" fontId="3" fillId="3" borderId="0" xfId="0" applyFont="1" applyFill="1" applyBorder="1"/>
    <xf numFmtId="0" fontId="2" fillId="3" borderId="0" xfId="0" applyFont="1" applyFill="1" applyBorder="1"/>
    <xf numFmtId="0" fontId="3" fillId="0" borderId="6" xfId="0" applyFont="1" applyBorder="1" applyAlignment="1">
      <alignment horizontal="center"/>
    </xf>
    <xf numFmtId="0" fontId="3" fillId="0" borderId="7" xfId="0" applyFont="1" applyBorder="1" applyAlignment="1">
      <alignment horizontal="center"/>
    </xf>
    <xf numFmtId="0" fontId="2" fillId="0" borderId="7" xfId="7" applyFill="1" applyBorder="1"/>
    <xf numFmtId="0" fontId="2" fillId="0" borderId="7" xfId="9" applyBorder="1" applyAlignment="1">
      <alignment horizontal="center"/>
    </xf>
    <xf numFmtId="164" fontId="3" fillId="0" borderId="8" xfId="1" applyNumberFormat="1" applyFont="1" applyBorder="1"/>
    <xf numFmtId="0" fontId="19" fillId="0" borderId="0" xfId="0" applyFont="1" applyFill="1" applyBorder="1"/>
    <xf numFmtId="0" fontId="2" fillId="0" borderId="0" xfId="0" applyFont="1" applyFill="1" applyBorder="1" applyAlignment="1">
      <alignment horizontal="left"/>
    </xf>
    <xf numFmtId="0" fontId="13" fillId="3" borderId="0" xfId="9" applyFont="1" applyFill="1" applyBorder="1" applyAlignment="1">
      <alignment horizontal="center"/>
    </xf>
    <xf numFmtId="0" fontId="2" fillId="0" borderId="2" xfId="7" applyFill="1" applyBorder="1"/>
    <xf numFmtId="0" fontId="2" fillId="3" borderId="7" xfId="7" applyFill="1" applyBorder="1"/>
    <xf numFmtId="0" fontId="2" fillId="0" borderId="16" xfId="9" applyBorder="1" applyAlignment="1">
      <alignment horizontal="center"/>
    </xf>
    <xf numFmtId="0" fontId="13" fillId="3" borderId="2" xfId="9" applyFont="1" applyFill="1" applyBorder="1" applyAlignment="1">
      <alignment horizontal="center"/>
    </xf>
    <xf numFmtId="0" fontId="2" fillId="0" borderId="16" xfId="9" applyFont="1" applyBorder="1" applyAlignment="1">
      <alignment horizontal="center"/>
    </xf>
    <xf numFmtId="0" fontId="2" fillId="0" borderId="16" xfId="9" applyFill="1" applyBorder="1" applyAlignment="1">
      <alignment horizontal="center"/>
    </xf>
    <xf numFmtId="0" fontId="2" fillId="0" borderId="16" xfId="9" applyFont="1" applyFill="1" applyBorder="1" applyAlignment="1">
      <alignment horizontal="center"/>
    </xf>
    <xf numFmtId="0" fontId="13" fillId="3" borderId="7" xfId="9" applyFont="1" applyFill="1" applyBorder="1" applyAlignment="1">
      <alignment horizontal="center"/>
    </xf>
    <xf numFmtId="0" fontId="3" fillId="0" borderId="16" xfId="0" applyFont="1" applyBorder="1"/>
    <xf numFmtId="0" fontId="19" fillId="3" borderId="0" xfId="0" applyFont="1" applyFill="1" applyBorder="1" applyAlignment="1">
      <alignment horizontal="left"/>
    </xf>
    <xf numFmtId="0" fontId="19" fillId="3" borderId="0" xfId="7" applyFont="1" applyFill="1" applyBorder="1"/>
    <xf numFmtId="0" fontId="2" fillId="0" borderId="16" xfId="7" applyFill="1" applyBorder="1"/>
    <xf numFmtId="0" fontId="19" fillId="3" borderId="0" xfId="9" applyFont="1" applyFill="1" applyBorder="1"/>
    <xf numFmtId="0" fontId="19" fillId="3" borderId="2" xfId="7" applyFont="1" applyFill="1" applyBorder="1"/>
  </cellXfs>
  <cellStyles count="20">
    <cellStyle name="Comma" xfId="1" builtinId="3"/>
    <cellStyle name="Comma 2" xfId="2"/>
    <cellStyle name="Comma 3" xfId="14"/>
    <cellStyle name="Comma 4" xfId="19"/>
    <cellStyle name="Currency 2" xfId="16"/>
    <cellStyle name="General" xfId="3"/>
    <cellStyle name="Marathon" xfId="4"/>
    <cellStyle name="nONE" xfId="5"/>
    <cellStyle name="Normal" xfId="0" builtinId="0"/>
    <cellStyle name="Normal 2" xfId="6"/>
    <cellStyle name="Normal 3" xfId="12"/>
    <cellStyle name="Normal 3 2" xfId="17"/>
    <cellStyle name="Normal 4" xfId="13"/>
    <cellStyle name="Normal 5" xfId="15"/>
    <cellStyle name="Normal 6" xfId="18"/>
    <cellStyle name="Normal_12ME June 09 - 9302000" xfId="7"/>
    <cellStyle name="Normal_9302000-CY2007" xfId="8"/>
    <cellStyle name="Normal_9302000-July07-Jun08" xfId="9"/>
    <cellStyle name="Percent" xfId="10" builtinId="5"/>
    <cellStyle name="TRANSMISSION RELIABILITY PORTION OF PROJECT" xfId="11"/>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11206</xdr:colOff>
      <xdr:row>40</xdr:row>
      <xdr:rowOff>78438</xdr:rowOff>
    </xdr:from>
    <xdr:to>
      <xdr:col>9</xdr:col>
      <xdr:colOff>369794</xdr:colOff>
      <xdr:row>48</xdr:row>
      <xdr:rowOff>78438</xdr:rowOff>
    </xdr:to>
    <xdr:sp macro="" textlink="">
      <xdr:nvSpPr>
        <xdr:cNvPr id="2" name="Text 12"/>
        <xdr:cNvSpPr txBox="1">
          <a:spLocks noChangeArrowheads="1"/>
        </xdr:cNvSpPr>
      </xdr:nvSpPr>
      <xdr:spPr bwMode="auto">
        <a:xfrm>
          <a:off x="11206" y="8236320"/>
          <a:ext cx="7709647" cy="1255059"/>
        </a:xfrm>
        <a:prstGeom prst="rect">
          <a:avLst/>
        </a:prstGeom>
        <a:solidFill>
          <a:srgbClr val="FFFFFF"/>
        </a:solidFill>
        <a:ln w="1">
          <a:noFill/>
          <a:miter lim="800000"/>
          <a:headEnd/>
          <a:tailEnd/>
        </a:ln>
      </xdr:spPr>
      <xdr:txBody>
        <a:bodyPr vertOverflow="clip" wrap="square" lIns="27432" tIns="22860" rIns="0" bIns="0" anchor="t" upright="1"/>
        <a:lstStyle/>
        <a:p>
          <a:pPr rtl="0" eaLnBrk="1" fontAlgn="auto" latinLnBrk="0" hangingPunct="1"/>
          <a:r>
            <a:rPr lang="en-US" sz="1000" b="0" i="0" baseline="0">
              <a:latin typeface="Arial" pitchFamily="34" charset="0"/>
              <a:ea typeface="+mn-ea"/>
              <a:cs typeface="Arial" pitchFamily="34" charset="0"/>
            </a:rPr>
            <a:t>Per Order 06 in Docket UE-100749 (the 2010 Rate Case), the Commission encouraged the Company  to engage in a dialogue with Commission Staff, Public Counsel and the Industrustrial Customers of Northwest Utlities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membership expenses should be situs assigned to specific states instead of system allocated. </a:t>
          </a:r>
          <a:endParaRPr lang="en-US" sz="1000">
            <a:latin typeface="Arial" pitchFamily="34" charset="0"/>
            <a:cs typeface="Arial" pitchFamily="34" charset="0"/>
          </a:endParaRPr>
        </a:p>
        <a:p>
          <a:pPr rtl="0" fontAlgn="base"/>
          <a:endParaRPr lang="en-US" sz="1000" b="0" i="0" baseline="0">
            <a:latin typeface="Arial" pitchFamily="34" charset="0"/>
            <a:ea typeface="+mn-ea"/>
            <a:cs typeface="Arial" pitchFamily="34" charset="0"/>
          </a:endParaRPr>
        </a:p>
        <a:p>
          <a:pPr rtl="0"/>
          <a:r>
            <a:rPr lang="en-US" sz="1000" b="0" i="0" baseline="0">
              <a:latin typeface="Arial" pitchFamily="34" charset="0"/>
              <a:ea typeface="+mn-ea"/>
              <a:cs typeface="Arial" pitchFamily="34" charset="0"/>
            </a:rPr>
            <a:t>This restating adjustment reallocates system assigned memberships and subscription fees to situs locations where possible.   </a:t>
          </a:r>
          <a:endParaRPr lang="en-US" sz="1000">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EGULATN\PA&amp;D\CASES\Wy0902\EAST%20Blocking%209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7"/>
  <sheetViews>
    <sheetView tabSelected="1" zoomScale="85" zoomScaleNormal="85" workbookViewId="0">
      <selection activeCell="I129" sqref="I129"/>
    </sheetView>
  </sheetViews>
  <sheetFormatPr defaultColWidth="8.75" defaultRowHeight="12.75"/>
  <cols>
    <col min="1" max="1" width="2.25" style="19" customWidth="1"/>
    <col min="2" max="2" width="6.25" style="19" customWidth="1"/>
    <col min="3" max="3" width="30.25" style="19" customWidth="1"/>
    <col min="4" max="4" width="8.5" style="19" customWidth="1"/>
    <col min="5" max="5" width="4.125" style="19" customWidth="1"/>
    <col min="6" max="6" width="12.625" style="19" customWidth="1"/>
    <col min="7" max="7" width="9.75" style="19" customWidth="1"/>
    <col min="8" max="8" width="10" style="19" bestFit="1" customWidth="1"/>
    <col min="9" max="9" width="12.625" style="19" customWidth="1"/>
    <col min="10" max="10" width="7.25" style="19" customWidth="1"/>
    <col min="11" max="12" width="8.75" style="19"/>
    <col min="13" max="13" width="9.875" style="19" bestFit="1" customWidth="1"/>
    <col min="14" max="16384" width="8.75" style="19"/>
  </cols>
  <sheetData>
    <row r="1" spans="1:13" ht="12" customHeight="1">
      <c r="B1" s="15" t="s">
        <v>1</v>
      </c>
      <c r="D1" s="24"/>
      <c r="E1" s="24"/>
      <c r="F1" s="24"/>
      <c r="G1" s="24"/>
      <c r="H1" s="24"/>
      <c r="I1" s="24"/>
      <c r="J1" s="31"/>
    </row>
    <row r="2" spans="1:13" ht="12" customHeight="1">
      <c r="B2" s="26" t="s">
        <v>270</v>
      </c>
      <c r="D2" s="24"/>
      <c r="E2" s="24"/>
      <c r="F2" s="24"/>
      <c r="G2" s="24"/>
      <c r="H2" s="24"/>
      <c r="I2" s="24"/>
      <c r="J2" s="32"/>
    </row>
    <row r="3" spans="1:13" ht="12" customHeight="1">
      <c r="B3" s="26" t="s">
        <v>22</v>
      </c>
      <c r="D3" s="24"/>
      <c r="E3" s="24"/>
      <c r="F3" s="24"/>
      <c r="G3" s="24"/>
      <c r="H3" s="24"/>
      <c r="I3" s="24"/>
      <c r="J3" s="32"/>
    </row>
    <row r="4" spans="1:13" ht="12" customHeight="1">
      <c r="D4" s="24"/>
      <c r="E4" s="24"/>
      <c r="F4" s="24"/>
      <c r="G4" s="24"/>
      <c r="H4" s="24"/>
      <c r="I4" s="24"/>
      <c r="J4" s="32"/>
    </row>
    <row r="5" spans="1:13" ht="12" customHeight="1">
      <c r="D5" s="24"/>
      <c r="E5" s="24"/>
      <c r="F5" s="24"/>
      <c r="G5" s="24"/>
      <c r="H5" s="24"/>
      <c r="I5" s="24"/>
      <c r="J5" s="32"/>
    </row>
    <row r="6" spans="1:13" ht="12" customHeight="1">
      <c r="D6" s="24"/>
      <c r="E6" s="24"/>
      <c r="F6" s="24" t="s">
        <v>2</v>
      </c>
      <c r="G6" s="24"/>
      <c r="H6" s="60"/>
      <c r="I6" s="24" t="s">
        <v>16</v>
      </c>
      <c r="J6" s="32"/>
    </row>
    <row r="7" spans="1:13" ht="12" customHeight="1">
      <c r="D7" s="33" t="s">
        <v>3</v>
      </c>
      <c r="E7" s="33" t="s">
        <v>4</v>
      </c>
      <c r="F7" s="33" t="s">
        <v>5</v>
      </c>
      <c r="G7" s="33" t="s">
        <v>6</v>
      </c>
      <c r="H7" s="33" t="s">
        <v>7</v>
      </c>
      <c r="I7" s="33" t="s">
        <v>8</v>
      </c>
      <c r="J7" s="34" t="s">
        <v>9</v>
      </c>
    </row>
    <row r="8" spans="1:13" ht="12" customHeight="1">
      <c r="A8" s="23"/>
      <c r="C8" s="23"/>
      <c r="D8" s="35"/>
      <c r="E8" s="35"/>
      <c r="F8" s="35"/>
      <c r="G8" s="35"/>
      <c r="H8" s="35"/>
      <c r="I8" s="35"/>
      <c r="J8" s="32"/>
    </row>
    <row r="9" spans="1:13" ht="12" customHeight="1">
      <c r="A9" s="23"/>
      <c r="C9" s="23"/>
      <c r="D9" s="35"/>
      <c r="E9" s="35"/>
      <c r="F9" s="36"/>
      <c r="G9" s="35"/>
      <c r="H9" s="35"/>
      <c r="I9" s="36"/>
      <c r="J9" s="32"/>
    </row>
    <row r="10" spans="1:13" ht="12" customHeight="1">
      <c r="A10" s="53"/>
      <c r="B10" s="25" t="s">
        <v>26</v>
      </c>
      <c r="C10" s="23"/>
      <c r="D10" s="35"/>
      <c r="E10" s="35"/>
      <c r="F10" s="37"/>
      <c r="G10" s="35"/>
      <c r="H10" s="38"/>
      <c r="I10" s="37"/>
    </row>
    <row r="11" spans="1:13" ht="12.75" customHeight="1">
      <c r="A11" s="23"/>
      <c r="B11" s="19" t="s">
        <v>265</v>
      </c>
      <c r="C11" s="23"/>
      <c r="D11" s="35">
        <v>930</v>
      </c>
      <c r="E11" s="35" t="s">
        <v>276</v>
      </c>
      <c r="F11" s="37">
        <f>-'Support WA '!G264</f>
        <v>-6044398.3200000012</v>
      </c>
      <c r="G11" s="35" t="s">
        <v>11</v>
      </c>
      <c r="H11" s="38">
        <v>7.2043717522988007E-2</v>
      </c>
      <c r="I11" s="37">
        <f t="shared" ref="I11:I16" si="0">F11*H11</f>
        <v>-435460.92516250338</v>
      </c>
      <c r="J11" s="32" t="s">
        <v>277</v>
      </c>
      <c r="M11" s="56"/>
    </row>
    <row r="12" spans="1:13" ht="12.75" customHeight="1">
      <c r="A12" s="23"/>
      <c r="B12" s="19" t="s">
        <v>265</v>
      </c>
      <c r="C12" s="23"/>
      <c r="D12" s="35">
        <v>930</v>
      </c>
      <c r="E12" s="35" t="s">
        <v>276</v>
      </c>
      <c r="F12" s="37">
        <f>-'Support WA '!G265</f>
        <v>-185</v>
      </c>
      <c r="G12" s="35" t="s">
        <v>12</v>
      </c>
      <c r="H12" s="38">
        <v>7.0289076871698261E-2</v>
      </c>
      <c r="I12" s="37">
        <f t="shared" si="0"/>
        <v>-13.003479221264179</v>
      </c>
      <c r="J12" s="32" t="s">
        <v>277</v>
      </c>
      <c r="M12" s="56"/>
    </row>
    <row r="13" spans="1:13" ht="12.75" customHeight="1">
      <c r="A13" s="23"/>
      <c r="B13" s="19" t="s">
        <v>265</v>
      </c>
      <c r="C13" s="23"/>
      <c r="D13" s="35">
        <v>930</v>
      </c>
      <c r="E13" s="35" t="s">
        <v>276</v>
      </c>
      <c r="F13" s="37">
        <f>-'Support WA '!G266</f>
        <v>-44305</v>
      </c>
      <c r="G13" s="35" t="s">
        <v>15</v>
      </c>
      <c r="H13" s="38">
        <v>0</v>
      </c>
      <c r="I13" s="37">
        <f t="shared" si="0"/>
        <v>0</v>
      </c>
      <c r="J13" s="32" t="s">
        <v>277</v>
      </c>
      <c r="M13" s="56"/>
    </row>
    <row r="14" spans="1:13" ht="12.75" customHeight="1">
      <c r="A14" s="23"/>
      <c r="B14" s="19" t="s">
        <v>265</v>
      </c>
      <c r="C14" s="23"/>
      <c r="D14" s="35">
        <v>930</v>
      </c>
      <c r="E14" s="35" t="s">
        <v>276</v>
      </c>
      <c r="F14" s="37">
        <f>-'Support WA '!G267</f>
        <v>-10467</v>
      </c>
      <c r="G14" s="35" t="s">
        <v>16</v>
      </c>
      <c r="H14" s="38">
        <v>1</v>
      </c>
      <c r="I14" s="37">
        <f t="shared" si="0"/>
        <v>-10467</v>
      </c>
      <c r="J14" s="32" t="s">
        <v>277</v>
      </c>
      <c r="M14" s="56"/>
    </row>
    <row r="15" spans="1:13" ht="12.75" customHeight="1">
      <c r="A15" s="23"/>
      <c r="B15" s="19" t="s">
        <v>265</v>
      </c>
      <c r="C15" s="23"/>
      <c r="D15" s="35">
        <v>930</v>
      </c>
      <c r="E15" s="35" t="s">
        <v>276</v>
      </c>
      <c r="F15" s="37">
        <f>-'Support WA '!G268</f>
        <v>-218508.32</v>
      </c>
      <c r="G15" s="35" t="s">
        <v>17</v>
      </c>
      <c r="H15" s="38">
        <v>0</v>
      </c>
      <c r="I15" s="37">
        <f t="shared" si="0"/>
        <v>0</v>
      </c>
      <c r="J15" s="32" t="s">
        <v>277</v>
      </c>
      <c r="M15" s="56"/>
    </row>
    <row r="16" spans="1:13" ht="12.75" customHeight="1">
      <c r="A16" s="23"/>
      <c r="B16" s="19" t="s">
        <v>265</v>
      </c>
      <c r="C16" s="23"/>
      <c r="D16" s="35">
        <v>930</v>
      </c>
      <c r="E16" s="35" t="s">
        <v>276</v>
      </c>
      <c r="F16" s="37">
        <f>-'Support WA '!G269</f>
        <v>-12950</v>
      </c>
      <c r="G16" s="35" t="s">
        <v>18</v>
      </c>
      <c r="H16" s="38">
        <v>0</v>
      </c>
      <c r="I16" s="37">
        <f t="shared" si="0"/>
        <v>0</v>
      </c>
      <c r="J16" s="32" t="s">
        <v>277</v>
      </c>
      <c r="M16" s="56"/>
    </row>
    <row r="17" spans="1:13" ht="12.75" customHeight="1">
      <c r="A17" s="23"/>
      <c r="B17" s="19" t="s">
        <v>265</v>
      </c>
      <c r="C17" s="23"/>
      <c r="D17" s="35">
        <v>930</v>
      </c>
      <c r="E17" s="35" t="s">
        <v>276</v>
      </c>
      <c r="F17" s="37">
        <f>-'Support WA '!G270</f>
        <v>-23908</v>
      </c>
      <c r="G17" s="24" t="s">
        <v>264</v>
      </c>
      <c r="H17" s="38">
        <v>0</v>
      </c>
      <c r="I17" s="37">
        <f t="shared" ref="I17" si="1">F17*H17</f>
        <v>0</v>
      </c>
      <c r="J17" s="32" t="s">
        <v>277</v>
      </c>
      <c r="M17" s="56"/>
    </row>
    <row r="18" spans="1:13" ht="12" customHeight="1" thickBot="1">
      <c r="A18" s="23"/>
      <c r="B18" s="23"/>
      <c r="C18" s="23" t="s">
        <v>64</v>
      </c>
      <c r="D18" s="35"/>
      <c r="E18" s="35"/>
      <c r="F18" s="40">
        <f>SUM(F11:F17)</f>
        <v>-6354721.6400000015</v>
      </c>
      <c r="H18" s="38"/>
      <c r="I18" s="40">
        <f>SUM(I11:I15)</f>
        <v>-445940.92864172463</v>
      </c>
      <c r="J18" s="32" t="s">
        <v>277</v>
      </c>
      <c r="K18" s="56"/>
      <c r="M18" s="56"/>
    </row>
    <row r="19" spans="1:13" ht="12" customHeight="1" thickTop="1">
      <c r="A19" s="23"/>
      <c r="B19" s="23"/>
      <c r="C19" s="23"/>
      <c r="D19" s="35"/>
      <c r="E19" s="35"/>
      <c r="F19" s="37"/>
      <c r="G19" s="24"/>
      <c r="H19" s="38"/>
      <c r="I19" s="37"/>
      <c r="J19" s="32"/>
      <c r="K19" s="56"/>
      <c r="M19" s="56"/>
    </row>
    <row r="20" spans="1:13" ht="12" customHeight="1">
      <c r="A20" s="23"/>
      <c r="B20" s="23"/>
      <c r="C20" s="23"/>
      <c r="D20" s="35"/>
      <c r="E20" s="35"/>
      <c r="F20" s="37"/>
      <c r="G20" s="35"/>
      <c r="H20" s="38"/>
      <c r="I20" s="37"/>
      <c r="J20" s="32"/>
      <c r="L20" s="19" t="s">
        <v>19</v>
      </c>
      <c r="M20" s="56"/>
    </row>
    <row r="21" spans="1:13" ht="12" customHeight="1">
      <c r="A21" s="27"/>
      <c r="B21" s="21" t="s">
        <v>266</v>
      </c>
      <c r="D21" s="35">
        <v>930</v>
      </c>
      <c r="E21" s="35" t="s">
        <v>276</v>
      </c>
      <c r="F21" s="37">
        <f>'Support WA '!G274</f>
        <v>5749057.0200000005</v>
      </c>
      <c r="G21" s="24" t="s">
        <v>11</v>
      </c>
      <c r="H21" s="38">
        <v>7.2043717522988007E-2</v>
      </c>
      <c r="I21" s="37">
        <f t="shared" ref="I21:I29" si="2">F21*H21</f>
        <v>414183.43997243122</v>
      </c>
      <c r="J21" s="32" t="s">
        <v>277</v>
      </c>
    </row>
    <row r="22" spans="1:13" ht="12" customHeight="1">
      <c r="B22" s="21" t="s">
        <v>266</v>
      </c>
      <c r="C22" s="23"/>
      <c r="D22" s="35">
        <v>930</v>
      </c>
      <c r="E22" s="35" t="s">
        <v>276</v>
      </c>
      <c r="F22" s="37">
        <f>'Support WA '!G275</f>
        <v>185</v>
      </c>
      <c r="G22" s="24" t="s">
        <v>12</v>
      </c>
      <c r="H22" s="38">
        <v>7.0289076871698261E-2</v>
      </c>
      <c r="I22" s="37">
        <f t="shared" si="2"/>
        <v>13.003479221264179</v>
      </c>
      <c r="J22" s="32" t="s">
        <v>277</v>
      </c>
    </row>
    <row r="23" spans="1:13" ht="12" customHeight="1">
      <c r="A23" s="23"/>
      <c r="B23" s="21" t="s">
        <v>266</v>
      </c>
      <c r="C23" s="23"/>
      <c r="D23" s="35">
        <v>930</v>
      </c>
      <c r="E23" s="35" t="s">
        <v>276</v>
      </c>
      <c r="F23" s="37">
        <f>'Support WA '!G276</f>
        <v>6704.9999999999964</v>
      </c>
      <c r="G23" s="24" t="s">
        <v>14</v>
      </c>
      <c r="H23" s="73">
        <v>0</v>
      </c>
      <c r="I23" s="37">
        <f t="shared" si="2"/>
        <v>0</v>
      </c>
      <c r="J23" s="32" t="s">
        <v>277</v>
      </c>
      <c r="K23" s="56"/>
    </row>
    <row r="24" spans="1:13" ht="12" customHeight="1">
      <c r="A24" s="23"/>
      <c r="B24" s="21" t="s">
        <v>266</v>
      </c>
      <c r="C24" s="23"/>
      <c r="D24" s="35">
        <v>930</v>
      </c>
      <c r="E24" s="35" t="s">
        <v>276</v>
      </c>
      <c r="F24" s="37">
        <f>'Support WA '!G277</f>
        <v>191576.86000000002</v>
      </c>
      <c r="G24" s="24" t="s">
        <v>15</v>
      </c>
      <c r="H24" s="38">
        <v>0</v>
      </c>
      <c r="I24" s="37">
        <f t="shared" si="2"/>
        <v>0</v>
      </c>
      <c r="J24" s="32" t="s">
        <v>277</v>
      </c>
    </row>
    <row r="25" spans="1:13" ht="12" customHeight="1">
      <c r="A25" s="23"/>
      <c r="B25" s="21" t="s">
        <v>266</v>
      </c>
      <c r="C25" s="23"/>
      <c r="D25" s="35">
        <v>930</v>
      </c>
      <c r="E25" s="35" t="s">
        <v>276</v>
      </c>
      <c r="F25" s="37">
        <f>'Support WA '!G278</f>
        <v>22912</v>
      </c>
      <c r="G25" s="24" t="s">
        <v>16</v>
      </c>
      <c r="H25" s="38">
        <v>1</v>
      </c>
      <c r="I25" s="37">
        <f t="shared" si="2"/>
        <v>22912</v>
      </c>
      <c r="J25" s="32" t="s">
        <v>277</v>
      </c>
    </row>
    <row r="26" spans="1:13" ht="12" customHeight="1">
      <c r="A26" s="54"/>
      <c r="B26" s="21" t="s">
        <v>266</v>
      </c>
      <c r="C26" s="23"/>
      <c r="D26" s="35">
        <v>930</v>
      </c>
      <c r="E26" s="35" t="s">
        <v>276</v>
      </c>
      <c r="F26" s="37">
        <f>'Support WA '!G279</f>
        <v>287185.89999999997</v>
      </c>
      <c r="G26" s="24" t="s">
        <v>17</v>
      </c>
      <c r="H26" s="38">
        <v>0</v>
      </c>
      <c r="I26" s="37">
        <f t="shared" si="2"/>
        <v>0</v>
      </c>
      <c r="J26" s="32" t="s">
        <v>277</v>
      </c>
    </row>
    <row r="27" spans="1:13" ht="12" customHeight="1">
      <c r="A27" s="23"/>
      <c r="B27" s="21" t="s">
        <v>266</v>
      </c>
      <c r="C27" s="23"/>
      <c r="D27" s="35">
        <v>930</v>
      </c>
      <c r="E27" s="35" t="s">
        <v>276</v>
      </c>
      <c r="F27" s="37">
        <f>'Support WA '!G280</f>
        <v>16114</v>
      </c>
      <c r="G27" s="24" t="s">
        <v>18</v>
      </c>
      <c r="H27" s="38">
        <v>0</v>
      </c>
      <c r="I27" s="37">
        <f t="shared" si="2"/>
        <v>0</v>
      </c>
      <c r="J27" s="32" t="s">
        <v>277</v>
      </c>
    </row>
    <row r="28" spans="1:13" ht="12" customHeight="1">
      <c r="A28" s="23"/>
      <c r="B28" s="21" t="s">
        <v>266</v>
      </c>
      <c r="C28" s="23"/>
      <c r="D28" s="35">
        <v>930</v>
      </c>
      <c r="E28" s="35" t="s">
        <v>276</v>
      </c>
      <c r="F28" s="37">
        <f>'Support WA '!G281</f>
        <v>66340.86</v>
      </c>
      <c r="G28" s="24" t="s">
        <v>264</v>
      </c>
      <c r="H28" s="38">
        <v>0</v>
      </c>
      <c r="I28" s="37">
        <f t="shared" si="2"/>
        <v>0</v>
      </c>
      <c r="J28" s="32" t="s">
        <v>277</v>
      </c>
    </row>
    <row r="29" spans="1:13" ht="12" customHeight="1">
      <c r="A29" s="23"/>
      <c r="B29" s="21"/>
      <c r="C29" s="23" t="s">
        <v>279</v>
      </c>
      <c r="D29" s="35"/>
      <c r="E29" s="35"/>
      <c r="F29" s="37">
        <f>'Support WA '!G282</f>
        <v>14645</v>
      </c>
      <c r="G29" s="24"/>
      <c r="H29" s="38">
        <v>0</v>
      </c>
      <c r="I29" s="37">
        <f t="shared" si="2"/>
        <v>0</v>
      </c>
      <c r="J29" s="32"/>
    </row>
    <row r="30" spans="1:13" ht="12" customHeight="1" thickBot="1">
      <c r="A30" s="23"/>
      <c r="B30" s="21"/>
      <c r="C30" s="23"/>
      <c r="D30" s="35"/>
      <c r="E30" s="35"/>
      <c r="F30" s="40">
        <f>SUM(F21:F29)</f>
        <v>6354721.6400000015</v>
      </c>
      <c r="G30" s="37"/>
      <c r="H30" s="58"/>
      <c r="I30" s="40">
        <f>SUM(I21:I29)</f>
        <v>437108.44345165248</v>
      </c>
      <c r="J30" s="32" t="s">
        <v>277</v>
      </c>
    </row>
    <row r="31" spans="1:13" ht="12" customHeight="1" thickTop="1">
      <c r="A31" s="23"/>
      <c r="B31" s="39"/>
      <c r="C31" s="23"/>
      <c r="D31" s="35"/>
      <c r="E31" s="35"/>
      <c r="F31" s="37"/>
      <c r="G31" s="35"/>
      <c r="H31" s="38"/>
      <c r="I31" s="37"/>
      <c r="J31" s="32"/>
    </row>
    <row r="32" spans="1:13" ht="12" customHeight="1" thickBot="1">
      <c r="A32" s="23"/>
      <c r="B32" s="39"/>
      <c r="C32" s="23" t="s">
        <v>64</v>
      </c>
      <c r="D32" s="35"/>
      <c r="E32" s="35"/>
      <c r="F32" s="70">
        <f>F30+F18</f>
        <v>0</v>
      </c>
      <c r="G32" s="35"/>
      <c r="H32" s="38"/>
      <c r="I32" s="70">
        <f>I30+I18</f>
        <v>-8832.4851900721551</v>
      </c>
      <c r="J32" s="32" t="s">
        <v>277</v>
      </c>
    </row>
    <row r="33" spans="1:10" ht="12" customHeight="1">
      <c r="A33" s="23"/>
      <c r="B33" s="39"/>
      <c r="C33" s="23"/>
      <c r="D33" s="35"/>
      <c r="E33" s="35"/>
      <c r="F33" s="57"/>
      <c r="G33" s="35"/>
      <c r="H33" s="38"/>
      <c r="I33" s="57"/>
      <c r="J33" s="32"/>
    </row>
    <row r="34" spans="1:10" ht="12" customHeight="1">
      <c r="A34" s="23"/>
      <c r="B34" s="39"/>
      <c r="C34" s="23"/>
      <c r="D34" s="35"/>
      <c r="E34" s="35"/>
      <c r="F34" s="37"/>
      <c r="G34" s="35"/>
      <c r="H34" s="38"/>
      <c r="I34" s="37"/>
      <c r="J34" s="32"/>
    </row>
    <row r="35" spans="1:10" ht="12" customHeight="1">
      <c r="A35" s="23"/>
      <c r="B35" s="39"/>
      <c r="C35" s="23"/>
      <c r="D35" s="35"/>
      <c r="E35" s="35"/>
      <c r="F35" s="37"/>
      <c r="G35" s="35"/>
      <c r="H35" s="38"/>
      <c r="I35" s="37"/>
      <c r="J35" s="32"/>
    </row>
    <row r="36" spans="1:10" ht="12" customHeight="1">
      <c r="A36" s="23"/>
      <c r="B36" s="21"/>
      <c r="C36" s="23"/>
      <c r="D36" s="35"/>
      <c r="E36" s="35"/>
      <c r="F36" s="37"/>
      <c r="G36" s="35"/>
      <c r="H36" s="38"/>
      <c r="I36" s="37"/>
      <c r="J36" s="32"/>
    </row>
    <row r="37" spans="1:10" ht="12" customHeight="1">
      <c r="A37" s="23"/>
      <c r="B37" s="23"/>
      <c r="C37" s="23"/>
      <c r="D37" s="35"/>
      <c r="E37" s="35"/>
      <c r="F37" s="37"/>
      <c r="G37" s="35"/>
      <c r="H37" s="38"/>
      <c r="I37" s="37"/>
      <c r="J37" s="32"/>
    </row>
    <row r="38" spans="1:10" ht="12" customHeight="1">
      <c r="A38" s="23"/>
      <c r="B38" s="23"/>
      <c r="C38" s="23"/>
      <c r="D38" s="35"/>
      <c r="E38" s="35"/>
      <c r="F38" s="37"/>
      <c r="G38" s="35"/>
      <c r="H38" s="38"/>
      <c r="I38" s="37"/>
      <c r="J38" s="32"/>
    </row>
    <row r="39" spans="1:10" ht="12" customHeight="1">
      <c r="A39" s="23"/>
      <c r="B39" s="23"/>
      <c r="C39" s="23"/>
      <c r="D39" s="35"/>
      <c r="E39" s="35"/>
      <c r="F39" s="37"/>
      <c r="G39" s="35"/>
      <c r="H39" s="38"/>
      <c r="I39" s="37"/>
      <c r="J39" s="32"/>
    </row>
    <row r="40" spans="1:10" ht="12" customHeight="1" thickBot="1">
      <c r="A40" s="23"/>
      <c r="B40" s="9" t="s">
        <v>10</v>
      </c>
      <c r="C40" s="23"/>
      <c r="D40" s="35"/>
      <c r="E40" s="35"/>
      <c r="F40" s="35"/>
      <c r="G40" s="35"/>
      <c r="H40" s="35"/>
      <c r="I40" s="35"/>
      <c r="J40" s="32"/>
    </row>
    <row r="41" spans="1:10" ht="12" customHeight="1">
      <c r="A41" s="41"/>
      <c r="B41" s="42"/>
      <c r="C41" s="42"/>
      <c r="D41" s="43"/>
      <c r="E41" s="43"/>
      <c r="F41" s="43"/>
      <c r="G41" s="43"/>
      <c r="H41" s="43"/>
      <c r="I41" s="43"/>
      <c r="J41" s="44"/>
    </row>
    <row r="42" spans="1:10" ht="12" customHeight="1">
      <c r="A42" s="45"/>
      <c r="B42" s="39"/>
      <c r="C42" s="23"/>
      <c r="D42" s="35"/>
      <c r="E42" s="35"/>
      <c r="F42" s="35"/>
      <c r="G42" s="35"/>
      <c r="H42" s="35"/>
      <c r="I42" s="35"/>
      <c r="J42" s="46"/>
    </row>
    <row r="43" spans="1:10" ht="12" customHeight="1">
      <c r="A43" s="45"/>
      <c r="B43" s="39"/>
      <c r="C43" s="23"/>
      <c r="D43" s="35"/>
      <c r="E43" s="35"/>
      <c r="F43" s="35"/>
      <c r="G43" s="35"/>
      <c r="H43" s="35"/>
      <c r="I43" s="35"/>
      <c r="J43" s="46"/>
    </row>
    <row r="44" spans="1:10" ht="12" customHeight="1">
      <c r="A44" s="45"/>
      <c r="B44" s="39"/>
      <c r="C44" s="23"/>
      <c r="D44" s="35"/>
      <c r="E44" s="35"/>
      <c r="F44" s="35"/>
      <c r="G44" s="35"/>
      <c r="H44" s="35"/>
      <c r="I44" s="35"/>
      <c r="J44" s="46"/>
    </row>
    <row r="45" spans="1:10" ht="12" customHeight="1">
      <c r="A45" s="45"/>
      <c r="B45" s="39"/>
      <c r="C45" s="23"/>
      <c r="D45" s="35"/>
      <c r="E45" s="35"/>
      <c r="F45" s="35"/>
      <c r="G45" s="35"/>
      <c r="H45" s="35"/>
      <c r="I45" s="35"/>
      <c r="J45" s="46"/>
    </row>
    <row r="46" spans="1:10" ht="12" customHeight="1">
      <c r="A46" s="45"/>
      <c r="B46" s="39"/>
      <c r="C46" s="23"/>
      <c r="D46" s="35"/>
      <c r="E46" s="35"/>
      <c r="F46" s="47"/>
      <c r="G46" s="35"/>
      <c r="H46" s="35"/>
      <c r="I46" s="47"/>
      <c r="J46" s="46"/>
    </row>
    <row r="47" spans="1:10" ht="12" customHeight="1">
      <c r="A47" s="45"/>
      <c r="B47" s="39"/>
      <c r="C47" s="23"/>
      <c r="D47" s="35"/>
      <c r="E47" s="35"/>
      <c r="F47" s="35"/>
      <c r="G47" s="35"/>
      <c r="H47" s="35"/>
      <c r="I47" s="35"/>
      <c r="J47" s="46"/>
    </row>
    <row r="48" spans="1:10" ht="12" customHeight="1">
      <c r="A48" s="45"/>
      <c r="B48" s="39"/>
      <c r="C48" s="23"/>
      <c r="D48" s="35"/>
      <c r="E48" s="35"/>
      <c r="F48" s="35"/>
      <c r="G48" s="35"/>
      <c r="H48" s="35"/>
      <c r="I48" s="35"/>
      <c r="J48" s="46"/>
    </row>
    <row r="49" spans="1:10" ht="12" customHeight="1" thickBot="1">
      <c r="A49" s="48"/>
      <c r="B49" s="49"/>
      <c r="C49" s="49"/>
      <c r="D49" s="50"/>
      <c r="E49" s="50"/>
      <c r="F49" s="50"/>
      <c r="G49" s="50"/>
      <c r="H49" s="50"/>
      <c r="I49" s="50"/>
      <c r="J49" s="51"/>
    </row>
    <row r="50" spans="1:10" ht="12" customHeight="1"/>
    <row r="52" spans="1:10">
      <c r="D52" s="33"/>
      <c r="G52" s="52"/>
    </row>
    <row r="53" spans="1:10">
      <c r="D53" s="20"/>
    </row>
    <row r="54" spans="1:10">
      <c r="D54" s="20"/>
    </row>
    <row r="55" spans="1:10">
      <c r="D55" s="20"/>
    </row>
    <row r="56" spans="1:10">
      <c r="D56" s="20"/>
    </row>
    <row r="57" spans="1:10">
      <c r="D57" s="20"/>
    </row>
    <row r="58" spans="1:10">
      <c r="D58" s="20"/>
    </row>
    <row r="59" spans="1:10">
      <c r="D59" s="20"/>
    </row>
    <row r="60" spans="1:10">
      <c r="D60" s="20"/>
    </row>
    <row r="61" spans="1:10">
      <c r="D61" s="20"/>
    </row>
    <row r="62" spans="1:10">
      <c r="D62" s="20"/>
    </row>
    <row r="63" spans="1:10">
      <c r="D63" s="20"/>
    </row>
    <row r="64" spans="1:10">
      <c r="D64" s="20"/>
    </row>
    <row r="65" spans="4:4">
      <c r="D65" s="20"/>
    </row>
    <row r="66" spans="4:4">
      <c r="D66" s="20"/>
    </row>
    <row r="67" spans="4:4">
      <c r="D67" s="20"/>
    </row>
    <row r="68" spans="4:4">
      <c r="D68" s="20"/>
    </row>
    <row r="69" spans="4:4">
      <c r="D69" s="20"/>
    </row>
    <row r="70" spans="4:4">
      <c r="D70" s="20"/>
    </row>
    <row r="71" spans="4:4">
      <c r="D71" s="20"/>
    </row>
    <row r="72" spans="4:4">
      <c r="D72" s="20"/>
    </row>
    <row r="73" spans="4:4">
      <c r="D73" s="20"/>
    </row>
    <row r="74" spans="4:4">
      <c r="D74" s="20"/>
    </row>
    <row r="75" spans="4:4">
      <c r="D75" s="20"/>
    </row>
    <row r="76" spans="4:4">
      <c r="D76" s="20"/>
    </row>
    <row r="77" spans="4:4">
      <c r="D77" s="20"/>
    </row>
    <row r="78" spans="4:4">
      <c r="D78" s="20"/>
    </row>
    <row r="79" spans="4:4">
      <c r="D79" s="20"/>
    </row>
    <row r="80" spans="4:4">
      <c r="D80" s="20"/>
    </row>
    <row r="81" spans="4:4">
      <c r="D81" s="20"/>
    </row>
    <row r="82" spans="4:4">
      <c r="D82" s="20"/>
    </row>
    <row r="83" spans="4:4">
      <c r="D83" s="20"/>
    </row>
    <row r="84" spans="4:4">
      <c r="D84" s="20"/>
    </row>
    <row r="85" spans="4:4">
      <c r="D85" s="20"/>
    </row>
    <row r="86" spans="4:4">
      <c r="D86" s="20"/>
    </row>
    <row r="87" spans="4:4">
      <c r="D87" s="20"/>
    </row>
    <row r="88" spans="4:4">
      <c r="D88" s="20"/>
    </row>
    <row r="89" spans="4:4">
      <c r="D89" s="20"/>
    </row>
    <row r="90" spans="4:4">
      <c r="D90" s="20"/>
    </row>
    <row r="91" spans="4:4">
      <c r="D91" s="20"/>
    </row>
    <row r="92" spans="4:4">
      <c r="D92" s="20"/>
    </row>
    <row r="93" spans="4:4">
      <c r="D93" s="20"/>
    </row>
    <row r="94" spans="4:4">
      <c r="D94" s="20"/>
    </row>
    <row r="95" spans="4:4">
      <c r="D95" s="20"/>
    </row>
    <row r="96" spans="4:4">
      <c r="D96" s="20"/>
    </row>
    <row r="97" spans="4:4">
      <c r="D97" s="20"/>
    </row>
    <row r="98" spans="4:4">
      <c r="D98" s="20"/>
    </row>
    <row r="99" spans="4:4">
      <c r="D99" s="20"/>
    </row>
    <row r="100" spans="4:4">
      <c r="D100" s="20"/>
    </row>
    <row r="101" spans="4:4">
      <c r="D101" s="20"/>
    </row>
    <row r="102" spans="4:4">
      <c r="D102" s="20"/>
    </row>
    <row r="103" spans="4:4">
      <c r="D103" s="20"/>
    </row>
    <row r="104" spans="4:4">
      <c r="D104" s="20"/>
    </row>
    <row r="105" spans="4:4">
      <c r="D105" s="20"/>
    </row>
    <row r="106" spans="4:4">
      <c r="D106" s="20"/>
    </row>
    <row r="107" spans="4:4">
      <c r="D107" s="20"/>
    </row>
    <row r="108" spans="4:4">
      <c r="D108" s="20"/>
    </row>
    <row r="109" spans="4:4">
      <c r="D109" s="20"/>
    </row>
    <row r="110" spans="4:4">
      <c r="D110" s="20"/>
    </row>
    <row r="111" spans="4:4">
      <c r="D111" s="20"/>
    </row>
    <row r="112" spans="4:4">
      <c r="D112" s="20"/>
    </row>
    <row r="113" spans="4:4">
      <c r="D113" s="20"/>
    </row>
    <row r="114" spans="4:4">
      <c r="D114" s="20"/>
    </row>
    <row r="115" spans="4:4">
      <c r="D115" s="20"/>
    </row>
    <row r="116" spans="4:4">
      <c r="D116" s="20"/>
    </row>
    <row r="117" spans="4:4">
      <c r="D117" s="20"/>
    </row>
    <row r="118" spans="4:4">
      <c r="D118" s="20"/>
    </row>
    <row r="119" spans="4:4">
      <c r="D119" s="20"/>
    </row>
    <row r="120" spans="4:4">
      <c r="D120" s="20"/>
    </row>
    <row r="121" spans="4:4">
      <c r="D121" s="20"/>
    </row>
    <row r="122" spans="4:4">
      <c r="D122" s="20"/>
    </row>
    <row r="123" spans="4:4">
      <c r="D123" s="20"/>
    </row>
    <row r="124" spans="4:4">
      <c r="D124" s="20"/>
    </row>
    <row r="125" spans="4:4">
      <c r="D125" s="20"/>
    </row>
    <row r="126" spans="4:4">
      <c r="D126" s="20"/>
    </row>
    <row r="127" spans="4:4">
      <c r="D127" s="20"/>
    </row>
    <row r="128" spans="4:4">
      <c r="D128" s="20"/>
    </row>
    <row r="129" spans="4:4">
      <c r="D129" s="20"/>
    </row>
    <row r="130" spans="4:4">
      <c r="D130" s="20"/>
    </row>
    <row r="131" spans="4:4">
      <c r="D131" s="20"/>
    </row>
    <row r="132" spans="4:4">
      <c r="D132" s="20"/>
    </row>
    <row r="133" spans="4:4">
      <c r="D133" s="20"/>
    </row>
    <row r="134" spans="4:4">
      <c r="D134" s="20"/>
    </row>
    <row r="135" spans="4:4">
      <c r="D135" s="20"/>
    </row>
    <row r="136" spans="4:4">
      <c r="D136" s="20"/>
    </row>
    <row r="137" spans="4:4">
      <c r="D137" s="20"/>
    </row>
    <row r="138" spans="4:4">
      <c r="D138" s="20"/>
    </row>
    <row r="139" spans="4:4">
      <c r="D139" s="20"/>
    </row>
    <row r="140" spans="4:4">
      <c r="D140" s="20"/>
    </row>
    <row r="141" spans="4:4">
      <c r="D141" s="20"/>
    </row>
    <row r="142" spans="4:4">
      <c r="D142" s="20"/>
    </row>
    <row r="143" spans="4:4">
      <c r="D143" s="20"/>
    </row>
    <row r="144" spans="4:4">
      <c r="D144" s="20"/>
    </row>
    <row r="145" spans="4:4">
      <c r="D145" s="20"/>
    </row>
    <row r="146" spans="4:4">
      <c r="D146" s="20"/>
    </row>
    <row r="147" spans="4:4">
      <c r="D147" s="20"/>
    </row>
    <row r="148" spans="4:4">
      <c r="D148" s="20"/>
    </row>
    <row r="149" spans="4:4">
      <c r="D149" s="20"/>
    </row>
    <row r="150" spans="4:4">
      <c r="D150" s="20"/>
    </row>
    <row r="151" spans="4:4">
      <c r="D151" s="20"/>
    </row>
    <row r="152" spans="4:4">
      <c r="D152" s="20"/>
    </row>
    <row r="153" spans="4:4">
      <c r="D153" s="20"/>
    </row>
    <row r="154" spans="4:4">
      <c r="D154" s="20"/>
    </row>
    <row r="155" spans="4:4">
      <c r="D155" s="20"/>
    </row>
    <row r="156" spans="4:4">
      <c r="D156" s="20"/>
    </row>
    <row r="157" spans="4:4">
      <c r="D157" s="20"/>
    </row>
    <row r="158" spans="4:4">
      <c r="D158" s="20"/>
    </row>
    <row r="159" spans="4:4">
      <c r="D159" s="20"/>
    </row>
    <row r="160" spans="4:4">
      <c r="D160" s="20"/>
    </row>
    <row r="161" spans="4:4">
      <c r="D161" s="20"/>
    </row>
    <row r="162" spans="4:4">
      <c r="D162" s="20"/>
    </row>
    <row r="163" spans="4:4">
      <c r="D163" s="20"/>
    </row>
    <row r="164" spans="4:4">
      <c r="D164" s="20"/>
    </row>
    <row r="165" spans="4:4">
      <c r="D165" s="20"/>
    </row>
    <row r="166" spans="4:4">
      <c r="D166" s="20"/>
    </row>
    <row r="167" spans="4:4">
      <c r="D167" s="20"/>
    </row>
    <row r="168" spans="4:4">
      <c r="D168" s="20"/>
    </row>
    <row r="169" spans="4:4">
      <c r="D169" s="20"/>
    </row>
    <row r="170" spans="4:4">
      <c r="D170" s="20"/>
    </row>
    <row r="171" spans="4:4">
      <c r="D171" s="20"/>
    </row>
    <row r="172" spans="4:4">
      <c r="D172" s="20"/>
    </row>
    <row r="173" spans="4:4">
      <c r="D173" s="20"/>
    </row>
    <row r="174" spans="4:4">
      <c r="D174" s="20"/>
    </row>
    <row r="175" spans="4:4">
      <c r="D175" s="20"/>
    </row>
    <row r="176" spans="4:4">
      <c r="D176" s="20"/>
    </row>
    <row r="177" spans="4:4">
      <c r="D177" s="20"/>
    </row>
    <row r="178" spans="4:4">
      <c r="D178" s="20"/>
    </row>
    <row r="179" spans="4:4">
      <c r="D179" s="20"/>
    </row>
    <row r="180" spans="4:4">
      <c r="D180" s="20"/>
    </row>
    <row r="181" spans="4:4">
      <c r="D181" s="20"/>
    </row>
    <row r="182" spans="4:4">
      <c r="D182" s="20"/>
    </row>
    <row r="183" spans="4:4">
      <c r="D183" s="20"/>
    </row>
    <row r="184" spans="4:4">
      <c r="D184" s="20"/>
    </row>
    <row r="185" spans="4:4">
      <c r="D185" s="20"/>
    </row>
    <row r="186" spans="4:4">
      <c r="D186" s="20"/>
    </row>
    <row r="187" spans="4:4">
      <c r="D187" s="20"/>
    </row>
    <row r="188" spans="4:4">
      <c r="D188" s="20"/>
    </row>
    <row r="189" spans="4:4">
      <c r="D189" s="20"/>
    </row>
    <row r="190" spans="4:4">
      <c r="D190" s="20"/>
    </row>
    <row r="191" spans="4:4">
      <c r="D191" s="20"/>
    </row>
    <row r="192" spans="4:4">
      <c r="D192" s="20"/>
    </row>
    <row r="193" spans="4:4">
      <c r="D193" s="20"/>
    </row>
    <row r="194" spans="4:4">
      <c r="D194" s="20"/>
    </row>
    <row r="195" spans="4:4">
      <c r="D195" s="20"/>
    </row>
    <row r="196" spans="4:4">
      <c r="D196" s="20"/>
    </row>
    <row r="197" spans="4:4">
      <c r="D197" s="20"/>
    </row>
    <row r="198" spans="4:4">
      <c r="D198" s="20"/>
    </row>
    <row r="199" spans="4:4">
      <c r="D199" s="20"/>
    </row>
    <row r="200" spans="4:4">
      <c r="D200" s="20"/>
    </row>
    <row r="201" spans="4:4">
      <c r="D201" s="20"/>
    </row>
    <row r="202" spans="4:4">
      <c r="D202" s="20"/>
    </row>
    <row r="203" spans="4:4">
      <c r="D203" s="20"/>
    </row>
    <row r="204" spans="4:4">
      <c r="D204" s="20"/>
    </row>
    <row r="205" spans="4:4">
      <c r="D205" s="20"/>
    </row>
    <row r="206" spans="4:4">
      <c r="D206" s="20"/>
    </row>
    <row r="207" spans="4:4">
      <c r="D207" s="20"/>
    </row>
    <row r="208" spans="4:4">
      <c r="D208" s="20"/>
    </row>
    <row r="209" spans="4:4">
      <c r="D209" s="20"/>
    </row>
    <row r="210" spans="4:4">
      <c r="D210" s="20"/>
    </row>
    <row r="211" spans="4:4">
      <c r="D211" s="20"/>
    </row>
    <row r="212" spans="4:4">
      <c r="D212" s="20"/>
    </row>
    <row r="213" spans="4:4">
      <c r="D213" s="20"/>
    </row>
    <row r="214" spans="4:4">
      <c r="D214" s="20"/>
    </row>
    <row r="215" spans="4:4">
      <c r="D215" s="20"/>
    </row>
    <row r="216" spans="4:4">
      <c r="D216" s="20"/>
    </row>
    <row r="217" spans="4:4">
      <c r="D217" s="20"/>
    </row>
    <row r="218" spans="4:4">
      <c r="D218" s="20"/>
    </row>
    <row r="219" spans="4:4">
      <c r="D219" s="20"/>
    </row>
    <row r="220" spans="4:4">
      <c r="D220" s="20"/>
    </row>
    <row r="221" spans="4:4">
      <c r="D221" s="20"/>
    </row>
    <row r="222" spans="4:4">
      <c r="D222" s="20"/>
    </row>
    <row r="223" spans="4:4">
      <c r="D223" s="20"/>
    </row>
    <row r="224" spans="4:4">
      <c r="D224" s="20"/>
    </row>
    <row r="225" spans="4:4">
      <c r="D225" s="20"/>
    </row>
    <row r="226" spans="4:4">
      <c r="D226" s="20"/>
    </row>
    <row r="227" spans="4:4">
      <c r="D227" s="20"/>
    </row>
    <row r="228" spans="4:4">
      <c r="D228" s="20"/>
    </row>
    <row r="229" spans="4:4">
      <c r="D229" s="20"/>
    </row>
    <row r="230" spans="4:4">
      <c r="D230" s="20"/>
    </row>
    <row r="231" spans="4:4">
      <c r="D231" s="20"/>
    </row>
    <row r="232" spans="4:4">
      <c r="D232" s="20"/>
    </row>
    <row r="233" spans="4:4">
      <c r="D233" s="20"/>
    </row>
    <row r="234" spans="4:4">
      <c r="D234" s="20"/>
    </row>
    <row r="235" spans="4:4">
      <c r="D235" s="20"/>
    </row>
    <row r="236" spans="4:4">
      <c r="D236" s="20"/>
    </row>
    <row r="237" spans="4:4">
      <c r="D237" s="20"/>
    </row>
    <row r="238" spans="4:4">
      <c r="D238" s="20"/>
    </row>
    <row r="239" spans="4:4">
      <c r="D239" s="20"/>
    </row>
    <row r="240" spans="4:4">
      <c r="D240" s="20"/>
    </row>
    <row r="241" spans="4:4">
      <c r="D241" s="20"/>
    </row>
    <row r="242" spans="4:4">
      <c r="D242" s="20"/>
    </row>
    <row r="243" spans="4:4">
      <c r="D243" s="20"/>
    </row>
    <row r="244" spans="4:4">
      <c r="D244" s="20"/>
    </row>
    <row r="245" spans="4:4">
      <c r="D245" s="20"/>
    </row>
    <row r="246" spans="4:4">
      <c r="D246" s="20"/>
    </row>
    <row r="247" spans="4:4">
      <c r="D247" s="20"/>
    </row>
    <row r="248" spans="4:4">
      <c r="D248" s="20"/>
    </row>
    <row r="249" spans="4:4">
      <c r="D249" s="20"/>
    </row>
    <row r="250" spans="4:4">
      <c r="D250" s="20"/>
    </row>
    <row r="251" spans="4:4">
      <c r="D251" s="20"/>
    </row>
    <row r="252" spans="4:4">
      <c r="D252" s="20"/>
    </row>
    <row r="253" spans="4:4">
      <c r="D253" s="20"/>
    </row>
    <row r="254" spans="4:4">
      <c r="D254" s="20"/>
    </row>
    <row r="255" spans="4:4">
      <c r="D255" s="20"/>
    </row>
    <row r="256" spans="4:4">
      <c r="D256" s="20"/>
    </row>
    <row r="257" spans="4:4">
      <c r="D257" s="20"/>
    </row>
    <row r="258" spans="4:4">
      <c r="D258" s="20"/>
    </row>
    <row r="259" spans="4:4">
      <c r="D259" s="20"/>
    </row>
    <row r="260" spans="4:4">
      <c r="D260" s="20"/>
    </row>
    <row r="261" spans="4:4">
      <c r="D261" s="20"/>
    </row>
    <row r="262" spans="4:4">
      <c r="D262" s="20"/>
    </row>
    <row r="263" spans="4:4">
      <c r="D263" s="20"/>
    </row>
    <row r="264" spans="4:4">
      <c r="D264" s="20"/>
    </row>
    <row r="265" spans="4:4">
      <c r="D265" s="20"/>
    </row>
    <row r="266" spans="4:4">
      <c r="D266" s="20"/>
    </row>
    <row r="267" spans="4:4">
      <c r="D267" s="20"/>
    </row>
    <row r="268" spans="4:4">
      <c r="D268" s="20"/>
    </row>
    <row r="269" spans="4:4">
      <c r="D269" s="20"/>
    </row>
    <row r="270" spans="4:4">
      <c r="D270" s="20"/>
    </row>
    <row r="271" spans="4:4">
      <c r="D271" s="20"/>
    </row>
    <row r="272" spans="4:4">
      <c r="D272" s="20"/>
    </row>
    <row r="273" spans="4:4">
      <c r="D273" s="20"/>
    </row>
    <row r="274" spans="4:4">
      <c r="D274" s="20"/>
    </row>
    <row r="275" spans="4:4">
      <c r="D275" s="20"/>
    </row>
    <row r="276" spans="4:4">
      <c r="D276" s="20"/>
    </row>
    <row r="277" spans="4:4">
      <c r="D277" s="20"/>
    </row>
    <row r="278" spans="4:4">
      <c r="D278" s="20"/>
    </row>
    <row r="279" spans="4:4">
      <c r="D279" s="20"/>
    </row>
    <row r="280" spans="4:4">
      <c r="D280" s="20"/>
    </row>
    <row r="281" spans="4:4">
      <c r="D281" s="20"/>
    </row>
    <row r="282" spans="4:4">
      <c r="D282" s="20"/>
    </row>
    <row r="283" spans="4:4">
      <c r="D283" s="20"/>
    </row>
    <row r="284" spans="4:4">
      <c r="D284" s="20"/>
    </row>
    <row r="285" spans="4:4">
      <c r="D285" s="20"/>
    </row>
    <row r="286" spans="4:4">
      <c r="D286" s="20"/>
    </row>
    <row r="287" spans="4:4">
      <c r="D287" s="20"/>
    </row>
    <row r="288" spans="4:4">
      <c r="D288" s="20"/>
    </row>
    <row r="289" spans="4:4">
      <c r="D289" s="20"/>
    </row>
    <row r="290" spans="4:4">
      <c r="D290" s="20"/>
    </row>
    <row r="291" spans="4:4">
      <c r="D291" s="20"/>
    </row>
    <row r="292" spans="4:4">
      <c r="D292" s="20"/>
    </row>
    <row r="293" spans="4:4">
      <c r="D293" s="20"/>
    </row>
    <row r="294" spans="4:4">
      <c r="D294" s="20"/>
    </row>
    <row r="295" spans="4:4">
      <c r="D295" s="20"/>
    </row>
    <row r="296" spans="4:4">
      <c r="D296" s="20"/>
    </row>
    <row r="297" spans="4:4">
      <c r="D297" s="20"/>
    </row>
    <row r="298" spans="4:4">
      <c r="D298" s="20"/>
    </row>
    <row r="299" spans="4:4">
      <c r="D299" s="20"/>
    </row>
    <row r="300" spans="4:4">
      <c r="D300" s="20"/>
    </row>
    <row r="301" spans="4:4">
      <c r="D301" s="20"/>
    </row>
    <row r="302" spans="4:4">
      <c r="D302" s="20"/>
    </row>
    <row r="303" spans="4:4">
      <c r="D303" s="20"/>
    </row>
    <row r="304" spans="4:4">
      <c r="D304" s="20"/>
    </row>
    <row r="305" spans="4:4">
      <c r="D305" s="20"/>
    </row>
    <row r="306" spans="4:4">
      <c r="D306" s="20"/>
    </row>
    <row r="307" spans="4:4">
      <c r="D307" s="20"/>
    </row>
    <row r="308" spans="4:4">
      <c r="D308" s="20"/>
    </row>
    <row r="309" spans="4:4">
      <c r="D309" s="20"/>
    </row>
    <row r="310" spans="4:4">
      <c r="D310" s="20"/>
    </row>
    <row r="311" spans="4:4">
      <c r="D311" s="20"/>
    </row>
    <row r="312" spans="4:4">
      <c r="D312" s="20"/>
    </row>
    <row r="313" spans="4:4">
      <c r="D313" s="20"/>
    </row>
    <row r="314" spans="4:4">
      <c r="D314" s="20"/>
    </row>
    <row r="315" spans="4:4">
      <c r="D315" s="20"/>
    </row>
    <row r="316" spans="4:4">
      <c r="D316" s="20"/>
    </row>
    <row r="317" spans="4:4">
      <c r="D317" s="20"/>
    </row>
    <row r="318" spans="4:4">
      <c r="D318" s="20"/>
    </row>
    <row r="319" spans="4:4">
      <c r="D319" s="20"/>
    </row>
    <row r="320" spans="4:4">
      <c r="D320" s="20"/>
    </row>
    <row r="321" spans="4:4">
      <c r="D321" s="20"/>
    </row>
    <row r="322" spans="4:4">
      <c r="D322" s="20"/>
    </row>
    <row r="323" spans="4:4">
      <c r="D323" s="20"/>
    </row>
    <row r="324" spans="4:4">
      <c r="D324" s="20"/>
    </row>
    <row r="325" spans="4:4">
      <c r="D325" s="20"/>
    </row>
    <row r="326" spans="4:4">
      <c r="D326" s="20"/>
    </row>
    <row r="327" spans="4:4">
      <c r="D327" s="20"/>
    </row>
    <row r="328" spans="4:4">
      <c r="D328" s="20"/>
    </row>
    <row r="329" spans="4:4">
      <c r="D329" s="20"/>
    </row>
    <row r="330" spans="4:4">
      <c r="D330" s="20"/>
    </row>
    <row r="331" spans="4:4">
      <c r="D331" s="20"/>
    </row>
    <row r="332" spans="4:4">
      <c r="D332" s="20"/>
    </row>
    <row r="333" spans="4:4">
      <c r="D333" s="20"/>
    </row>
    <row r="334" spans="4:4">
      <c r="D334" s="20"/>
    </row>
    <row r="335" spans="4:4">
      <c r="D335" s="20"/>
    </row>
    <row r="336" spans="4:4">
      <c r="D336" s="20"/>
    </row>
    <row r="337" spans="4:4">
      <c r="D337" s="20"/>
    </row>
    <row r="338" spans="4:4">
      <c r="D338" s="20"/>
    </row>
    <row r="339" spans="4:4">
      <c r="D339" s="20"/>
    </row>
    <row r="340" spans="4:4">
      <c r="D340" s="20"/>
    </row>
    <row r="341" spans="4:4">
      <c r="D341" s="20"/>
    </row>
    <row r="342" spans="4:4">
      <c r="D342" s="20"/>
    </row>
    <row r="343" spans="4:4">
      <c r="D343" s="20"/>
    </row>
    <row r="344" spans="4:4">
      <c r="D344" s="20"/>
    </row>
    <row r="345" spans="4:4">
      <c r="D345" s="20"/>
    </row>
    <row r="346" spans="4:4">
      <c r="D346" s="20"/>
    </row>
    <row r="347" spans="4:4">
      <c r="D347" s="20"/>
    </row>
    <row r="348" spans="4:4">
      <c r="D348" s="20"/>
    </row>
    <row r="349" spans="4:4">
      <c r="D349" s="20"/>
    </row>
    <row r="350" spans="4:4">
      <c r="D350" s="20"/>
    </row>
    <row r="351" spans="4:4">
      <c r="D351" s="20"/>
    </row>
    <row r="352" spans="4:4">
      <c r="D352" s="20"/>
    </row>
    <row r="353" spans="4:4">
      <c r="D353" s="20"/>
    </row>
    <row r="354" spans="4:4">
      <c r="D354" s="20"/>
    </row>
    <row r="355" spans="4:4">
      <c r="D355" s="20"/>
    </row>
    <row r="356" spans="4:4">
      <c r="D356" s="20"/>
    </row>
    <row r="357" spans="4:4">
      <c r="D357" s="20"/>
    </row>
    <row r="358" spans="4:4">
      <c r="D358" s="20"/>
    </row>
    <row r="359" spans="4:4">
      <c r="D359" s="20"/>
    </row>
    <row r="360" spans="4:4">
      <c r="D360" s="20"/>
    </row>
    <row r="361" spans="4:4">
      <c r="D361" s="20"/>
    </row>
    <row r="362" spans="4:4">
      <c r="D362" s="20"/>
    </row>
    <row r="363" spans="4:4">
      <c r="D363" s="20"/>
    </row>
    <row r="364" spans="4:4">
      <c r="D364" s="20"/>
    </row>
    <row r="365" spans="4:4">
      <c r="D365" s="20"/>
    </row>
    <row r="366" spans="4:4">
      <c r="D366" s="20"/>
    </row>
    <row r="367" spans="4:4">
      <c r="D367" s="20"/>
    </row>
    <row r="368" spans="4:4">
      <c r="D368" s="20"/>
    </row>
    <row r="369" spans="4:4">
      <c r="D369" s="20"/>
    </row>
    <row r="370" spans="4:4">
      <c r="D370" s="20"/>
    </row>
    <row r="371" spans="4:4">
      <c r="D371" s="20"/>
    </row>
    <row r="372" spans="4:4">
      <c r="D372" s="20"/>
    </row>
    <row r="373" spans="4:4">
      <c r="D373" s="20"/>
    </row>
    <row r="374" spans="4:4">
      <c r="D374" s="20"/>
    </row>
    <row r="375" spans="4:4">
      <c r="D375" s="20"/>
    </row>
    <row r="376" spans="4:4">
      <c r="D376" s="20"/>
    </row>
    <row r="377" spans="4:4">
      <c r="D377" s="20"/>
    </row>
    <row r="378" spans="4:4">
      <c r="D378" s="20"/>
    </row>
    <row r="379" spans="4:4">
      <c r="D379" s="20"/>
    </row>
    <row r="380" spans="4:4">
      <c r="D380" s="20"/>
    </row>
    <row r="381" spans="4:4">
      <c r="D381" s="20"/>
    </row>
    <row r="382" spans="4:4">
      <c r="D382" s="20"/>
    </row>
    <row r="383" spans="4:4">
      <c r="D383" s="20"/>
    </row>
    <row r="384" spans="4:4">
      <c r="D384" s="20"/>
    </row>
    <row r="385" spans="4:4">
      <c r="D385" s="20"/>
    </row>
    <row r="386" spans="4:4">
      <c r="D386" s="20"/>
    </row>
    <row r="387" spans="4:4">
      <c r="D387" s="20"/>
    </row>
  </sheetData>
  <conditionalFormatting sqref="J1">
    <cfRule type="cellIs" dxfId="2" priority="3" stopIfTrue="1" operator="equal">
      <formula>"x.x"</formula>
    </cfRule>
  </conditionalFormatting>
  <conditionalFormatting sqref="B9">
    <cfRule type="cellIs" dxfId="1" priority="2" stopIfTrue="1" operator="equal">
      <formula>"Title"</formula>
    </cfRule>
  </conditionalFormatting>
  <conditionalFormatting sqref="B10">
    <cfRule type="cellIs" dxfId="0" priority="1" stopIfTrue="1" operator="equal">
      <formula>"Adjustment to Income/Expense/Rate Base:"</formula>
    </cfRule>
  </conditionalFormatting>
  <dataValidations disablePrompts="1" count="3">
    <dataValidation type="list" errorStyle="warning" allowBlank="1" showInputMessage="1" showErrorMessage="1" errorTitle="Factor" error="This factor is not included in the drop-down list. Is this the factor you want to use?" sqref="G19:G29 G10:G17 G31:G39">
      <formula1>$G$53:$G$144</formula1>
    </dataValidation>
    <dataValidation type="list" errorStyle="warning" allowBlank="1" showInputMessage="1" showErrorMessage="1" errorTitle="FERC ACCOUNT" error="This FERC Account is not included in the drop-down list. Is this the account you want to use?" sqref="D10:D39">
      <formula1>$D$53:$D$387</formula1>
    </dataValidation>
    <dataValidation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E1048576"/>
  </dataValidations>
  <printOptions horizontalCentered="1"/>
  <pageMargins left="0.77" right="0.44" top="1" bottom="0.64" header="0.75" footer="0.5"/>
  <pageSetup scale="84" fitToHeight="5" orientation="portrait" r:id="rId1"/>
  <headerFooter alignWithMargins="0">
    <oddHeader xml:space="preserve">&amp;R&amp;"Arial,Regular"&amp;10PacifiCorp Docket UE-111190
Exhibit No.___(MDF-7)
&amp;12
</oddHead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509"/>
  <sheetViews>
    <sheetView tabSelected="1" topLeftCell="C1" zoomScaleNormal="100" zoomScaleSheetLayoutView="70" workbookViewId="0">
      <selection activeCell="I129" sqref="I129"/>
    </sheetView>
  </sheetViews>
  <sheetFormatPr defaultColWidth="8.75" defaultRowHeight="12" customHeight="1"/>
  <cols>
    <col min="1" max="1" width="6.5" style="1" customWidth="1"/>
    <col min="2" max="3" width="12.875" style="27" customWidth="1"/>
    <col min="4" max="4" width="58.625" style="16" bestFit="1" customWidth="1"/>
    <col min="5" max="5" width="8.625" style="27" bestFit="1" customWidth="1"/>
    <col min="6" max="6" width="10.375" style="27" customWidth="1"/>
    <col min="7" max="7" width="15.75" style="1" customWidth="1"/>
    <col min="8" max="8" width="10.125" style="8" customWidth="1"/>
    <col min="9" max="10" width="8.75" style="8" customWidth="1"/>
    <col min="11" max="16384" width="8.75" style="8"/>
  </cols>
  <sheetData>
    <row r="1" spans="1:19" ht="12" customHeight="1">
      <c r="A1" s="26" t="s">
        <v>1</v>
      </c>
      <c r="G1" s="22"/>
      <c r="S1" s="65" t="s">
        <v>259</v>
      </c>
    </row>
    <row r="2" spans="1:19" s="9" customFormat="1" ht="12" customHeight="1">
      <c r="A2" s="15" t="s">
        <v>270</v>
      </c>
      <c r="B2" s="28"/>
      <c r="C2" s="28"/>
      <c r="D2" s="85"/>
      <c r="E2" s="28"/>
      <c r="F2" s="74"/>
      <c r="G2" s="2"/>
      <c r="S2" s="65" t="s">
        <v>257</v>
      </c>
    </row>
    <row r="3" spans="1:19" s="9" customFormat="1" ht="12" customHeight="1">
      <c r="A3" s="15" t="s">
        <v>22</v>
      </c>
      <c r="B3" s="28"/>
      <c r="C3" s="28"/>
      <c r="D3" s="86"/>
      <c r="E3" s="28"/>
      <c r="F3" s="28"/>
      <c r="S3" s="65" t="s">
        <v>255</v>
      </c>
    </row>
    <row r="4" spans="1:19" s="9" customFormat="1" ht="12" hidden="1" customHeight="1">
      <c r="A4" s="15"/>
      <c r="B4" s="28"/>
      <c r="C4" s="28"/>
      <c r="D4" s="86"/>
      <c r="E4" s="28"/>
      <c r="F4" s="28"/>
      <c r="G4" s="17"/>
      <c r="S4" s="65" t="s">
        <v>251</v>
      </c>
    </row>
    <row r="5" spans="1:19" ht="12" customHeight="1">
      <c r="S5" s="65" t="s">
        <v>262</v>
      </c>
    </row>
    <row r="6" spans="1:19" s="6" customFormat="1" ht="25.5">
      <c r="A6" s="3"/>
      <c r="B6" s="3" t="s">
        <v>273</v>
      </c>
      <c r="C6" s="3" t="s">
        <v>274</v>
      </c>
      <c r="D6" s="87" t="s">
        <v>21</v>
      </c>
      <c r="E6" s="3" t="s">
        <v>267</v>
      </c>
      <c r="F6" s="3" t="s">
        <v>268</v>
      </c>
      <c r="G6" s="3" t="s">
        <v>20</v>
      </c>
      <c r="S6" s="65" t="s">
        <v>73</v>
      </c>
    </row>
    <row r="7" spans="1:19" s="6" customFormat="1" ht="12" customHeight="1">
      <c r="A7" s="25" t="s">
        <v>271</v>
      </c>
      <c r="B7" s="5"/>
      <c r="C7" s="5"/>
      <c r="D7" s="88"/>
      <c r="E7" s="5"/>
      <c r="F7" s="27"/>
      <c r="G7" s="5"/>
      <c r="S7" s="65" t="s">
        <v>258</v>
      </c>
    </row>
    <row r="8" spans="1:19" ht="12" customHeight="1">
      <c r="A8" s="4"/>
      <c r="B8" s="27">
        <v>930.2</v>
      </c>
      <c r="C8" s="27">
        <v>545550</v>
      </c>
      <c r="D8" s="18" t="s">
        <v>233</v>
      </c>
      <c r="E8" s="27" t="s">
        <v>11</v>
      </c>
      <c r="F8" s="75" t="s">
        <v>14</v>
      </c>
      <c r="G8" s="7">
        <v>3275</v>
      </c>
      <c r="S8" s="65" t="s">
        <v>256</v>
      </c>
    </row>
    <row r="9" spans="1:19" ht="12" customHeight="1">
      <c r="A9" s="4"/>
      <c r="B9" s="27">
        <v>930.2</v>
      </c>
      <c r="C9" s="27">
        <v>545550</v>
      </c>
      <c r="D9" s="18" t="s">
        <v>213</v>
      </c>
      <c r="E9" s="27" t="s">
        <v>11</v>
      </c>
      <c r="F9" s="75" t="s">
        <v>14</v>
      </c>
      <c r="G9" s="7">
        <v>1500</v>
      </c>
      <c r="S9" s="65" t="s">
        <v>253</v>
      </c>
    </row>
    <row r="10" spans="1:19" ht="12" customHeight="1">
      <c r="A10" s="4"/>
      <c r="B10" s="27">
        <v>930.2</v>
      </c>
      <c r="C10" s="27">
        <v>545550</v>
      </c>
      <c r="D10" s="18" t="s">
        <v>27</v>
      </c>
      <c r="E10" s="27" t="s">
        <v>11</v>
      </c>
      <c r="F10" s="75" t="s">
        <v>14</v>
      </c>
      <c r="G10" s="7">
        <v>800</v>
      </c>
      <c r="S10" s="65" t="s">
        <v>79</v>
      </c>
    </row>
    <row r="11" spans="1:19" s="6" customFormat="1" ht="12" customHeight="1">
      <c r="A11" s="25"/>
      <c r="B11" s="27">
        <v>930.2</v>
      </c>
      <c r="C11" s="27">
        <v>553110</v>
      </c>
      <c r="D11" s="18" t="s">
        <v>79</v>
      </c>
      <c r="E11" s="27" t="s">
        <v>15</v>
      </c>
      <c r="F11" s="75" t="s">
        <v>14</v>
      </c>
      <c r="G11" s="7">
        <v>495</v>
      </c>
      <c r="S11" s="65" t="s">
        <v>250</v>
      </c>
    </row>
    <row r="12" spans="1:19" ht="12" customHeight="1">
      <c r="A12" s="4"/>
      <c r="B12" s="27">
        <v>930.2</v>
      </c>
      <c r="C12" s="27">
        <v>545550</v>
      </c>
      <c r="D12" s="18" t="s">
        <v>53</v>
      </c>
      <c r="E12" s="27" t="s">
        <v>11</v>
      </c>
      <c r="F12" s="75" t="s">
        <v>14</v>
      </c>
      <c r="G12" s="7">
        <v>235</v>
      </c>
      <c r="S12" s="65" t="s">
        <v>58</v>
      </c>
    </row>
    <row r="13" spans="1:19" ht="12" customHeight="1">
      <c r="A13" s="4"/>
      <c r="B13" s="27">
        <v>930.2</v>
      </c>
      <c r="C13" s="27">
        <v>545550</v>
      </c>
      <c r="D13" s="18" t="s">
        <v>84</v>
      </c>
      <c r="E13" s="27" t="s">
        <v>11</v>
      </c>
      <c r="F13" s="75" t="s">
        <v>14</v>
      </c>
      <c r="G13" s="7">
        <v>145</v>
      </c>
      <c r="S13" s="65" t="s">
        <v>252</v>
      </c>
    </row>
    <row r="14" spans="1:19" ht="12" customHeight="1">
      <c r="A14" s="4"/>
      <c r="B14" s="27">
        <v>930.2</v>
      </c>
      <c r="C14" s="27">
        <v>545550</v>
      </c>
      <c r="D14" s="30" t="s">
        <v>229</v>
      </c>
      <c r="E14" s="27" t="s">
        <v>11</v>
      </c>
      <c r="F14" s="75" t="s">
        <v>14</v>
      </c>
      <c r="G14" s="7">
        <v>105</v>
      </c>
      <c r="S14" s="65" t="s">
        <v>151</v>
      </c>
    </row>
    <row r="15" spans="1:19" ht="12" customHeight="1">
      <c r="A15" s="4"/>
      <c r="B15" s="27">
        <v>930.2</v>
      </c>
      <c r="C15" s="27">
        <v>545550</v>
      </c>
      <c r="D15" s="18" t="s">
        <v>246</v>
      </c>
      <c r="E15" s="27" t="s">
        <v>11</v>
      </c>
      <c r="F15" s="75" t="s">
        <v>14</v>
      </c>
      <c r="G15" s="7">
        <v>100</v>
      </c>
      <c r="S15" s="65" t="s">
        <v>263</v>
      </c>
    </row>
    <row r="16" spans="1:19" ht="12" customHeight="1">
      <c r="A16" s="4"/>
      <c r="B16" s="27">
        <v>930.2</v>
      </c>
      <c r="C16" s="27">
        <v>545550</v>
      </c>
      <c r="D16" s="80" t="s">
        <v>172</v>
      </c>
      <c r="E16" s="27" t="s">
        <v>11</v>
      </c>
      <c r="F16" s="75" t="s">
        <v>14</v>
      </c>
      <c r="G16" s="7">
        <v>50</v>
      </c>
      <c r="S16" s="65" t="s">
        <v>205</v>
      </c>
    </row>
    <row r="17" spans="1:19" ht="12" customHeight="1">
      <c r="A17" s="4"/>
      <c r="B17" s="27">
        <v>930.2</v>
      </c>
      <c r="C17" s="27">
        <v>545550</v>
      </c>
      <c r="D17" s="10" t="s">
        <v>98</v>
      </c>
      <c r="E17" s="27" t="s">
        <v>11</v>
      </c>
      <c r="F17" s="75" t="s">
        <v>14</v>
      </c>
      <c r="G17" s="7">
        <v>0</v>
      </c>
      <c r="S17" s="65" t="s">
        <v>206</v>
      </c>
    </row>
    <row r="18" spans="1:19" ht="12" customHeight="1">
      <c r="A18" s="4"/>
      <c r="B18" s="27">
        <v>930.2</v>
      </c>
      <c r="C18" s="27">
        <v>545550</v>
      </c>
      <c r="D18" s="18" t="s">
        <v>174</v>
      </c>
      <c r="E18" s="27" t="s">
        <v>14</v>
      </c>
      <c r="F18" s="75" t="s">
        <v>14</v>
      </c>
      <c r="G18" s="7">
        <v>-3.2400748750660568E-12</v>
      </c>
      <c r="J18" s="8" t="s">
        <v>19</v>
      </c>
      <c r="S18" s="65" t="s">
        <v>66</v>
      </c>
    </row>
    <row r="19" spans="1:19" ht="12" customHeight="1">
      <c r="A19" s="4"/>
      <c r="B19" s="27">
        <v>930.2</v>
      </c>
      <c r="C19" s="27">
        <v>545550</v>
      </c>
      <c r="D19" s="16" t="s">
        <v>169</v>
      </c>
      <c r="E19" s="27" t="s">
        <v>12</v>
      </c>
      <c r="F19" s="75" t="s">
        <v>12</v>
      </c>
      <c r="G19" s="7">
        <v>185</v>
      </c>
      <c r="S19" s="65" t="s">
        <v>0</v>
      </c>
    </row>
    <row r="20" spans="1:19" ht="12" customHeight="1">
      <c r="A20" s="4"/>
      <c r="B20" s="27">
        <v>930.2</v>
      </c>
      <c r="C20" s="27">
        <v>553110</v>
      </c>
      <c r="D20" s="18" t="s">
        <v>66</v>
      </c>
      <c r="E20" s="27" t="s">
        <v>18</v>
      </c>
      <c r="F20" s="75" t="s">
        <v>18</v>
      </c>
      <c r="G20" s="7">
        <v>7500</v>
      </c>
      <c r="S20" s="66" t="s">
        <v>207</v>
      </c>
    </row>
    <row r="21" spans="1:19" ht="12" customHeight="1">
      <c r="A21" s="4"/>
      <c r="B21" s="27">
        <v>930.2</v>
      </c>
      <c r="C21" s="27">
        <v>553110</v>
      </c>
      <c r="D21" s="18" t="s">
        <v>257</v>
      </c>
      <c r="E21" s="27" t="s">
        <v>18</v>
      </c>
      <c r="F21" s="75" t="s">
        <v>18</v>
      </c>
      <c r="G21" s="7">
        <v>1500</v>
      </c>
      <c r="S21" s="65" t="s">
        <v>208</v>
      </c>
    </row>
    <row r="22" spans="1:19" ht="12" customHeight="1">
      <c r="A22" s="4"/>
      <c r="B22" s="27">
        <v>930.2</v>
      </c>
      <c r="C22" s="27">
        <v>553110</v>
      </c>
      <c r="D22" s="18" t="s">
        <v>263</v>
      </c>
      <c r="E22" s="27" t="s">
        <v>18</v>
      </c>
      <c r="F22" s="75" t="s">
        <v>18</v>
      </c>
      <c r="G22" s="7">
        <v>1250</v>
      </c>
      <c r="S22" s="65" t="s">
        <v>60</v>
      </c>
    </row>
    <row r="23" spans="1:19" ht="12" customHeight="1">
      <c r="A23" s="4"/>
      <c r="B23" s="27">
        <v>930.2</v>
      </c>
      <c r="C23" s="27">
        <v>553110</v>
      </c>
      <c r="D23" s="18" t="s">
        <v>256</v>
      </c>
      <c r="E23" s="27" t="s">
        <v>18</v>
      </c>
      <c r="F23" s="75" t="s">
        <v>18</v>
      </c>
      <c r="G23" s="7">
        <v>1000</v>
      </c>
      <c r="S23" s="65" t="s">
        <v>209</v>
      </c>
    </row>
    <row r="24" spans="1:19" ht="12" customHeight="1">
      <c r="A24" s="4"/>
      <c r="B24" s="27">
        <v>930.2</v>
      </c>
      <c r="C24" s="27">
        <v>553110</v>
      </c>
      <c r="D24" s="18" t="s">
        <v>205</v>
      </c>
      <c r="E24" s="27" t="s">
        <v>18</v>
      </c>
      <c r="F24" s="75" t="s">
        <v>18</v>
      </c>
      <c r="G24" s="7">
        <v>1000</v>
      </c>
      <c r="S24" s="65" t="s">
        <v>120</v>
      </c>
    </row>
    <row r="25" spans="1:19" ht="12" customHeight="1">
      <c r="A25" s="4"/>
      <c r="B25" s="27">
        <v>930.2</v>
      </c>
      <c r="C25" s="27">
        <v>545550</v>
      </c>
      <c r="D25" s="18" t="s">
        <v>54</v>
      </c>
      <c r="E25" s="27" t="s">
        <v>11</v>
      </c>
      <c r="F25" s="24" t="s">
        <v>18</v>
      </c>
      <c r="G25" s="7">
        <v>550</v>
      </c>
      <c r="S25" s="65" t="s">
        <v>132</v>
      </c>
    </row>
    <row r="26" spans="1:19" ht="12" customHeight="1">
      <c r="A26" s="4"/>
      <c r="B26" s="27">
        <v>930.2</v>
      </c>
      <c r="C26" s="27">
        <v>545550</v>
      </c>
      <c r="D26" s="18" t="s">
        <v>66</v>
      </c>
      <c r="E26" s="27" t="s">
        <v>18</v>
      </c>
      <c r="F26" s="75" t="s">
        <v>18</v>
      </c>
      <c r="G26" s="7">
        <v>500</v>
      </c>
      <c r="S26" s="65" t="s">
        <v>131</v>
      </c>
    </row>
    <row r="27" spans="1:19" ht="12" customHeight="1">
      <c r="A27" s="4"/>
      <c r="B27" s="27">
        <v>930.2</v>
      </c>
      <c r="C27" s="27">
        <v>545550</v>
      </c>
      <c r="D27" s="18" t="s">
        <v>138</v>
      </c>
      <c r="E27" s="27" t="s">
        <v>11</v>
      </c>
      <c r="F27" s="75" t="s">
        <v>18</v>
      </c>
      <c r="G27" s="7">
        <v>450</v>
      </c>
      <c r="S27" s="65" t="s">
        <v>61</v>
      </c>
    </row>
    <row r="28" spans="1:19" ht="12" customHeight="1">
      <c r="A28" s="4"/>
      <c r="B28" s="27">
        <v>930.2</v>
      </c>
      <c r="C28" s="27">
        <v>545550</v>
      </c>
      <c r="D28" s="18" t="s">
        <v>221</v>
      </c>
      <c r="E28" s="27" t="s">
        <v>11</v>
      </c>
      <c r="F28" s="75" t="s">
        <v>18</v>
      </c>
      <c r="G28" s="7">
        <v>448</v>
      </c>
      <c r="S28" s="65" t="s">
        <v>43</v>
      </c>
    </row>
    <row r="29" spans="1:19" ht="12" customHeight="1">
      <c r="A29" s="4"/>
      <c r="B29" s="27">
        <v>930.2</v>
      </c>
      <c r="C29" s="27">
        <v>545550</v>
      </c>
      <c r="D29" s="18" t="s">
        <v>139</v>
      </c>
      <c r="E29" s="27" t="s">
        <v>11</v>
      </c>
      <c r="F29" s="75" t="s">
        <v>18</v>
      </c>
      <c r="G29" s="7">
        <v>351</v>
      </c>
      <c r="S29" s="65" t="s">
        <v>210</v>
      </c>
    </row>
    <row r="30" spans="1:19" ht="12" customHeight="1">
      <c r="A30" s="4"/>
      <c r="B30" s="27">
        <v>930.2</v>
      </c>
      <c r="C30" s="27">
        <v>553110</v>
      </c>
      <c r="D30" s="18" t="s">
        <v>151</v>
      </c>
      <c r="E30" s="27" t="s">
        <v>18</v>
      </c>
      <c r="F30" s="75" t="s">
        <v>18</v>
      </c>
      <c r="G30" s="7">
        <v>200</v>
      </c>
      <c r="S30" s="65" t="s">
        <v>62</v>
      </c>
    </row>
    <row r="31" spans="1:19" ht="12" customHeight="1">
      <c r="A31" s="4"/>
      <c r="B31" s="27">
        <v>930.2</v>
      </c>
      <c r="C31" s="27">
        <v>545550</v>
      </c>
      <c r="D31" s="18" t="s">
        <v>111</v>
      </c>
      <c r="E31" s="27" t="s">
        <v>11</v>
      </c>
      <c r="F31" s="75" t="s">
        <v>18</v>
      </c>
      <c r="G31" s="7">
        <v>140</v>
      </c>
      <c r="S31" s="65" t="s">
        <v>254</v>
      </c>
    </row>
    <row r="32" spans="1:19" ht="12" customHeight="1">
      <c r="A32" s="4"/>
      <c r="B32" s="27">
        <v>930.2</v>
      </c>
      <c r="C32" s="27">
        <v>545550</v>
      </c>
      <c r="D32" s="18" t="s">
        <v>162</v>
      </c>
      <c r="E32" s="27" t="s">
        <v>11</v>
      </c>
      <c r="F32" s="75" t="s">
        <v>18</v>
      </c>
      <c r="G32" s="7">
        <v>75</v>
      </c>
      <c r="S32" s="65" t="s">
        <v>260</v>
      </c>
    </row>
    <row r="33" spans="1:19" ht="12" customHeight="1">
      <c r="A33" s="4"/>
      <c r="B33" s="27">
        <v>930.2</v>
      </c>
      <c r="C33" s="27">
        <v>545550</v>
      </c>
      <c r="D33" s="18" t="s">
        <v>243</v>
      </c>
      <c r="E33" s="27" t="s">
        <v>11</v>
      </c>
      <c r="F33" s="75" t="s">
        <v>18</v>
      </c>
      <c r="G33" s="7">
        <v>50</v>
      </c>
      <c r="S33" s="65"/>
    </row>
    <row r="34" spans="1:19" ht="12" customHeight="1">
      <c r="A34" s="4"/>
      <c r="B34" s="27">
        <v>930.2</v>
      </c>
      <c r="C34" s="27">
        <v>553110</v>
      </c>
      <c r="D34" s="18" t="s">
        <v>206</v>
      </c>
      <c r="E34" s="27" t="s">
        <v>18</v>
      </c>
      <c r="F34" s="75" t="s">
        <v>18</v>
      </c>
      <c r="G34" s="7">
        <v>0</v>
      </c>
      <c r="S34" s="65" t="s">
        <v>200</v>
      </c>
    </row>
    <row r="35" spans="1:19" ht="12" customHeight="1">
      <c r="A35" s="4"/>
      <c r="B35" s="27">
        <v>930.2</v>
      </c>
      <c r="C35" s="27">
        <v>545550</v>
      </c>
      <c r="D35" s="18" t="s">
        <v>147</v>
      </c>
      <c r="E35" s="27" t="s">
        <v>11</v>
      </c>
      <c r="F35" s="75" t="s">
        <v>15</v>
      </c>
      <c r="G35" s="7">
        <v>39400</v>
      </c>
      <c r="S35" s="66" t="s">
        <v>63</v>
      </c>
    </row>
    <row r="36" spans="1:19" ht="12" customHeight="1">
      <c r="A36" s="4"/>
      <c r="B36" s="27">
        <v>930.2</v>
      </c>
      <c r="C36" s="27">
        <v>545550</v>
      </c>
      <c r="D36" s="18" t="s">
        <v>39</v>
      </c>
      <c r="E36" s="27" t="s">
        <v>11</v>
      </c>
      <c r="F36" s="75" t="s">
        <v>15</v>
      </c>
      <c r="G36" s="7">
        <v>33228</v>
      </c>
      <c r="S36" s="65" t="s">
        <v>211</v>
      </c>
    </row>
    <row r="37" spans="1:19" ht="12" customHeight="1">
      <c r="A37" s="4"/>
      <c r="B37" s="27">
        <v>930.2</v>
      </c>
      <c r="C37" s="27">
        <v>545550</v>
      </c>
      <c r="D37" s="18" t="s">
        <v>96</v>
      </c>
      <c r="E37" s="27" t="s">
        <v>11</v>
      </c>
      <c r="F37" s="75" t="s">
        <v>15</v>
      </c>
      <c r="G37" s="7">
        <v>28000</v>
      </c>
      <c r="S37" s="65" t="s">
        <v>49</v>
      </c>
    </row>
    <row r="38" spans="1:19" ht="12" customHeight="1">
      <c r="A38" s="4"/>
      <c r="B38" s="27">
        <v>930.2</v>
      </c>
      <c r="C38" s="27">
        <v>545550</v>
      </c>
      <c r="D38" s="18" t="s">
        <v>56</v>
      </c>
      <c r="E38" s="27" t="s">
        <v>11</v>
      </c>
      <c r="F38" s="75" t="s">
        <v>15</v>
      </c>
      <c r="G38" s="7">
        <v>11000</v>
      </c>
      <c r="S38" s="65" t="s">
        <v>261</v>
      </c>
    </row>
    <row r="39" spans="1:19" ht="12" customHeight="1">
      <c r="A39" s="4"/>
      <c r="B39" s="27">
        <v>930.2</v>
      </c>
      <c r="C39" s="27">
        <v>553110</v>
      </c>
      <c r="D39" s="18" t="s">
        <v>255</v>
      </c>
      <c r="E39" s="27" t="s">
        <v>15</v>
      </c>
      <c r="F39" s="75" t="s">
        <v>15</v>
      </c>
      <c r="G39" s="7">
        <v>10000</v>
      </c>
      <c r="S39" s="65" t="s">
        <v>144</v>
      </c>
    </row>
    <row r="40" spans="1:19" ht="12" customHeight="1">
      <c r="A40" s="4"/>
      <c r="B40" s="27">
        <v>930.2</v>
      </c>
      <c r="C40" s="27">
        <v>553110</v>
      </c>
      <c r="D40" s="18" t="s">
        <v>60</v>
      </c>
      <c r="E40" s="27" t="s">
        <v>15</v>
      </c>
      <c r="F40" s="75" t="s">
        <v>15</v>
      </c>
      <c r="G40" s="7">
        <v>10000</v>
      </c>
      <c r="S40" s="90" t="s">
        <v>212</v>
      </c>
    </row>
    <row r="41" spans="1:19" ht="12" customHeight="1">
      <c r="A41" s="21" t="s">
        <v>19</v>
      </c>
      <c r="B41" s="27">
        <v>930.2</v>
      </c>
      <c r="C41" s="27">
        <v>545550</v>
      </c>
      <c r="D41" s="18" t="s">
        <v>105</v>
      </c>
      <c r="E41" s="27" t="s">
        <v>11</v>
      </c>
      <c r="F41" s="75" t="s">
        <v>15</v>
      </c>
      <c r="G41" s="7">
        <v>5000</v>
      </c>
      <c r="S41" s="67" t="s">
        <v>154</v>
      </c>
    </row>
    <row r="42" spans="1:19" ht="12" customHeight="1">
      <c r="A42" s="4"/>
      <c r="B42" s="27">
        <v>930.2</v>
      </c>
      <c r="C42" s="27">
        <v>545550</v>
      </c>
      <c r="D42" s="18" t="s">
        <v>106</v>
      </c>
      <c r="E42" s="27" t="s">
        <v>11</v>
      </c>
      <c r="F42" s="75" t="s">
        <v>15</v>
      </c>
      <c r="G42" s="7">
        <v>5000</v>
      </c>
      <c r="S42" s="68" t="s">
        <v>122</v>
      </c>
    </row>
    <row r="43" spans="1:19" ht="12" customHeight="1">
      <c r="A43" s="4"/>
      <c r="B43" s="27">
        <v>930.2</v>
      </c>
      <c r="C43" s="27">
        <v>545550</v>
      </c>
      <c r="D43" s="18" t="s">
        <v>73</v>
      </c>
      <c r="E43" s="27" t="s">
        <v>15</v>
      </c>
      <c r="F43" s="75" t="s">
        <v>15</v>
      </c>
      <c r="G43" s="7">
        <v>5000</v>
      </c>
      <c r="S43" s="69" t="s">
        <v>124</v>
      </c>
    </row>
    <row r="44" spans="1:19" ht="12" customHeight="1">
      <c r="A44" s="4"/>
      <c r="B44" s="27">
        <v>930.2</v>
      </c>
      <c r="C44" s="27">
        <v>545550</v>
      </c>
      <c r="D44" s="18" t="s">
        <v>164</v>
      </c>
      <c r="E44" s="27" t="s">
        <v>11</v>
      </c>
      <c r="F44" s="75" t="s">
        <v>15</v>
      </c>
      <c r="G44" s="7">
        <v>3112.1000000000004</v>
      </c>
      <c r="S44" s="69" t="s">
        <v>213</v>
      </c>
    </row>
    <row r="45" spans="1:19" ht="12" customHeight="1">
      <c r="A45" s="4"/>
      <c r="B45" s="27">
        <v>930.2</v>
      </c>
      <c r="C45" s="27">
        <v>553110</v>
      </c>
      <c r="D45" s="18" t="s">
        <v>259</v>
      </c>
      <c r="E45" s="27" t="s">
        <v>15</v>
      </c>
      <c r="F45" s="75" t="s">
        <v>15</v>
      </c>
      <c r="G45" s="7">
        <v>2500</v>
      </c>
      <c r="S45" s="69" t="s">
        <v>153</v>
      </c>
    </row>
    <row r="46" spans="1:19" ht="12" customHeight="1">
      <c r="A46" s="4"/>
      <c r="B46" s="27">
        <v>930.2</v>
      </c>
      <c r="C46" s="27">
        <v>553110</v>
      </c>
      <c r="D46" s="18" t="s">
        <v>253</v>
      </c>
      <c r="E46" s="27" t="s">
        <v>15</v>
      </c>
      <c r="F46" s="75" t="s">
        <v>15</v>
      </c>
      <c r="G46" s="7">
        <v>2500</v>
      </c>
      <c r="S46" s="69" t="s">
        <v>126</v>
      </c>
    </row>
    <row r="47" spans="1:19" ht="12" customHeight="1">
      <c r="A47" s="4"/>
      <c r="B47" s="27">
        <v>930.2</v>
      </c>
      <c r="C47" s="27">
        <v>553110</v>
      </c>
      <c r="D47" s="18" t="s">
        <v>120</v>
      </c>
      <c r="E47" s="27" t="s">
        <v>15</v>
      </c>
      <c r="F47" s="75" t="s">
        <v>15</v>
      </c>
      <c r="G47" s="7">
        <v>2500</v>
      </c>
      <c r="S47" s="69" t="s">
        <v>214</v>
      </c>
    </row>
    <row r="48" spans="1:19" ht="12" customHeight="1">
      <c r="A48" s="4"/>
      <c r="B48" s="27">
        <v>930.2</v>
      </c>
      <c r="C48" s="27">
        <v>553110</v>
      </c>
      <c r="D48" s="18" t="s">
        <v>62</v>
      </c>
      <c r="E48" s="27" t="s">
        <v>15</v>
      </c>
      <c r="F48" s="75" t="s">
        <v>15</v>
      </c>
      <c r="G48" s="7">
        <v>2000</v>
      </c>
      <c r="S48" s="69" t="s">
        <v>164</v>
      </c>
    </row>
    <row r="49" spans="1:19" ht="12" customHeight="1">
      <c r="A49" s="4"/>
      <c r="B49" s="27">
        <v>930.2</v>
      </c>
      <c r="C49" s="27">
        <v>553110</v>
      </c>
      <c r="D49" s="18" t="s">
        <v>61</v>
      </c>
      <c r="E49" s="27" t="s">
        <v>15</v>
      </c>
      <c r="F49" s="75" t="s">
        <v>15</v>
      </c>
      <c r="G49" s="7">
        <v>2000</v>
      </c>
      <c r="S49" s="69" t="s">
        <v>170</v>
      </c>
    </row>
    <row r="50" spans="1:19" ht="12" customHeight="1">
      <c r="A50" s="4"/>
      <c r="B50" s="27">
        <v>930.2</v>
      </c>
      <c r="C50" s="27">
        <v>545550</v>
      </c>
      <c r="D50" s="18" t="s">
        <v>136</v>
      </c>
      <c r="E50" s="27" t="s">
        <v>11</v>
      </c>
      <c r="F50" s="75" t="s">
        <v>15</v>
      </c>
      <c r="G50" s="7">
        <v>1994</v>
      </c>
      <c r="S50" s="69" t="s">
        <v>96</v>
      </c>
    </row>
    <row r="51" spans="1:19" ht="12" customHeight="1">
      <c r="A51" s="4"/>
      <c r="B51" s="27">
        <v>930.2</v>
      </c>
      <c r="C51" s="27">
        <v>545550</v>
      </c>
      <c r="D51" s="16" t="s">
        <v>154</v>
      </c>
      <c r="E51" s="27" t="s">
        <v>11</v>
      </c>
      <c r="F51" s="75" t="s">
        <v>15</v>
      </c>
      <c r="G51" s="7">
        <v>1750</v>
      </c>
      <c r="S51" s="69" t="s">
        <v>69</v>
      </c>
    </row>
    <row r="52" spans="1:19" ht="12" customHeight="1">
      <c r="A52" s="4"/>
      <c r="B52" s="27">
        <v>930.2</v>
      </c>
      <c r="C52" s="27">
        <v>545550</v>
      </c>
      <c r="D52" s="18" t="s">
        <v>163</v>
      </c>
      <c r="E52" s="27" t="s">
        <v>11</v>
      </c>
      <c r="F52" s="75" t="s">
        <v>15</v>
      </c>
      <c r="G52" s="7">
        <v>1500</v>
      </c>
      <c r="H52" s="18"/>
      <c r="S52" s="69" t="s">
        <v>169</v>
      </c>
    </row>
    <row r="53" spans="1:19" ht="12" customHeight="1">
      <c r="A53" s="4"/>
      <c r="B53" s="27">
        <v>930.2</v>
      </c>
      <c r="C53" s="27">
        <v>553110</v>
      </c>
      <c r="D53" s="18" t="s">
        <v>252</v>
      </c>
      <c r="E53" s="27" t="s">
        <v>15</v>
      </c>
      <c r="F53" s="75" t="s">
        <v>15</v>
      </c>
      <c r="G53" s="7">
        <v>1500</v>
      </c>
      <c r="S53" s="69" t="s">
        <v>54</v>
      </c>
    </row>
    <row r="54" spans="1:19" ht="12" customHeight="1">
      <c r="A54" s="4"/>
      <c r="B54" s="27">
        <v>930.2</v>
      </c>
      <c r="C54" s="27">
        <v>553110</v>
      </c>
      <c r="D54" s="18" t="s">
        <v>62</v>
      </c>
      <c r="E54" s="27" t="s">
        <v>15</v>
      </c>
      <c r="F54" s="75" t="s">
        <v>15</v>
      </c>
      <c r="G54" s="7">
        <v>1150</v>
      </c>
      <c r="S54" s="69" t="s">
        <v>215</v>
      </c>
    </row>
    <row r="55" spans="1:19" ht="12" customHeight="1">
      <c r="A55" s="4"/>
      <c r="B55" s="27">
        <v>930.2</v>
      </c>
      <c r="C55" s="27">
        <v>545550</v>
      </c>
      <c r="D55" s="18" t="s">
        <v>70</v>
      </c>
      <c r="E55" s="27" t="s">
        <v>11</v>
      </c>
      <c r="F55" s="75" t="s">
        <v>15</v>
      </c>
      <c r="G55" s="7">
        <v>1123</v>
      </c>
      <c r="S55" s="69" t="s">
        <v>97</v>
      </c>
    </row>
    <row r="56" spans="1:19" ht="12" customHeight="1">
      <c r="A56" s="4"/>
      <c r="B56" s="27">
        <v>930.2</v>
      </c>
      <c r="C56" s="27">
        <v>545550</v>
      </c>
      <c r="D56" s="18" t="s">
        <v>88</v>
      </c>
      <c r="E56" s="27" t="s">
        <v>11</v>
      </c>
      <c r="F56" s="75" t="s">
        <v>15</v>
      </c>
      <c r="G56" s="7">
        <v>1000</v>
      </c>
      <c r="S56" s="69" t="s">
        <v>27</v>
      </c>
    </row>
    <row r="57" spans="1:19" ht="12" customHeight="1">
      <c r="A57" s="4"/>
      <c r="B57" s="27">
        <v>930.2</v>
      </c>
      <c r="C57" s="27">
        <v>545550</v>
      </c>
      <c r="D57" s="18" t="s">
        <v>242</v>
      </c>
      <c r="E57" s="27" t="s">
        <v>11</v>
      </c>
      <c r="F57" s="75" t="s">
        <v>15</v>
      </c>
      <c r="G57" s="7">
        <v>950</v>
      </c>
      <c r="S57" s="69" t="s">
        <v>171</v>
      </c>
    </row>
    <row r="58" spans="1:19" ht="12" customHeight="1">
      <c r="A58" s="4"/>
      <c r="B58" s="27">
        <v>930.2</v>
      </c>
      <c r="C58" s="27">
        <v>545550</v>
      </c>
      <c r="D58" s="18" t="s">
        <v>123</v>
      </c>
      <c r="E58" s="27" t="s">
        <v>11</v>
      </c>
      <c r="F58" s="75" t="s">
        <v>15</v>
      </c>
      <c r="G58" s="7">
        <v>865</v>
      </c>
      <c r="S58" s="69" t="s">
        <v>70</v>
      </c>
    </row>
    <row r="59" spans="1:19" ht="12" customHeight="1">
      <c r="A59" s="4"/>
      <c r="B59" s="27">
        <v>930.2</v>
      </c>
      <c r="C59" s="27">
        <v>545550</v>
      </c>
      <c r="D59" s="18" t="s">
        <v>146</v>
      </c>
      <c r="E59" s="27" t="s">
        <v>11</v>
      </c>
      <c r="F59" s="75" t="s">
        <v>15</v>
      </c>
      <c r="G59" s="7">
        <v>750</v>
      </c>
      <c r="S59" s="69" t="s">
        <v>216</v>
      </c>
    </row>
    <row r="60" spans="1:19" ht="12" customHeight="1">
      <c r="A60" s="4"/>
      <c r="B60" s="27">
        <v>930.2</v>
      </c>
      <c r="C60" s="27">
        <v>545550</v>
      </c>
      <c r="D60" s="18" t="s">
        <v>180</v>
      </c>
      <c r="E60" s="27" t="s">
        <v>11</v>
      </c>
      <c r="F60" s="75" t="s">
        <v>15</v>
      </c>
      <c r="G60" s="7">
        <v>600</v>
      </c>
      <c r="S60" s="69" t="s">
        <v>217</v>
      </c>
    </row>
    <row r="61" spans="1:19" ht="12" customHeight="1">
      <c r="A61" s="4"/>
      <c r="B61" s="27">
        <v>930.2</v>
      </c>
      <c r="C61" s="27">
        <v>545550</v>
      </c>
      <c r="D61" s="16" t="s">
        <v>194</v>
      </c>
      <c r="E61" s="27" t="s">
        <v>11</v>
      </c>
      <c r="F61" s="75" t="s">
        <v>15</v>
      </c>
      <c r="G61" s="7">
        <v>590</v>
      </c>
      <c r="H61" s="22"/>
      <c r="S61" s="69" t="s">
        <v>145</v>
      </c>
    </row>
    <row r="62" spans="1:19" ht="12" customHeight="1">
      <c r="A62" s="23"/>
      <c r="B62" s="27">
        <v>930.2</v>
      </c>
      <c r="C62" s="27">
        <v>545550</v>
      </c>
      <c r="D62" s="18" t="s">
        <v>81</v>
      </c>
      <c r="E62" s="27" t="s">
        <v>11</v>
      </c>
      <c r="F62" s="75" t="s">
        <v>15</v>
      </c>
      <c r="G62" s="7">
        <v>555</v>
      </c>
      <c r="S62" s="69" t="s">
        <v>172</v>
      </c>
    </row>
    <row r="63" spans="1:19" ht="12" customHeight="1">
      <c r="A63" s="21"/>
      <c r="B63" s="27">
        <v>930.2</v>
      </c>
      <c r="C63" s="27">
        <v>545550</v>
      </c>
      <c r="D63" s="82" t="s">
        <v>74</v>
      </c>
      <c r="E63" s="27" t="s">
        <v>11</v>
      </c>
      <c r="F63" s="75" t="s">
        <v>15</v>
      </c>
      <c r="G63" s="7">
        <v>515</v>
      </c>
      <c r="S63" s="69" t="s">
        <v>28</v>
      </c>
    </row>
    <row r="64" spans="1:19" ht="12" customHeight="1">
      <c r="A64" s="25"/>
      <c r="B64" s="27">
        <v>930.2</v>
      </c>
      <c r="C64" s="27">
        <v>545550</v>
      </c>
      <c r="D64" s="30" t="s">
        <v>212</v>
      </c>
      <c r="E64" s="27" t="s">
        <v>11</v>
      </c>
      <c r="F64" s="75" t="s">
        <v>15</v>
      </c>
      <c r="G64" s="7">
        <v>510</v>
      </c>
      <c r="I64" s="1"/>
      <c r="J64" s="1"/>
      <c r="S64" s="69" t="s">
        <v>98</v>
      </c>
    </row>
    <row r="65" spans="1:252" ht="12" customHeight="1">
      <c r="A65" s="4"/>
      <c r="B65" s="27">
        <v>930.2</v>
      </c>
      <c r="C65" s="27">
        <v>545550</v>
      </c>
      <c r="D65" s="18" t="s">
        <v>220</v>
      </c>
      <c r="E65" s="27" t="s">
        <v>11</v>
      </c>
      <c r="F65" s="75" t="s">
        <v>15</v>
      </c>
      <c r="G65" s="7">
        <v>500</v>
      </c>
      <c r="I65" s="1"/>
      <c r="J65" s="1"/>
      <c r="S65" s="69" t="s">
        <v>72</v>
      </c>
    </row>
    <row r="66" spans="1:252" ht="12" customHeight="1">
      <c r="A66" s="4"/>
      <c r="B66" s="27">
        <v>930.2</v>
      </c>
      <c r="C66" s="27">
        <v>545550</v>
      </c>
      <c r="D66" s="18" t="s">
        <v>36</v>
      </c>
      <c r="E66" s="27" t="s">
        <v>11</v>
      </c>
      <c r="F66" s="75" t="s">
        <v>15</v>
      </c>
      <c r="G66" s="7">
        <v>500</v>
      </c>
      <c r="S66" s="69" t="s">
        <v>173</v>
      </c>
    </row>
    <row r="67" spans="1:252" ht="12" customHeight="1">
      <c r="A67" s="4"/>
      <c r="B67" s="27">
        <v>930.2</v>
      </c>
      <c r="C67" s="27">
        <v>545550</v>
      </c>
      <c r="D67" s="18" t="s">
        <v>68</v>
      </c>
      <c r="E67" s="27" t="s">
        <v>11</v>
      </c>
      <c r="F67" s="75" t="s">
        <v>15</v>
      </c>
      <c r="G67" s="7">
        <v>500</v>
      </c>
      <c r="H67" s="22"/>
      <c r="I67" s="1"/>
      <c r="J67" s="1"/>
      <c r="S67" s="69" t="s">
        <v>29</v>
      </c>
    </row>
    <row r="68" spans="1:252" ht="12" customHeight="1">
      <c r="B68" s="27">
        <v>930.2</v>
      </c>
      <c r="C68" s="27">
        <v>545550</v>
      </c>
      <c r="D68" s="10" t="s">
        <v>190</v>
      </c>
      <c r="E68" s="27" t="s">
        <v>11</v>
      </c>
      <c r="F68" s="75" t="s">
        <v>15</v>
      </c>
      <c r="G68" s="7">
        <v>500</v>
      </c>
      <c r="I68" s="1"/>
      <c r="J68" s="1"/>
      <c r="S68" s="69" t="s">
        <v>156</v>
      </c>
    </row>
    <row r="69" spans="1:252" ht="12" customHeight="1">
      <c r="B69" s="27">
        <v>930.2</v>
      </c>
      <c r="C69" s="27">
        <v>553110</v>
      </c>
      <c r="D69" s="18" t="s">
        <v>79</v>
      </c>
      <c r="E69" s="27" t="s">
        <v>15</v>
      </c>
      <c r="F69" s="75" t="s">
        <v>15</v>
      </c>
      <c r="G69" s="7">
        <v>500</v>
      </c>
      <c r="H69" s="22"/>
      <c r="I69" s="1"/>
      <c r="J69" s="1"/>
      <c r="S69" s="69" t="s">
        <v>218</v>
      </c>
    </row>
    <row r="70" spans="1:252" ht="12" customHeight="1">
      <c r="B70" s="27">
        <v>930.2</v>
      </c>
      <c r="C70" s="27">
        <v>553110</v>
      </c>
      <c r="D70" s="18" t="s">
        <v>209</v>
      </c>
      <c r="E70" s="27" t="s">
        <v>15</v>
      </c>
      <c r="F70" s="75" t="s">
        <v>15</v>
      </c>
      <c r="G70" s="7">
        <v>500</v>
      </c>
      <c r="I70" s="1"/>
      <c r="J70" s="1"/>
      <c r="S70" s="69" t="s">
        <v>74</v>
      </c>
    </row>
    <row r="71" spans="1:252" ht="12" customHeight="1">
      <c r="B71" s="27">
        <v>930.2</v>
      </c>
      <c r="C71" s="27">
        <v>553110</v>
      </c>
      <c r="D71" s="18" t="s">
        <v>132</v>
      </c>
      <c r="E71" s="27" t="s">
        <v>15</v>
      </c>
      <c r="F71" s="75" t="s">
        <v>15</v>
      </c>
      <c r="G71" s="7">
        <v>500</v>
      </c>
      <c r="H71" s="61"/>
      <c r="I71" s="62"/>
      <c r="J71" s="63"/>
      <c r="S71" s="69" t="s">
        <v>65</v>
      </c>
    </row>
    <row r="72" spans="1:252" ht="12" customHeight="1">
      <c r="B72" s="27">
        <v>930.2</v>
      </c>
      <c r="C72" s="27">
        <v>545550</v>
      </c>
      <c r="D72" s="18" t="s">
        <v>196</v>
      </c>
      <c r="E72" s="27" t="s">
        <v>11</v>
      </c>
      <c r="F72" s="75" t="s">
        <v>15</v>
      </c>
      <c r="G72" s="7">
        <v>450</v>
      </c>
      <c r="H72" s="12"/>
      <c r="I72" s="12"/>
      <c r="J72" s="11"/>
      <c r="K72" s="11"/>
      <c r="L72" s="12"/>
      <c r="M72" s="11"/>
      <c r="N72" s="12"/>
      <c r="O72" s="11"/>
      <c r="P72" s="12"/>
      <c r="Q72" s="11"/>
      <c r="R72" s="12"/>
      <c r="S72" s="69" t="s">
        <v>129</v>
      </c>
      <c r="T72" s="12"/>
      <c r="U72" s="11"/>
      <c r="V72" s="12"/>
      <c r="W72" s="11"/>
      <c r="X72" s="12"/>
      <c r="Y72" s="11"/>
      <c r="Z72" s="12"/>
      <c r="AA72" s="11"/>
      <c r="AB72" s="12"/>
      <c r="AC72" s="11"/>
      <c r="AD72" s="12"/>
      <c r="AE72" s="11"/>
      <c r="AF72" s="12"/>
      <c r="AG72" s="11"/>
      <c r="AH72" s="12"/>
      <c r="AI72" s="11"/>
      <c r="AJ72" s="12"/>
      <c r="AK72" s="11"/>
      <c r="AL72" s="12"/>
      <c r="AM72" s="11"/>
      <c r="AN72" s="12"/>
      <c r="AO72" s="11"/>
      <c r="AP72" s="12"/>
      <c r="AQ72" s="11"/>
      <c r="AR72" s="12"/>
      <c r="AS72" s="11"/>
      <c r="AT72" s="12"/>
      <c r="AU72" s="11"/>
      <c r="AV72" s="12"/>
      <c r="AW72" s="11"/>
      <c r="AX72" s="12"/>
      <c r="AY72" s="11"/>
      <c r="AZ72" s="12"/>
      <c r="BA72" s="11"/>
      <c r="BB72" s="12"/>
      <c r="BC72" s="11"/>
      <c r="BD72" s="12"/>
      <c r="BE72" s="11"/>
      <c r="BF72" s="12"/>
      <c r="BG72" s="11"/>
      <c r="BH72" s="12"/>
      <c r="BI72" s="11"/>
      <c r="BJ72" s="12"/>
      <c r="BK72" s="11"/>
      <c r="BL72" s="12"/>
      <c r="BM72" s="11"/>
      <c r="BN72" s="12"/>
      <c r="BO72" s="11"/>
      <c r="BP72" s="12"/>
      <c r="BQ72" s="11"/>
      <c r="BR72" s="12"/>
      <c r="BS72" s="11"/>
      <c r="BT72" s="12"/>
      <c r="BU72" s="11"/>
      <c r="BV72" s="12"/>
      <c r="BW72" s="11"/>
      <c r="BX72" s="12"/>
      <c r="BY72" s="11"/>
      <c r="BZ72" s="12"/>
      <c r="CA72" s="11"/>
      <c r="CB72" s="12"/>
      <c r="CC72" s="11"/>
      <c r="CD72" s="12"/>
      <c r="CE72" s="11"/>
      <c r="CF72" s="12"/>
      <c r="CG72" s="11"/>
      <c r="CH72" s="12"/>
      <c r="CI72" s="11"/>
      <c r="CJ72" s="12"/>
      <c r="CK72" s="11"/>
      <c r="CL72" s="12"/>
      <c r="CM72" s="11"/>
      <c r="CN72" s="12"/>
      <c r="CO72" s="11"/>
      <c r="CP72" s="12"/>
      <c r="CQ72" s="11"/>
      <c r="CR72" s="12"/>
      <c r="CS72" s="11"/>
      <c r="CT72" s="12"/>
      <c r="CU72" s="11"/>
      <c r="CV72" s="12"/>
      <c r="CW72" s="11"/>
      <c r="CX72" s="12"/>
      <c r="CY72" s="11"/>
      <c r="CZ72" s="12"/>
      <c r="DA72" s="11"/>
      <c r="DB72" s="12"/>
      <c r="DC72" s="11"/>
      <c r="DD72" s="12"/>
      <c r="DE72" s="11"/>
      <c r="DF72" s="12"/>
      <c r="DG72" s="11"/>
      <c r="DH72" s="12"/>
      <c r="DI72" s="11"/>
      <c r="DJ72" s="12"/>
      <c r="DK72" s="11"/>
      <c r="DL72" s="12"/>
      <c r="DM72" s="11"/>
      <c r="DN72" s="12"/>
      <c r="DO72" s="11"/>
      <c r="DP72" s="12"/>
      <c r="DQ72" s="11"/>
      <c r="DR72" s="12"/>
      <c r="DS72" s="11"/>
      <c r="DT72" s="12"/>
      <c r="DU72" s="11"/>
      <c r="DV72" s="12"/>
      <c r="DW72" s="11"/>
      <c r="DX72" s="12"/>
      <c r="DY72" s="11"/>
      <c r="DZ72" s="12"/>
      <c r="EA72" s="11"/>
      <c r="EB72" s="12"/>
      <c r="EC72" s="11"/>
      <c r="ED72" s="12"/>
      <c r="EE72" s="11"/>
      <c r="EF72" s="12"/>
      <c r="EG72" s="11"/>
      <c r="EH72" s="12"/>
      <c r="EI72" s="11"/>
      <c r="EJ72" s="12"/>
      <c r="EK72" s="11"/>
      <c r="EL72" s="12"/>
      <c r="EM72" s="11"/>
      <c r="EN72" s="12"/>
      <c r="EO72" s="11"/>
      <c r="EP72" s="12"/>
      <c r="EQ72" s="11"/>
      <c r="ER72" s="12"/>
      <c r="ES72" s="11"/>
      <c r="ET72" s="12"/>
      <c r="EU72" s="11"/>
      <c r="EV72" s="12"/>
      <c r="EW72" s="11"/>
      <c r="EX72" s="12"/>
      <c r="EY72" s="11"/>
      <c r="EZ72" s="12"/>
      <c r="FA72" s="11"/>
      <c r="FB72" s="12"/>
      <c r="FC72" s="11"/>
      <c r="FD72" s="12"/>
      <c r="FE72" s="11"/>
      <c r="FF72" s="12"/>
      <c r="FG72" s="11"/>
      <c r="FH72" s="12"/>
      <c r="FI72" s="11"/>
      <c r="FJ72" s="12"/>
      <c r="FK72" s="11"/>
      <c r="FL72" s="12"/>
      <c r="FM72" s="11"/>
      <c r="FN72" s="12"/>
      <c r="FO72" s="11"/>
      <c r="FP72" s="12"/>
      <c r="FQ72" s="11"/>
      <c r="FR72" s="12"/>
      <c r="FS72" s="11"/>
      <c r="FT72" s="12"/>
      <c r="FU72" s="11"/>
      <c r="FV72" s="12"/>
      <c r="FW72" s="11"/>
      <c r="FX72" s="12"/>
      <c r="FY72" s="11"/>
      <c r="FZ72" s="12"/>
      <c r="GA72" s="11"/>
      <c r="GB72" s="12"/>
      <c r="GC72" s="11"/>
      <c r="GD72" s="12"/>
      <c r="GE72" s="11"/>
      <c r="GF72" s="12"/>
      <c r="GG72" s="11"/>
      <c r="GH72" s="12"/>
      <c r="GI72" s="11"/>
      <c r="GJ72" s="12"/>
      <c r="GK72" s="11"/>
      <c r="GL72" s="12"/>
      <c r="GM72" s="11"/>
      <c r="GN72" s="12"/>
      <c r="GO72" s="11"/>
      <c r="GP72" s="12"/>
      <c r="GQ72" s="11"/>
      <c r="GR72" s="12"/>
      <c r="GS72" s="11"/>
      <c r="GT72" s="12"/>
      <c r="GU72" s="11"/>
      <c r="GV72" s="12"/>
      <c r="GW72" s="11"/>
      <c r="GX72" s="12"/>
      <c r="GY72" s="11"/>
      <c r="GZ72" s="12"/>
      <c r="HA72" s="11"/>
      <c r="HB72" s="12"/>
      <c r="HC72" s="11"/>
      <c r="HD72" s="12"/>
      <c r="HE72" s="11"/>
      <c r="HF72" s="12"/>
      <c r="HG72" s="11"/>
      <c r="HH72" s="12"/>
      <c r="HI72" s="11"/>
      <c r="HJ72" s="12"/>
      <c r="HK72" s="11"/>
      <c r="HL72" s="12"/>
      <c r="HM72" s="11"/>
      <c r="HN72" s="12"/>
      <c r="HO72" s="11"/>
      <c r="HP72" s="12"/>
      <c r="HQ72" s="11"/>
      <c r="HR72" s="12"/>
      <c r="HS72" s="11"/>
      <c r="HT72" s="12"/>
      <c r="HU72" s="11"/>
      <c r="HV72" s="12"/>
      <c r="HW72" s="11"/>
      <c r="HX72" s="12"/>
      <c r="HY72" s="11"/>
      <c r="HZ72" s="12"/>
      <c r="IA72" s="11"/>
      <c r="IB72" s="12"/>
      <c r="IC72" s="11"/>
      <c r="ID72" s="12"/>
      <c r="IE72" s="11"/>
      <c r="IF72" s="12"/>
      <c r="IG72" s="11"/>
      <c r="IH72" s="12"/>
      <c r="II72" s="11"/>
      <c r="IJ72" s="12"/>
      <c r="IK72" s="11"/>
      <c r="IL72" s="12"/>
      <c r="IM72" s="11"/>
      <c r="IN72" s="12"/>
      <c r="IO72" s="11"/>
      <c r="IP72" s="12"/>
      <c r="IQ72" s="11"/>
      <c r="IR72" s="12"/>
    </row>
    <row r="73" spans="1:252" ht="12" customHeight="1">
      <c r="B73" s="27">
        <v>930.2</v>
      </c>
      <c r="C73" s="27">
        <v>545550</v>
      </c>
      <c r="D73" s="18" t="s">
        <v>160</v>
      </c>
      <c r="E73" s="27" t="s">
        <v>11</v>
      </c>
      <c r="F73" s="75" t="s">
        <v>15</v>
      </c>
      <c r="G73" s="7">
        <v>410</v>
      </c>
      <c r="H73" s="55"/>
      <c r="I73" s="12"/>
      <c r="J73" s="11"/>
      <c r="K73" s="11"/>
      <c r="L73" s="12"/>
      <c r="M73" s="11"/>
      <c r="N73" s="12"/>
      <c r="O73" s="11"/>
      <c r="P73" s="12"/>
      <c r="Q73" s="11"/>
      <c r="R73" s="12"/>
      <c r="S73" s="69" t="s">
        <v>175</v>
      </c>
      <c r="T73" s="12"/>
      <c r="U73" s="11"/>
      <c r="V73" s="12"/>
      <c r="W73" s="11"/>
      <c r="X73" s="12"/>
      <c r="Y73" s="11"/>
      <c r="Z73" s="12"/>
      <c r="AA73" s="11"/>
      <c r="AB73" s="12"/>
      <c r="AC73" s="11"/>
      <c r="AD73" s="12"/>
      <c r="AE73" s="11"/>
      <c r="AF73" s="12"/>
      <c r="AG73" s="11"/>
      <c r="AH73" s="12"/>
      <c r="AI73" s="11"/>
      <c r="AJ73" s="12"/>
      <c r="AK73" s="11"/>
      <c r="AL73" s="12"/>
      <c r="AM73" s="11"/>
      <c r="AN73" s="12"/>
      <c r="AO73" s="11"/>
      <c r="AP73" s="12"/>
      <c r="AQ73" s="11"/>
      <c r="AR73" s="12"/>
      <c r="AS73" s="11"/>
      <c r="AT73" s="12"/>
      <c r="AU73" s="11"/>
      <c r="AV73" s="12"/>
      <c r="AW73" s="11"/>
      <c r="AX73" s="12"/>
      <c r="AY73" s="11"/>
      <c r="AZ73" s="12"/>
      <c r="BA73" s="11"/>
      <c r="BB73" s="12"/>
      <c r="BC73" s="11"/>
      <c r="BD73" s="12"/>
      <c r="BE73" s="11"/>
      <c r="BF73" s="12"/>
      <c r="BG73" s="11"/>
      <c r="BH73" s="12"/>
      <c r="BI73" s="11"/>
      <c r="BJ73" s="12"/>
      <c r="BK73" s="11"/>
      <c r="BL73" s="12"/>
      <c r="BM73" s="11"/>
      <c r="BN73" s="12"/>
      <c r="BO73" s="11"/>
      <c r="BP73" s="12"/>
      <c r="BQ73" s="11"/>
      <c r="BR73" s="12"/>
      <c r="BS73" s="11"/>
      <c r="BT73" s="12"/>
      <c r="BU73" s="11"/>
      <c r="BV73" s="12"/>
      <c r="BW73" s="11"/>
      <c r="BX73" s="12"/>
      <c r="BY73" s="11"/>
      <c r="BZ73" s="12"/>
      <c r="CA73" s="11"/>
      <c r="CB73" s="12"/>
      <c r="CC73" s="11"/>
      <c r="CD73" s="12"/>
      <c r="CE73" s="11"/>
      <c r="CF73" s="12"/>
      <c r="CG73" s="11"/>
      <c r="CH73" s="12"/>
      <c r="CI73" s="11"/>
      <c r="CJ73" s="12"/>
      <c r="CK73" s="11"/>
      <c r="CL73" s="12"/>
      <c r="CM73" s="11"/>
      <c r="CN73" s="12"/>
      <c r="CO73" s="11"/>
      <c r="CP73" s="12"/>
      <c r="CQ73" s="11"/>
      <c r="CR73" s="12"/>
      <c r="CS73" s="11"/>
      <c r="CT73" s="12"/>
      <c r="CU73" s="11"/>
      <c r="CV73" s="12"/>
      <c r="CW73" s="11"/>
      <c r="CX73" s="12"/>
      <c r="CY73" s="11"/>
      <c r="CZ73" s="12"/>
      <c r="DA73" s="11"/>
      <c r="DB73" s="12"/>
      <c r="DC73" s="11"/>
      <c r="DD73" s="12"/>
      <c r="DE73" s="11"/>
      <c r="DF73" s="12"/>
      <c r="DG73" s="11"/>
      <c r="DH73" s="12"/>
      <c r="DI73" s="11"/>
      <c r="DJ73" s="12"/>
      <c r="DK73" s="11"/>
      <c r="DL73" s="12"/>
      <c r="DM73" s="11"/>
      <c r="DN73" s="12"/>
      <c r="DO73" s="11"/>
      <c r="DP73" s="12"/>
      <c r="DQ73" s="11"/>
      <c r="DR73" s="12"/>
      <c r="DS73" s="11"/>
      <c r="DT73" s="12"/>
      <c r="DU73" s="11"/>
      <c r="DV73" s="12"/>
      <c r="DW73" s="11"/>
      <c r="DX73" s="12"/>
      <c r="DY73" s="11"/>
      <c r="DZ73" s="12"/>
      <c r="EA73" s="11"/>
      <c r="EB73" s="12"/>
      <c r="EC73" s="11"/>
      <c r="ED73" s="12"/>
      <c r="EE73" s="11"/>
      <c r="EF73" s="12"/>
      <c r="EG73" s="11"/>
      <c r="EH73" s="12"/>
      <c r="EI73" s="11"/>
      <c r="EJ73" s="12"/>
      <c r="EK73" s="11"/>
      <c r="EL73" s="12"/>
      <c r="EM73" s="11"/>
      <c r="EN73" s="12"/>
      <c r="EO73" s="11"/>
      <c r="EP73" s="12"/>
      <c r="EQ73" s="11"/>
      <c r="ER73" s="12"/>
      <c r="ES73" s="11"/>
      <c r="ET73" s="12"/>
      <c r="EU73" s="11"/>
      <c r="EV73" s="12"/>
      <c r="EW73" s="11"/>
      <c r="EX73" s="12"/>
      <c r="EY73" s="11"/>
      <c r="EZ73" s="12"/>
      <c r="FA73" s="11"/>
      <c r="FB73" s="12"/>
      <c r="FC73" s="11"/>
      <c r="FD73" s="12"/>
      <c r="FE73" s="11"/>
      <c r="FF73" s="12"/>
      <c r="FG73" s="11"/>
      <c r="FH73" s="12"/>
      <c r="FI73" s="11"/>
      <c r="FJ73" s="12"/>
      <c r="FK73" s="11"/>
      <c r="FL73" s="12"/>
      <c r="FM73" s="11"/>
      <c r="FN73" s="12"/>
      <c r="FO73" s="11"/>
      <c r="FP73" s="12"/>
      <c r="FQ73" s="11"/>
      <c r="FR73" s="12"/>
      <c r="FS73" s="11"/>
      <c r="FT73" s="12"/>
      <c r="FU73" s="11"/>
      <c r="FV73" s="12"/>
      <c r="FW73" s="11"/>
      <c r="FX73" s="12"/>
      <c r="FY73" s="11"/>
      <c r="FZ73" s="12"/>
      <c r="GA73" s="11"/>
      <c r="GB73" s="12"/>
      <c r="GC73" s="11"/>
      <c r="GD73" s="12"/>
      <c r="GE73" s="11"/>
      <c r="GF73" s="12"/>
      <c r="GG73" s="11"/>
      <c r="GH73" s="12"/>
      <c r="GI73" s="11"/>
      <c r="GJ73" s="12"/>
      <c r="GK73" s="11"/>
      <c r="GL73" s="12"/>
      <c r="GM73" s="11"/>
      <c r="GN73" s="12"/>
      <c r="GO73" s="11"/>
      <c r="GP73" s="12"/>
      <c r="GQ73" s="11"/>
      <c r="GR73" s="12"/>
      <c r="GS73" s="11"/>
      <c r="GT73" s="12"/>
      <c r="GU73" s="11"/>
      <c r="GV73" s="12"/>
      <c r="GW73" s="11"/>
      <c r="GX73" s="12"/>
      <c r="GY73" s="11"/>
      <c r="GZ73" s="12"/>
      <c r="HA73" s="11"/>
      <c r="HB73" s="12"/>
      <c r="HC73" s="11"/>
      <c r="HD73" s="12"/>
      <c r="HE73" s="11"/>
      <c r="HF73" s="12"/>
      <c r="HG73" s="11"/>
      <c r="HH73" s="12"/>
      <c r="HI73" s="11"/>
      <c r="HJ73" s="12"/>
      <c r="HK73" s="11"/>
      <c r="HL73" s="12"/>
      <c r="HM73" s="11"/>
      <c r="HN73" s="12"/>
      <c r="HO73" s="11"/>
      <c r="HP73" s="12"/>
      <c r="HQ73" s="11"/>
      <c r="HR73" s="12"/>
      <c r="HS73" s="11"/>
      <c r="HT73" s="12"/>
      <c r="HU73" s="11"/>
      <c r="HV73" s="12"/>
      <c r="HW73" s="11"/>
      <c r="HX73" s="12"/>
      <c r="HY73" s="11"/>
      <c r="HZ73" s="12"/>
      <c r="IA73" s="11"/>
      <c r="IB73" s="12"/>
      <c r="IC73" s="11"/>
      <c r="ID73" s="12"/>
      <c r="IE73" s="11"/>
      <c r="IF73" s="12"/>
      <c r="IG73" s="11"/>
      <c r="IH73" s="12"/>
      <c r="II73" s="11"/>
      <c r="IJ73" s="12"/>
      <c r="IK73" s="11"/>
      <c r="IL73" s="12"/>
      <c r="IM73" s="11"/>
      <c r="IN73" s="12"/>
      <c r="IO73" s="11"/>
      <c r="IP73" s="12"/>
      <c r="IQ73" s="11"/>
      <c r="IR73" s="12"/>
    </row>
    <row r="74" spans="1:252" ht="12" customHeight="1">
      <c r="B74" s="27">
        <v>930.2</v>
      </c>
      <c r="C74" s="27">
        <v>545550</v>
      </c>
      <c r="D74" s="18" t="s">
        <v>130</v>
      </c>
      <c r="E74" s="27" t="s">
        <v>11</v>
      </c>
      <c r="F74" s="75" t="s">
        <v>15</v>
      </c>
      <c r="G74" s="7">
        <v>400</v>
      </c>
      <c r="H74" s="12"/>
      <c r="I74" s="12"/>
      <c r="J74" s="11"/>
      <c r="K74" s="11"/>
      <c r="L74" s="12"/>
      <c r="M74" s="11"/>
      <c r="N74" s="12"/>
      <c r="O74" s="11"/>
      <c r="P74" s="12"/>
      <c r="Q74" s="11"/>
      <c r="R74" s="12"/>
      <c r="S74" s="69" t="s">
        <v>176</v>
      </c>
      <c r="T74" s="12"/>
      <c r="U74" s="11"/>
      <c r="V74" s="12"/>
      <c r="W74" s="11"/>
      <c r="X74" s="12"/>
      <c r="Y74" s="11"/>
      <c r="Z74" s="12"/>
      <c r="AA74" s="11"/>
      <c r="AB74" s="12"/>
      <c r="AC74" s="11"/>
      <c r="AD74" s="12"/>
      <c r="AE74" s="11"/>
      <c r="AF74" s="12"/>
      <c r="AG74" s="11"/>
      <c r="AH74" s="12"/>
      <c r="AI74" s="11"/>
      <c r="AJ74" s="12"/>
      <c r="AK74" s="11"/>
      <c r="AL74" s="12"/>
      <c r="AM74" s="11"/>
      <c r="AN74" s="12"/>
      <c r="AO74" s="11"/>
      <c r="AP74" s="12"/>
      <c r="AQ74" s="11"/>
      <c r="AR74" s="12"/>
      <c r="AS74" s="11"/>
      <c r="AT74" s="12"/>
      <c r="AU74" s="11"/>
      <c r="AV74" s="12"/>
      <c r="AW74" s="11"/>
      <c r="AX74" s="12"/>
      <c r="AY74" s="11"/>
      <c r="AZ74" s="12"/>
      <c r="BA74" s="11"/>
      <c r="BB74" s="12"/>
      <c r="BC74" s="11"/>
      <c r="BD74" s="12"/>
      <c r="BE74" s="11"/>
      <c r="BF74" s="12"/>
      <c r="BG74" s="11"/>
      <c r="BH74" s="12"/>
      <c r="BI74" s="11"/>
      <c r="BJ74" s="12"/>
      <c r="BK74" s="11"/>
      <c r="BL74" s="12"/>
      <c r="BM74" s="11"/>
      <c r="BN74" s="12"/>
      <c r="BO74" s="11"/>
      <c r="BP74" s="12"/>
      <c r="BQ74" s="11"/>
      <c r="BR74" s="12"/>
      <c r="BS74" s="11"/>
      <c r="BT74" s="12"/>
      <c r="BU74" s="11"/>
      <c r="BV74" s="12"/>
      <c r="BW74" s="11"/>
      <c r="BX74" s="12"/>
      <c r="BY74" s="11"/>
      <c r="BZ74" s="12"/>
      <c r="CA74" s="11"/>
      <c r="CB74" s="12"/>
      <c r="CC74" s="11"/>
      <c r="CD74" s="12"/>
      <c r="CE74" s="11"/>
      <c r="CF74" s="12"/>
      <c r="CG74" s="11"/>
      <c r="CH74" s="12"/>
      <c r="CI74" s="11"/>
      <c r="CJ74" s="12"/>
      <c r="CK74" s="11"/>
      <c r="CL74" s="12"/>
      <c r="CM74" s="11"/>
      <c r="CN74" s="12"/>
      <c r="CO74" s="11"/>
      <c r="CP74" s="12"/>
      <c r="CQ74" s="11"/>
      <c r="CR74" s="12"/>
      <c r="CS74" s="11"/>
      <c r="CT74" s="12"/>
      <c r="CU74" s="11"/>
      <c r="CV74" s="12"/>
      <c r="CW74" s="11"/>
      <c r="CX74" s="12"/>
      <c r="CY74" s="11"/>
      <c r="CZ74" s="12"/>
      <c r="DA74" s="11"/>
      <c r="DB74" s="12"/>
      <c r="DC74" s="11"/>
      <c r="DD74" s="12"/>
      <c r="DE74" s="11"/>
      <c r="DF74" s="12"/>
      <c r="DG74" s="11"/>
      <c r="DH74" s="12"/>
      <c r="DI74" s="11"/>
      <c r="DJ74" s="12"/>
      <c r="DK74" s="11"/>
      <c r="DL74" s="12"/>
      <c r="DM74" s="11"/>
      <c r="DN74" s="12"/>
      <c r="DO74" s="11"/>
      <c r="DP74" s="12"/>
      <c r="DQ74" s="11"/>
      <c r="DR74" s="12"/>
      <c r="DS74" s="11"/>
      <c r="DT74" s="12"/>
      <c r="DU74" s="11"/>
      <c r="DV74" s="12"/>
      <c r="DW74" s="11"/>
      <c r="DX74" s="12"/>
      <c r="DY74" s="11"/>
      <c r="DZ74" s="12"/>
      <c r="EA74" s="11"/>
      <c r="EB74" s="12"/>
      <c r="EC74" s="11"/>
      <c r="ED74" s="12"/>
      <c r="EE74" s="11"/>
      <c r="EF74" s="12"/>
      <c r="EG74" s="11"/>
      <c r="EH74" s="12"/>
      <c r="EI74" s="11"/>
      <c r="EJ74" s="12"/>
      <c r="EK74" s="11"/>
      <c r="EL74" s="12"/>
      <c r="EM74" s="11"/>
      <c r="EN74" s="12"/>
      <c r="EO74" s="11"/>
      <c r="EP74" s="12"/>
      <c r="EQ74" s="11"/>
      <c r="ER74" s="12"/>
      <c r="ES74" s="11"/>
      <c r="ET74" s="12"/>
      <c r="EU74" s="11"/>
      <c r="EV74" s="12"/>
      <c r="EW74" s="11"/>
      <c r="EX74" s="12"/>
      <c r="EY74" s="11"/>
      <c r="EZ74" s="12"/>
      <c r="FA74" s="11"/>
      <c r="FB74" s="12"/>
      <c r="FC74" s="11"/>
      <c r="FD74" s="12"/>
      <c r="FE74" s="11"/>
      <c r="FF74" s="12"/>
      <c r="FG74" s="11"/>
      <c r="FH74" s="12"/>
      <c r="FI74" s="11"/>
      <c r="FJ74" s="12"/>
      <c r="FK74" s="11"/>
      <c r="FL74" s="12"/>
      <c r="FM74" s="11"/>
      <c r="FN74" s="12"/>
      <c r="FO74" s="11"/>
      <c r="FP74" s="12"/>
      <c r="FQ74" s="11"/>
      <c r="FR74" s="12"/>
      <c r="FS74" s="11"/>
      <c r="FT74" s="12"/>
      <c r="FU74" s="11"/>
      <c r="FV74" s="12"/>
      <c r="FW74" s="11"/>
      <c r="FX74" s="12"/>
      <c r="FY74" s="11"/>
      <c r="FZ74" s="12"/>
      <c r="GA74" s="11"/>
      <c r="GB74" s="12"/>
      <c r="GC74" s="11"/>
      <c r="GD74" s="12"/>
      <c r="GE74" s="11"/>
      <c r="GF74" s="12"/>
      <c r="GG74" s="11"/>
      <c r="GH74" s="12"/>
      <c r="GI74" s="11"/>
      <c r="GJ74" s="12"/>
      <c r="GK74" s="11"/>
      <c r="GL74" s="12"/>
      <c r="GM74" s="11"/>
      <c r="GN74" s="12"/>
      <c r="GO74" s="11"/>
      <c r="GP74" s="12"/>
      <c r="GQ74" s="11"/>
      <c r="GR74" s="12"/>
      <c r="GS74" s="11"/>
      <c r="GT74" s="12"/>
      <c r="GU74" s="11"/>
      <c r="GV74" s="12"/>
      <c r="GW74" s="11"/>
      <c r="GX74" s="12"/>
      <c r="GY74" s="11"/>
      <c r="GZ74" s="12"/>
      <c r="HA74" s="11"/>
      <c r="HB74" s="12"/>
      <c r="HC74" s="11"/>
      <c r="HD74" s="12"/>
      <c r="HE74" s="11"/>
      <c r="HF74" s="12"/>
      <c r="HG74" s="11"/>
      <c r="HH74" s="12"/>
      <c r="HI74" s="11"/>
      <c r="HJ74" s="12"/>
      <c r="HK74" s="11"/>
      <c r="HL74" s="12"/>
      <c r="HM74" s="11"/>
      <c r="HN74" s="12"/>
      <c r="HO74" s="11"/>
      <c r="HP74" s="12"/>
      <c r="HQ74" s="11"/>
      <c r="HR74" s="12"/>
      <c r="HS74" s="11"/>
      <c r="HT74" s="12"/>
      <c r="HU74" s="11"/>
      <c r="HV74" s="12"/>
      <c r="HW74" s="11"/>
      <c r="HX74" s="12"/>
      <c r="HY74" s="11"/>
      <c r="HZ74" s="12"/>
      <c r="IA74" s="11"/>
      <c r="IB74" s="12"/>
      <c r="IC74" s="11"/>
      <c r="ID74" s="12"/>
      <c r="IE74" s="11"/>
      <c r="IF74" s="12"/>
      <c r="IG74" s="11"/>
      <c r="IH74" s="12"/>
      <c r="II74" s="11"/>
      <c r="IJ74" s="12"/>
      <c r="IK74" s="11"/>
      <c r="IL74" s="12"/>
      <c r="IM74" s="11"/>
      <c r="IN74" s="12"/>
      <c r="IO74" s="11"/>
      <c r="IP74" s="12"/>
      <c r="IQ74" s="11"/>
      <c r="IR74" s="12"/>
    </row>
    <row r="75" spans="1:252" ht="12" customHeight="1">
      <c r="A75" s="12"/>
      <c r="B75" s="27">
        <v>930.2</v>
      </c>
      <c r="C75" s="27">
        <v>545550</v>
      </c>
      <c r="D75" s="18" t="s">
        <v>67</v>
      </c>
      <c r="E75" s="27" t="s">
        <v>11</v>
      </c>
      <c r="F75" s="75" t="s">
        <v>15</v>
      </c>
      <c r="G75" s="7">
        <v>400</v>
      </c>
      <c r="H75" s="12"/>
      <c r="I75" s="12"/>
      <c r="J75" s="11"/>
      <c r="K75" s="11"/>
      <c r="L75" s="12"/>
      <c r="M75" s="11"/>
      <c r="N75" s="12"/>
      <c r="O75" s="11"/>
      <c r="P75" s="12"/>
      <c r="Q75" s="11"/>
      <c r="R75" s="12"/>
      <c r="S75" s="69" t="s">
        <v>219</v>
      </c>
      <c r="T75" s="12"/>
      <c r="U75" s="11"/>
      <c r="V75" s="12"/>
      <c r="W75" s="11"/>
      <c r="X75" s="12"/>
      <c r="Y75" s="11"/>
      <c r="Z75" s="12"/>
      <c r="AA75" s="11"/>
      <c r="AB75" s="12"/>
      <c r="AC75" s="11"/>
      <c r="AD75" s="12"/>
      <c r="AE75" s="11"/>
      <c r="AF75" s="12"/>
      <c r="AG75" s="11"/>
      <c r="AH75" s="12"/>
      <c r="AI75" s="11"/>
      <c r="AJ75" s="12"/>
      <c r="AK75" s="11"/>
      <c r="AL75" s="12"/>
      <c r="AM75" s="11"/>
      <c r="AN75" s="12"/>
      <c r="AO75" s="11"/>
      <c r="AP75" s="12"/>
      <c r="AQ75" s="11"/>
      <c r="AR75" s="12"/>
      <c r="AS75" s="11"/>
      <c r="AT75" s="12"/>
      <c r="AU75" s="11"/>
      <c r="AV75" s="12"/>
      <c r="AW75" s="11"/>
      <c r="AX75" s="12"/>
      <c r="AY75" s="11"/>
      <c r="AZ75" s="12"/>
      <c r="BA75" s="11"/>
      <c r="BB75" s="12"/>
      <c r="BC75" s="11"/>
      <c r="BD75" s="12"/>
      <c r="BE75" s="11"/>
      <c r="BF75" s="12"/>
      <c r="BG75" s="11"/>
      <c r="BH75" s="12"/>
      <c r="BI75" s="11"/>
      <c r="BJ75" s="12"/>
      <c r="BK75" s="11"/>
      <c r="BL75" s="12"/>
      <c r="BM75" s="11"/>
      <c r="BN75" s="12"/>
      <c r="BO75" s="11"/>
      <c r="BP75" s="12"/>
      <c r="BQ75" s="11"/>
      <c r="BR75" s="12"/>
      <c r="BS75" s="11"/>
      <c r="BT75" s="12"/>
      <c r="BU75" s="11"/>
      <c r="BV75" s="12"/>
      <c r="BW75" s="11"/>
      <c r="BX75" s="12"/>
      <c r="BY75" s="11"/>
      <c r="BZ75" s="12"/>
      <c r="CA75" s="11"/>
      <c r="CB75" s="12"/>
      <c r="CC75" s="11"/>
      <c r="CD75" s="12"/>
      <c r="CE75" s="11"/>
      <c r="CF75" s="12"/>
      <c r="CG75" s="11"/>
      <c r="CH75" s="12"/>
      <c r="CI75" s="11"/>
      <c r="CJ75" s="12"/>
      <c r="CK75" s="11"/>
      <c r="CL75" s="12"/>
      <c r="CM75" s="11"/>
      <c r="CN75" s="12"/>
      <c r="CO75" s="11"/>
      <c r="CP75" s="12"/>
      <c r="CQ75" s="11"/>
      <c r="CR75" s="12"/>
      <c r="CS75" s="11"/>
      <c r="CT75" s="12"/>
      <c r="CU75" s="11"/>
      <c r="CV75" s="12"/>
      <c r="CW75" s="11"/>
      <c r="CX75" s="12"/>
      <c r="CY75" s="11"/>
      <c r="CZ75" s="12"/>
      <c r="DA75" s="11"/>
      <c r="DB75" s="12"/>
      <c r="DC75" s="11"/>
      <c r="DD75" s="12"/>
      <c r="DE75" s="11"/>
      <c r="DF75" s="12"/>
      <c r="DG75" s="11"/>
      <c r="DH75" s="12"/>
      <c r="DI75" s="11"/>
      <c r="DJ75" s="12"/>
      <c r="DK75" s="11"/>
      <c r="DL75" s="12"/>
      <c r="DM75" s="11"/>
      <c r="DN75" s="12"/>
      <c r="DO75" s="11"/>
      <c r="DP75" s="12"/>
      <c r="DQ75" s="11"/>
      <c r="DR75" s="12"/>
      <c r="DS75" s="11"/>
      <c r="DT75" s="12"/>
      <c r="DU75" s="11"/>
      <c r="DV75" s="12"/>
      <c r="DW75" s="11"/>
      <c r="DX75" s="12"/>
      <c r="DY75" s="11"/>
      <c r="DZ75" s="12"/>
      <c r="EA75" s="11"/>
      <c r="EB75" s="12"/>
      <c r="EC75" s="11"/>
      <c r="ED75" s="12"/>
      <c r="EE75" s="11"/>
      <c r="EF75" s="12"/>
      <c r="EG75" s="11"/>
      <c r="EH75" s="12"/>
      <c r="EI75" s="11"/>
      <c r="EJ75" s="12"/>
      <c r="EK75" s="11"/>
      <c r="EL75" s="12"/>
      <c r="EM75" s="11"/>
      <c r="EN75" s="12"/>
      <c r="EO75" s="11"/>
      <c r="EP75" s="12"/>
      <c r="EQ75" s="11"/>
      <c r="ER75" s="12"/>
      <c r="ES75" s="11"/>
      <c r="ET75" s="12"/>
      <c r="EU75" s="11"/>
      <c r="EV75" s="12"/>
      <c r="EW75" s="11"/>
      <c r="EX75" s="12"/>
      <c r="EY75" s="11"/>
      <c r="EZ75" s="12"/>
      <c r="FA75" s="11"/>
      <c r="FB75" s="12"/>
      <c r="FC75" s="11"/>
      <c r="FD75" s="12"/>
      <c r="FE75" s="11"/>
      <c r="FF75" s="12"/>
      <c r="FG75" s="11"/>
      <c r="FH75" s="12"/>
      <c r="FI75" s="11"/>
      <c r="FJ75" s="12"/>
      <c r="FK75" s="11"/>
      <c r="FL75" s="12"/>
      <c r="FM75" s="11"/>
      <c r="FN75" s="12"/>
      <c r="FO75" s="11"/>
      <c r="FP75" s="12"/>
      <c r="FQ75" s="11"/>
      <c r="FR75" s="12"/>
      <c r="FS75" s="11"/>
      <c r="FT75" s="12"/>
      <c r="FU75" s="11"/>
      <c r="FV75" s="12"/>
      <c r="FW75" s="11"/>
      <c r="FX75" s="12"/>
      <c r="FY75" s="11"/>
      <c r="FZ75" s="12"/>
      <c r="GA75" s="11"/>
      <c r="GB75" s="12"/>
      <c r="GC75" s="11"/>
      <c r="GD75" s="12"/>
      <c r="GE75" s="11"/>
      <c r="GF75" s="12"/>
      <c r="GG75" s="11"/>
      <c r="GH75" s="12"/>
      <c r="GI75" s="11"/>
      <c r="GJ75" s="12"/>
      <c r="GK75" s="11"/>
      <c r="GL75" s="12"/>
      <c r="GM75" s="11"/>
      <c r="GN75" s="12"/>
      <c r="GO75" s="11"/>
      <c r="GP75" s="12"/>
      <c r="GQ75" s="11"/>
      <c r="GR75" s="12"/>
      <c r="GS75" s="11"/>
      <c r="GT75" s="12"/>
      <c r="GU75" s="11"/>
      <c r="GV75" s="12"/>
      <c r="GW75" s="11"/>
      <c r="GX75" s="12"/>
      <c r="GY75" s="11"/>
      <c r="GZ75" s="12"/>
      <c r="HA75" s="11"/>
      <c r="HB75" s="12"/>
      <c r="HC75" s="11"/>
      <c r="HD75" s="12"/>
      <c r="HE75" s="11"/>
      <c r="HF75" s="12"/>
      <c r="HG75" s="11"/>
      <c r="HH75" s="12"/>
      <c r="HI75" s="11"/>
      <c r="HJ75" s="12"/>
      <c r="HK75" s="11"/>
      <c r="HL75" s="12"/>
      <c r="HM75" s="11"/>
      <c r="HN75" s="12"/>
      <c r="HO75" s="11"/>
      <c r="HP75" s="12"/>
      <c r="HQ75" s="11"/>
      <c r="HR75" s="12"/>
      <c r="HS75" s="11"/>
      <c r="HT75" s="12"/>
      <c r="HU75" s="11"/>
      <c r="HV75" s="12"/>
      <c r="HW75" s="11"/>
      <c r="HX75" s="12"/>
      <c r="HY75" s="11"/>
      <c r="HZ75" s="12"/>
      <c r="IA75" s="11"/>
      <c r="IB75" s="12"/>
      <c r="IC75" s="11"/>
      <c r="ID75" s="12"/>
      <c r="IE75" s="11"/>
      <c r="IF75" s="12"/>
      <c r="IG75" s="11"/>
      <c r="IH75" s="12"/>
      <c r="II75" s="11"/>
      <c r="IJ75" s="12"/>
      <c r="IK75" s="11"/>
      <c r="IL75" s="12"/>
      <c r="IM75" s="11"/>
      <c r="IN75" s="12"/>
      <c r="IO75" s="11"/>
      <c r="IP75" s="12"/>
      <c r="IQ75" s="11"/>
      <c r="IR75" s="12"/>
    </row>
    <row r="76" spans="1:252" ht="12" customHeight="1">
      <c r="A76" s="12"/>
      <c r="B76" s="27">
        <v>930.2</v>
      </c>
      <c r="C76" s="27">
        <v>545550</v>
      </c>
      <c r="D76" s="18" t="s">
        <v>83</v>
      </c>
      <c r="E76" s="27" t="s">
        <v>11</v>
      </c>
      <c r="F76" s="75" t="s">
        <v>15</v>
      </c>
      <c r="G76" s="7">
        <v>385</v>
      </c>
      <c r="H76" s="64"/>
      <c r="I76" s="12"/>
      <c r="J76" s="11"/>
      <c r="K76" s="11"/>
      <c r="L76" s="12"/>
      <c r="M76" s="11"/>
      <c r="N76" s="12"/>
      <c r="O76" s="11"/>
      <c r="P76" s="12"/>
      <c r="Q76" s="11"/>
      <c r="R76" s="12"/>
      <c r="S76" s="69" t="s">
        <v>30</v>
      </c>
      <c r="T76" s="12"/>
      <c r="U76" s="11"/>
      <c r="V76" s="12"/>
      <c r="W76" s="11"/>
      <c r="X76" s="12"/>
      <c r="Y76" s="11"/>
      <c r="Z76" s="12"/>
      <c r="AA76" s="11"/>
      <c r="AB76" s="12"/>
      <c r="AC76" s="11"/>
      <c r="AD76" s="12"/>
      <c r="AE76" s="11"/>
      <c r="AF76" s="12"/>
      <c r="AG76" s="11"/>
      <c r="AH76" s="12"/>
      <c r="AI76" s="11"/>
      <c r="AJ76" s="12"/>
      <c r="AK76" s="11"/>
      <c r="AL76" s="12"/>
      <c r="AM76" s="11"/>
      <c r="AN76" s="12"/>
      <c r="AO76" s="11"/>
      <c r="AP76" s="12"/>
      <c r="AQ76" s="11"/>
      <c r="AR76" s="12"/>
      <c r="AS76" s="11"/>
      <c r="AT76" s="12"/>
      <c r="AU76" s="11"/>
      <c r="AV76" s="12"/>
      <c r="AW76" s="11"/>
      <c r="AX76" s="12"/>
      <c r="AY76" s="11"/>
      <c r="AZ76" s="12"/>
      <c r="BA76" s="11"/>
      <c r="BB76" s="12"/>
      <c r="BC76" s="11"/>
      <c r="BD76" s="12"/>
      <c r="BE76" s="11"/>
      <c r="BF76" s="12"/>
      <c r="BG76" s="11"/>
      <c r="BH76" s="12"/>
      <c r="BI76" s="11"/>
      <c r="BJ76" s="12"/>
      <c r="BK76" s="11"/>
      <c r="BL76" s="12"/>
      <c r="BM76" s="11"/>
      <c r="BN76" s="12"/>
      <c r="BO76" s="11"/>
      <c r="BP76" s="12"/>
      <c r="BQ76" s="11"/>
      <c r="BR76" s="12"/>
      <c r="BS76" s="11"/>
      <c r="BT76" s="12"/>
      <c r="BU76" s="11"/>
      <c r="BV76" s="12"/>
      <c r="BW76" s="11"/>
      <c r="BX76" s="12"/>
      <c r="BY76" s="11"/>
      <c r="BZ76" s="12"/>
      <c r="CA76" s="11"/>
      <c r="CB76" s="12"/>
      <c r="CC76" s="11"/>
      <c r="CD76" s="12"/>
      <c r="CE76" s="11"/>
      <c r="CF76" s="12"/>
      <c r="CG76" s="11"/>
      <c r="CH76" s="12"/>
      <c r="CI76" s="11"/>
      <c r="CJ76" s="12"/>
      <c r="CK76" s="11"/>
      <c r="CL76" s="12"/>
      <c r="CM76" s="11"/>
      <c r="CN76" s="12"/>
      <c r="CO76" s="11"/>
      <c r="CP76" s="12"/>
      <c r="CQ76" s="11"/>
      <c r="CR76" s="12"/>
      <c r="CS76" s="11"/>
      <c r="CT76" s="12"/>
      <c r="CU76" s="11"/>
      <c r="CV76" s="12"/>
      <c r="CW76" s="11"/>
      <c r="CX76" s="12"/>
      <c r="CY76" s="11"/>
      <c r="CZ76" s="12"/>
      <c r="DA76" s="11"/>
      <c r="DB76" s="12"/>
      <c r="DC76" s="11"/>
      <c r="DD76" s="12"/>
      <c r="DE76" s="11"/>
      <c r="DF76" s="12"/>
      <c r="DG76" s="11"/>
      <c r="DH76" s="12"/>
      <c r="DI76" s="11"/>
      <c r="DJ76" s="12"/>
      <c r="DK76" s="11"/>
      <c r="DL76" s="12"/>
      <c r="DM76" s="11"/>
      <c r="DN76" s="12"/>
      <c r="DO76" s="11"/>
      <c r="DP76" s="12"/>
      <c r="DQ76" s="11"/>
      <c r="DR76" s="12"/>
      <c r="DS76" s="11"/>
      <c r="DT76" s="12"/>
      <c r="DU76" s="11"/>
      <c r="DV76" s="12"/>
      <c r="DW76" s="11"/>
      <c r="DX76" s="12"/>
      <c r="DY76" s="11"/>
      <c r="DZ76" s="12"/>
      <c r="EA76" s="11"/>
      <c r="EB76" s="12"/>
      <c r="EC76" s="11"/>
      <c r="ED76" s="12"/>
      <c r="EE76" s="11"/>
      <c r="EF76" s="12"/>
      <c r="EG76" s="11"/>
      <c r="EH76" s="12"/>
      <c r="EI76" s="11"/>
      <c r="EJ76" s="12"/>
      <c r="EK76" s="11"/>
      <c r="EL76" s="12"/>
      <c r="EM76" s="11"/>
      <c r="EN76" s="12"/>
      <c r="EO76" s="11"/>
      <c r="EP76" s="12"/>
      <c r="EQ76" s="11"/>
      <c r="ER76" s="12"/>
      <c r="ES76" s="11"/>
      <c r="ET76" s="12"/>
      <c r="EU76" s="11"/>
      <c r="EV76" s="12"/>
      <c r="EW76" s="11"/>
      <c r="EX76" s="12"/>
      <c r="EY76" s="11"/>
      <c r="EZ76" s="12"/>
      <c r="FA76" s="11"/>
      <c r="FB76" s="12"/>
      <c r="FC76" s="11"/>
      <c r="FD76" s="12"/>
      <c r="FE76" s="11"/>
      <c r="FF76" s="12"/>
      <c r="FG76" s="11"/>
      <c r="FH76" s="12"/>
      <c r="FI76" s="11"/>
      <c r="FJ76" s="12"/>
      <c r="FK76" s="11"/>
      <c r="FL76" s="12"/>
      <c r="FM76" s="11"/>
      <c r="FN76" s="12"/>
      <c r="FO76" s="11"/>
      <c r="FP76" s="12"/>
      <c r="FQ76" s="11"/>
      <c r="FR76" s="12"/>
      <c r="FS76" s="11"/>
      <c r="FT76" s="12"/>
      <c r="FU76" s="11"/>
      <c r="FV76" s="12"/>
      <c r="FW76" s="11"/>
      <c r="FX76" s="12"/>
      <c r="FY76" s="11"/>
      <c r="FZ76" s="12"/>
      <c r="GA76" s="11"/>
      <c r="GB76" s="12"/>
      <c r="GC76" s="11"/>
      <c r="GD76" s="12"/>
      <c r="GE76" s="11"/>
      <c r="GF76" s="12"/>
      <c r="GG76" s="11"/>
      <c r="GH76" s="12"/>
      <c r="GI76" s="11"/>
      <c r="GJ76" s="12"/>
      <c r="GK76" s="11"/>
      <c r="GL76" s="12"/>
      <c r="GM76" s="11"/>
      <c r="GN76" s="12"/>
      <c r="GO76" s="11"/>
      <c r="GP76" s="12"/>
      <c r="GQ76" s="11"/>
      <c r="GR76" s="12"/>
      <c r="GS76" s="11"/>
      <c r="GT76" s="12"/>
      <c r="GU76" s="11"/>
      <c r="GV76" s="12"/>
      <c r="GW76" s="11"/>
      <c r="GX76" s="12"/>
      <c r="GY76" s="11"/>
      <c r="GZ76" s="12"/>
      <c r="HA76" s="11"/>
      <c r="HB76" s="12"/>
      <c r="HC76" s="11"/>
      <c r="HD76" s="12"/>
      <c r="HE76" s="11"/>
      <c r="HF76" s="12"/>
      <c r="HG76" s="11"/>
      <c r="HH76" s="12"/>
      <c r="HI76" s="11"/>
      <c r="HJ76" s="12"/>
      <c r="HK76" s="11"/>
      <c r="HL76" s="12"/>
      <c r="HM76" s="11"/>
      <c r="HN76" s="12"/>
      <c r="HO76" s="11"/>
      <c r="HP76" s="12"/>
      <c r="HQ76" s="11"/>
      <c r="HR76" s="12"/>
      <c r="HS76" s="11"/>
      <c r="HT76" s="12"/>
      <c r="HU76" s="11"/>
      <c r="HV76" s="12"/>
      <c r="HW76" s="11"/>
      <c r="HX76" s="12"/>
      <c r="HY76" s="11"/>
      <c r="HZ76" s="12"/>
      <c r="IA76" s="11"/>
      <c r="IB76" s="12"/>
      <c r="IC76" s="11"/>
      <c r="ID76" s="12"/>
      <c r="IE76" s="11"/>
      <c r="IF76" s="12"/>
      <c r="IG76" s="11"/>
      <c r="IH76" s="12"/>
      <c r="II76" s="11"/>
      <c r="IJ76" s="12"/>
      <c r="IK76" s="11"/>
      <c r="IL76" s="12"/>
      <c r="IM76" s="11"/>
      <c r="IN76" s="12"/>
      <c r="IO76" s="11"/>
      <c r="IP76" s="12"/>
      <c r="IQ76" s="11"/>
      <c r="IR76" s="12"/>
    </row>
    <row r="77" spans="1:252" ht="12" customHeight="1">
      <c r="A77" s="12"/>
      <c r="B77" s="27">
        <v>930.2</v>
      </c>
      <c r="C77" s="27">
        <v>545550</v>
      </c>
      <c r="D77" s="18" t="s">
        <v>238</v>
      </c>
      <c r="E77" s="27" t="s">
        <v>11</v>
      </c>
      <c r="F77" s="75" t="s">
        <v>15</v>
      </c>
      <c r="G77" s="7">
        <v>370</v>
      </c>
      <c r="H77" s="12"/>
      <c r="I77" s="12"/>
      <c r="J77" s="11"/>
      <c r="K77" s="11"/>
      <c r="L77" s="12"/>
      <c r="M77" s="11"/>
      <c r="N77" s="12"/>
      <c r="O77" s="11"/>
      <c r="P77" s="12"/>
      <c r="Q77" s="11"/>
      <c r="R77" s="12"/>
      <c r="S77" s="69" t="s">
        <v>121</v>
      </c>
      <c r="T77" s="12"/>
      <c r="U77" s="11"/>
      <c r="V77" s="12"/>
      <c r="W77" s="11"/>
      <c r="X77" s="12"/>
      <c r="Y77" s="11"/>
      <c r="Z77" s="12"/>
      <c r="AA77" s="11"/>
      <c r="AB77" s="12"/>
      <c r="AC77" s="11"/>
      <c r="AD77" s="12"/>
      <c r="AE77" s="11"/>
      <c r="AF77" s="12"/>
      <c r="AG77" s="11"/>
      <c r="AH77" s="12"/>
      <c r="AI77" s="11"/>
      <c r="AJ77" s="12"/>
      <c r="AK77" s="11"/>
      <c r="AL77" s="12"/>
      <c r="AM77" s="11"/>
      <c r="AN77" s="12"/>
      <c r="AO77" s="11"/>
      <c r="AP77" s="12"/>
      <c r="AQ77" s="11"/>
      <c r="AR77" s="12"/>
      <c r="AS77" s="11"/>
      <c r="AT77" s="12"/>
      <c r="AU77" s="11"/>
      <c r="AV77" s="12"/>
      <c r="AW77" s="11"/>
      <c r="AX77" s="12"/>
      <c r="AY77" s="11"/>
      <c r="AZ77" s="12"/>
      <c r="BA77" s="11"/>
      <c r="BB77" s="12"/>
      <c r="BC77" s="11"/>
      <c r="BD77" s="12"/>
      <c r="BE77" s="11"/>
      <c r="BF77" s="12"/>
      <c r="BG77" s="11"/>
      <c r="BH77" s="12"/>
      <c r="BI77" s="11"/>
      <c r="BJ77" s="12"/>
      <c r="BK77" s="11"/>
      <c r="BL77" s="12"/>
      <c r="BM77" s="11"/>
      <c r="BN77" s="12"/>
      <c r="BO77" s="11"/>
      <c r="BP77" s="12"/>
      <c r="BQ77" s="11"/>
      <c r="BR77" s="12"/>
      <c r="BS77" s="11"/>
      <c r="BT77" s="12"/>
      <c r="BU77" s="11"/>
      <c r="BV77" s="12"/>
      <c r="BW77" s="11"/>
      <c r="BX77" s="12"/>
      <c r="BY77" s="11"/>
      <c r="BZ77" s="12"/>
      <c r="CA77" s="11"/>
      <c r="CB77" s="12"/>
      <c r="CC77" s="11"/>
      <c r="CD77" s="12"/>
      <c r="CE77" s="11"/>
      <c r="CF77" s="12"/>
      <c r="CG77" s="11"/>
      <c r="CH77" s="12"/>
      <c r="CI77" s="11"/>
      <c r="CJ77" s="12"/>
      <c r="CK77" s="11"/>
      <c r="CL77" s="12"/>
      <c r="CM77" s="11"/>
      <c r="CN77" s="12"/>
      <c r="CO77" s="11"/>
      <c r="CP77" s="12"/>
      <c r="CQ77" s="11"/>
      <c r="CR77" s="12"/>
      <c r="CS77" s="11"/>
      <c r="CT77" s="12"/>
      <c r="CU77" s="11"/>
      <c r="CV77" s="12"/>
      <c r="CW77" s="11"/>
      <c r="CX77" s="12"/>
      <c r="CY77" s="11"/>
      <c r="CZ77" s="12"/>
      <c r="DA77" s="11"/>
      <c r="DB77" s="12"/>
      <c r="DC77" s="11"/>
      <c r="DD77" s="12"/>
      <c r="DE77" s="11"/>
      <c r="DF77" s="12"/>
      <c r="DG77" s="11"/>
      <c r="DH77" s="12"/>
      <c r="DI77" s="11"/>
      <c r="DJ77" s="12"/>
      <c r="DK77" s="11"/>
      <c r="DL77" s="12"/>
      <c r="DM77" s="11"/>
      <c r="DN77" s="12"/>
      <c r="DO77" s="11"/>
      <c r="DP77" s="12"/>
      <c r="DQ77" s="11"/>
      <c r="DR77" s="12"/>
      <c r="DS77" s="11"/>
      <c r="DT77" s="12"/>
      <c r="DU77" s="11"/>
      <c r="DV77" s="12"/>
      <c r="DW77" s="11"/>
      <c r="DX77" s="12"/>
      <c r="DY77" s="11"/>
      <c r="DZ77" s="12"/>
      <c r="EA77" s="11"/>
      <c r="EB77" s="12"/>
      <c r="EC77" s="11"/>
      <c r="ED77" s="12"/>
      <c r="EE77" s="11"/>
      <c r="EF77" s="12"/>
      <c r="EG77" s="11"/>
      <c r="EH77" s="12"/>
      <c r="EI77" s="11"/>
      <c r="EJ77" s="12"/>
      <c r="EK77" s="11"/>
      <c r="EL77" s="12"/>
      <c r="EM77" s="11"/>
      <c r="EN77" s="12"/>
      <c r="EO77" s="11"/>
      <c r="EP77" s="12"/>
      <c r="EQ77" s="11"/>
      <c r="ER77" s="12"/>
      <c r="ES77" s="11"/>
      <c r="ET77" s="12"/>
      <c r="EU77" s="11"/>
      <c r="EV77" s="12"/>
      <c r="EW77" s="11"/>
      <c r="EX77" s="12"/>
      <c r="EY77" s="11"/>
      <c r="EZ77" s="12"/>
      <c r="FA77" s="11"/>
      <c r="FB77" s="12"/>
      <c r="FC77" s="11"/>
      <c r="FD77" s="12"/>
      <c r="FE77" s="11"/>
      <c r="FF77" s="12"/>
      <c r="FG77" s="11"/>
      <c r="FH77" s="12"/>
      <c r="FI77" s="11"/>
      <c r="FJ77" s="12"/>
      <c r="FK77" s="11"/>
      <c r="FL77" s="12"/>
      <c r="FM77" s="11"/>
      <c r="FN77" s="12"/>
      <c r="FO77" s="11"/>
      <c r="FP77" s="12"/>
      <c r="FQ77" s="11"/>
      <c r="FR77" s="12"/>
      <c r="FS77" s="11"/>
      <c r="FT77" s="12"/>
      <c r="FU77" s="11"/>
      <c r="FV77" s="12"/>
      <c r="FW77" s="11"/>
      <c r="FX77" s="12"/>
      <c r="FY77" s="11"/>
      <c r="FZ77" s="12"/>
      <c r="GA77" s="11"/>
      <c r="GB77" s="12"/>
      <c r="GC77" s="11"/>
      <c r="GD77" s="12"/>
      <c r="GE77" s="11"/>
      <c r="GF77" s="12"/>
      <c r="GG77" s="11"/>
      <c r="GH77" s="12"/>
      <c r="GI77" s="11"/>
      <c r="GJ77" s="12"/>
      <c r="GK77" s="11"/>
      <c r="GL77" s="12"/>
      <c r="GM77" s="11"/>
      <c r="GN77" s="12"/>
      <c r="GO77" s="11"/>
      <c r="GP77" s="12"/>
      <c r="GQ77" s="11"/>
      <c r="GR77" s="12"/>
      <c r="GS77" s="11"/>
      <c r="GT77" s="12"/>
      <c r="GU77" s="11"/>
      <c r="GV77" s="12"/>
      <c r="GW77" s="11"/>
      <c r="GX77" s="12"/>
      <c r="GY77" s="11"/>
      <c r="GZ77" s="12"/>
      <c r="HA77" s="11"/>
      <c r="HB77" s="12"/>
      <c r="HC77" s="11"/>
      <c r="HD77" s="12"/>
      <c r="HE77" s="11"/>
      <c r="HF77" s="12"/>
      <c r="HG77" s="11"/>
      <c r="HH77" s="12"/>
      <c r="HI77" s="11"/>
      <c r="HJ77" s="12"/>
      <c r="HK77" s="11"/>
      <c r="HL77" s="12"/>
      <c r="HM77" s="11"/>
      <c r="HN77" s="12"/>
      <c r="HO77" s="11"/>
      <c r="HP77" s="12"/>
      <c r="HQ77" s="11"/>
      <c r="HR77" s="12"/>
      <c r="HS77" s="11"/>
      <c r="HT77" s="12"/>
      <c r="HU77" s="11"/>
      <c r="HV77" s="12"/>
      <c r="HW77" s="11"/>
      <c r="HX77" s="12"/>
      <c r="HY77" s="11"/>
      <c r="HZ77" s="12"/>
      <c r="IA77" s="11"/>
      <c r="IB77" s="12"/>
      <c r="IC77" s="11"/>
      <c r="ID77" s="12"/>
      <c r="IE77" s="11"/>
      <c r="IF77" s="12"/>
      <c r="IG77" s="11"/>
      <c r="IH77" s="12"/>
      <c r="II77" s="11"/>
      <c r="IJ77" s="12"/>
      <c r="IK77" s="11"/>
      <c r="IL77" s="12"/>
      <c r="IM77" s="11"/>
      <c r="IN77" s="12"/>
      <c r="IO77" s="11"/>
      <c r="IP77" s="12"/>
      <c r="IQ77" s="11"/>
      <c r="IR77" s="12"/>
    </row>
    <row r="78" spans="1:252" ht="12" customHeight="1">
      <c r="A78" s="12"/>
      <c r="B78" s="27">
        <v>930.2</v>
      </c>
      <c r="C78" s="27">
        <v>545550</v>
      </c>
      <c r="D78" s="18" t="s">
        <v>128</v>
      </c>
      <c r="E78" s="27" t="s">
        <v>11</v>
      </c>
      <c r="F78" s="75" t="s">
        <v>15</v>
      </c>
      <c r="G78" s="7">
        <v>325</v>
      </c>
      <c r="H78" s="12"/>
      <c r="I78" s="12"/>
      <c r="J78" s="11"/>
      <c r="K78" s="11"/>
      <c r="L78" s="12"/>
      <c r="M78" s="11"/>
      <c r="N78" s="12"/>
      <c r="O78" s="11"/>
      <c r="P78" s="12"/>
      <c r="Q78" s="11"/>
      <c r="R78" s="12"/>
      <c r="S78" s="69" t="s">
        <v>177</v>
      </c>
      <c r="T78" s="12"/>
      <c r="U78" s="11"/>
      <c r="V78" s="12"/>
      <c r="W78" s="11"/>
      <c r="X78" s="12"/>
      <c r="Y78" s="11"/>
      <c r="Z78" s="12"/>
      <c r="AA78" s="11"/>
      <c r="AB78" s="12"/>
      <c r="AC78" s="11"/>
      <c r="AD78" s="12"/>
      <c r="AE78" s="11"/>
      <c r="AF78" s="12"/>
      <c r="AG78" s="11"/>
      <c r="AH78" s="12"/>
      <c r="AI78" s="11"/>
      <c r="AJ78" s="12"/>
      <c r="AK78" s="11"/>
      <c r="AL78" s="12"/>
      <c r="AM78" s="11"/>
      <c r="AN78" s="12"/>
      <c r="AO78" s="11"/>
      <c r="AP78" s="12"/>
      <c r="AQ78" s="11"/>
      <c r="AR78" s="12"/>
      <c r="AS78" s="11"/>
      <c r="AT78" s="12"/>
      <c r="AU78" s="11"/>
      <c r="AV78" s="12"/>
      <c r="AW78" s="11"/>
      <c r="AX78" s="12"/>
      <c r="AY78" s="11"/>
      <c r="AZ78" s="12"/>
      <c r="BA78" s="11"/>
      <c r="BB78" s="12"/>
      <c r="BC78" s="11"/>
      <c r="BD78" s="12"/>
      <c r="BE78" s="11"/>
      <c r="BF78" s="12"/>
      <c r="BG78" s="11"/>
      <c r="BH78" s="12"/>
      <c r="BI78" s="11"/>
      <c r="BJ78" s="12"/>
      <c r="BK78" s="11"/>
      <c r="BL78" s="12"/>
      <c r="BM78" s="11"/>
      <c r="BN78" s="12"/>
      <c r="BO78" s="11"/>
      <c r="BP78" s="12"/>
      <c r="BQ78" s="11"/>
      <c r="BR78" s="12"/>
      <c r="BS78" s="11"/>
      <c r="BT78" s="12"/>
      <c r="BU78" s="11"/>
      <c r="BV78" s="12"/>
      <c r="BW78" s="11"/>
      <c r="BX78" s="12"/>
      <c r="BY78" s="11"/>
      <c r="BZ78" s="12"/>
      <c r="CA78" s="11"/>
      <c r="CB78" s="12"/>
      <c r="CC78" s="11"/>
      <c r="CD78" s="12"/>
      <c r="CE78" s="11"/>
      <c r="CF78" s="12"/>
      <c r="CG78" s="11"/>
      <c r="CH78" s="12"/>
      <c r="CI78" s="11"/>
      <c r="CJ78" s="12"/>
      <c r="CK78" s="11"/>
      <c r="CL78" s="12"/>
      <c r="CM78" s="11"/>
      <c r="CN78" s="12"/>
      <c r="CO78" s="11"/>
      <c r="CP78" s="12"/>
      <c r="CQ78" s="11"/>
      <c r="CR78" s="12"/>
      <c r="CS78" s="11"/>
      <c r="CT78" s="12"/>
      <c r="CU78" s="11"/>
      <c r="CV78" s="12"/>
      <c r="CW78" s="11"/>
      <c r="CX78" s="12"/>
      <c r="CY78" s="11"/>
      <c r="CZ78" s="12"/>
      <c r="DA78" s="11"/>
      <c r="DB78" s="12"/>
      <c r="DC78" s="11"/>
      <c r="DD78" s="12"/>
      <c r="DE78" s="11"/>
      <c r="DF78" s="12"/>
      <c r="DG78" s="11"/>
      <c r="DH78" s="12"/>
      <c r="DI78" s="11"/>
      <c r="DJ78" s="12"/>
      <c r="DK78" s="11"/>
      <c r="DL78" s="12"/>
      <c r="DM78" s="11"/>
      <c r="DN78" s="12"/>
      <c r="DO78" s="11"/>
      <c r="DP78" s="12"/>
      <c r="DQ78" s="11"/>
      <c r="DR78" s="12"/>
      <c r="DS78" s="11"/>
      <c r="DT78" s="12"/>
      <c r="DU78" s="11"/>
      <c r="DV78" s="12"/>
      <c r="DW78" s="11"/>
      <c r="DX78" s="12"/>
      <c r="DY78" s="11"/>
      <c r="DZ78" s="12"/>
      <c r="EA78" s="11"/>
      <c r="EB78" s="12"/>
      <c r="EC78" s="11"/>
      <c r="ED78" s="12"/>
      <c r="EE78" s="11"/>
      <c r="EF78" s="12"/>
      <c r="EG78" s="11"/>
      <c r="EH78" s="12"/>
      <c r="EI78" s="11"/>
      <c r="EJ78" s="12"/>
      <c r="EK78" s="11"/>
      <c r="EL78" s="12"/>
      <c r="EM78" s="11"/>
      <c r="EN78" s="12"/>
      <c r="EO78" s="11"/>
      <c r="EP78" s="12"/>
      <c r="EQ78" s="11"/>
      <c r="ER78" s="12"/>
      <c r="ES78" s="11"/>
      <c r="ET78" s="12"/>
      <c r="EU78" s="11"/>
      <c r="EV78" s="12"/>
      <c r="EW78" s="11"/>
      <c r="EX78" s="12"/>
      <c r="EY78" s="11"/>
      <c r="EZ78" s="12"/>
      <c r="FA78" s="11"/>
      <c r="FB78" s="12"/>
      <c r="FC78" s="11"/>
      <c r="FD78" s="12"/>
      <c r="FE78" s="11"/>
      <c r="FF78" s="12"/>
      <c r="FG78" s="11"/>
      <c r="FH78" s="12"/>
      <c r="FI78" s="11"/>
      <c r="FJ78" s="12"/>
      <c r="FK78" s="11"/>
      <c r="FL78" s="12"/>
      <c r="FM78" s="11"/>
      <c r="FN78" s="12"/>
      <c r="FO78" s="11"/>
      <c r="FP78" s="12"/>
      <c r="FQ78" s="11"/>
      <c r="FR78" s="12"/>
      <c r="FS78" s="11"/>
      <c r="FT78" s="12"/>
      <c r="FU78" s="11"/>
      <c r="FV78" s="12"/>
      <c r="FW78" s="11"/>
      <c r="FX78" s="12"/>
      <c r="FY78" s="11"/>
      <c r="FZ78" s="12"/>
      <c r="GA78" s="11"/>
      <c r="GB78" s="12"/>
      <c r="GC78" s="11"/>
      <c r="GD78" s="12"/>
      <c r="GE78" s="11"/>
      <c r="GF78" s="12"/>
      <c r="GG78" s="11"/>
      <c r="GH78" s="12"/>
      <c r="GI78" s="11"/>
      <c r="GJ78" s="12"/>
      <c r="GK78" s="11"/>
      <c r="GL78" s="12"/>
      <c r="GM78" s="11"/>
      <c r="GN78" s="12"/>
      <c r="GO78" s="11"/>
      <c r="GP78" s="12"/>
      <c r="GQ78" s="11"/>
      <c r="GR78" s="12"/>
      <c r="GS78" s="11"/>
      <c r="GT78" s="12"/>
      <c r="GU78" s="11"/>
      <c r="GV78" s="12"/>
      <c r="GW78" s="11"/>
      <c r="GX78" s="12"/>
      <c r="GY78" s="11"/>
      <c r="GZ78" s="12"/>
      <c r="HA78" s="11"/>
      <c r="HB78" s="12"/>
      <c r="HC78" s="11"/>
      <c r="HD78" s="12"/>
      <c r="HE78" s="11"/>
      <c r="HF78" s="12"/>
      <c r="HG78" s="11"/>
      <c r="HH78" s="12"/>
      <c r="HI78" s="11"/>
      <c r="HJ78" s="12"/>
      <c r="HK78" s="11"/>
      <c r="HL78" s="12"/>
      <c r="HM78" s="11"/>
      <c r="HN78" s="12"/>
      <c r="HO78" s="11"/>
      <c r="HP78" s="12"/>
      <c r="HQ78" s="11"/>
      <c r="HR78" s="12"/>
      <c r="HS78" s="11"/>
      <c r="HT78" s="12"/>
      <c r="HU78" s="11"/>
      <c r="HV78" s="12"/>
      <c r="HW78" s="11"/>
      <c r="HX78" s="12"/>
      <c r="HY78" s="11"/>
      <c r="HZ78" s="12"/>
      <c r="IA78" s="11"/>
      <c r="IB78" s="12"/>
      <c r="IC78" s="11"/>
      <c r="ID78" s="12"/>
      <c r="IE78" s="11"/>
      <c r="IF78" s="12"/>
      <c r="IG78" s="11"/>
      <c r="IH78" s="12"/>
      <c r="II78" s="11"/>
      <c r="IJ78" s="12"/>
      <c r="IK78" s="11"/>
      <c r="IL78" s="12"/>
      <c r="IM78" s="11"/>
      <c r="IN78" s="12"/>
      <c r="IO78" s="11"/>
      <c r="IP78" s="12"/>
      <c r="IQ78" s="11"/>
      <c r="IR78" s="12"/>
    </row>
    <row r="79" spans="1:252" ht="12" customHeight="1">
      <c r="A79" s="12"/>
      <c r="B79" s="27">
        <v>930.2</v>
      </c>
      <c r="C79" s="27">
        <v>545550</v>
      </c>
      <c r="D79" s="18" t="s">
        <v>40</v>
      </c>
      <c r="E79" s="27" t="s">
        <v>11</v>
      </c>
      <c r="F79" s="75" t="s">
        <v>15</v>
      </c>
      <c r="G79" s="7">
        <v>275</v>
      </c>
      <c r="H79" s="59"/>
      <c r="I79" s="12"/>
      <c r="J79" s="11"/>
      <c r="K79" s="11"/>
      <c r="L79" s="12"/>
      <c r="M79" s="11"/>
      <c r="N79" s="12"/>
      <c r="O79" s="11"/>
      <c r="P79" s="12"/>
      <c r="Q79" s="11"/>
      <c r="R79" s="12"/>
      <c r="S79" s="69" t="s">
        <v>136</v>
      </c>
      <c r="T79" s="12"/>
      <c r="U79" s="11"/>
      <c r="V79" s="12"/>
      <c r="W79" s="11"/>
      <c r="X79" s="12"/>
      <c r="Y79" s="11"/>
      <c r="Z79" s="12"/>
      <c r="AA79" s="11"/>
      <c r="AB79" s="12"/>
      <c r="AC79" s="11"/>
      <c r="AD79" s="12"/>
      <c r="AE79" s="11"/>
      <c r="AF79" s="12"/>
      <c r="AG79" s="11"/>
      <c r="AH79" s="12"/>
      <c r="AI79" s="11"/>
      <c r="AJ79" s="12"/>
      <c r="AK79" s="11"/>
      <c r="AL79" s="12"/>
      <c r="AM79" s="11"/>
      <c r="AN79" s="12"/>
      <c r="AO79" s="11"/>
      <c r="AP79" s="12"/>
      <c r="AQ79" s="11"/>
      <c r="AR79" s="12"/>
      <c r="AS79" s="11"/>
      <c r="AT79" s="12"/>
      <c r="AU79" s="11"/>
      <c r="AV79" s="12"/>
      <c r="AW79" s="11"/>
      <c r="AX79" s="12"/>
      <c r="AY79" s="11"/>
      <c r="AZ79" s="12"/>
      <c r="BA79" s="11"/>
      <c r="BB79" s="12"/>
      <c r="BC79" s="11"/>
      <c r="BD79" s="12"/>
      <c r="BE79" s="11"/>
      <c r="BF79" s="12"/>
      <c r="BG79" s="11"/>
      <c r="BH79" s="12"/>
      <c r="BI79" s="11"/>
      <c r="BJ79" s="12"/>
      <c r="BK79" s="11"/>
      <c r="BL79" s="12"/>
      <c r="BM79" s="11"/>
      <c r="BN79" s="12"/>
      <c r="BO79" s="11"/>
      <c r="BP79" s="12"/>
      <c r="BQ79" s="11"/>
      <c r="BR79" s="12"/>
      <c r="BS79" s="11"/>
      <c r="BT79" s="12"/>
      <c r="BU79" s="11"/>
      <c r="BV79" s="12"/>
      <c r="BW79" s="11"/>
      <c r="BX79" s="12"/>
      <c r="BY79" s="11"/>
      <c r="BZ79" s="12"/>
      <c r="CA79" s="11"/>
      <c r="CB79" s="12"/>
      <c r="CC79" s="11"/>
      <c r="CD79" s="12"/>
      <c r="CE79" s="11"/>
      <c r="CF79" s="12"/>
      <c r="CG79" s="11"/>
      <c r="CH79" s="12"/>
      <c r="CI79" s="11"/>
      <c r="CJ79" s="12"/>
      <c r="CK79" s="11"/>
      <c r="CL79" s="12"/>
      <c r="CM79" s="11"/>
      <c r="CN79" s="12"/>
      <c r="CO79" s="11"/>
      <c r="CP79" s="12"/>
      <c r="CQ79" s="11"/>
      <c r="CR79" s="12"/>
      <c r="CS79" s="11"/>
      <c r="CT79" s="12"/>
      <c r="CU79" s="11"/>
      <c r="CV79" s="12"/>
      <c r="CW79" s="11"/>
      <c r="CX79" s="12"/>
      <c r="CY79" s="11"/>
      <c r="CZ79" s="12"/>
      <c r="DA79" s="11"/>
      <c r="DB79" s="12"/>
      <c r="DC79" s="11"/>
      <c r="DD79" s="12"/>
      <c r="DE79" s="11"/>
      <c r="DF79" s="12"/>
      <c r="DG79" s="11"/>
      <c r="DH79" s="12"/>
      <c r="DI79" s="11"/>
      <c r="DJ79" s="12"/>
      <c r="DK79" s="11"/>
      <c r="DL79" s="12"/>
      <c r="DM79" s="11"/>
      <c r="DN79" s="12"/>
      <c r="DO79" s="11"/>
      <c r="DP79" s="12"/>
      <c r="DQ79" s="11"/>
      <c r="DR79" s="12"/>
      <c r="DS79" s="11"/>
      <c r="DT79" s="12"/>
      <c r="DU79" s="11"/>
      <c r="DV79" s="12"/>
      <c r="DW79" s="11"/>
      <c r="DX79" s="12"/>
      <c r="DY79" s="11"/>
      <c r="DZ79" s="12"/>
      <c r="EA79" s="11"/>
      <c r="EB79" s="12"/>
      <c r="EC79" s="11"/>
      <c r="ED79" s="12"/>
      <c r="EE79" s="11"/>
      <c r="EF79" s="12"/>
      <c r="EG79" s="11"/>
      <c r="EH79" s="12"/>
      <c r="EI79" s="11"/>
      <c r="EJ79" s="12"/>
      <c r="EK79" s="11"/>
      <c r="EL79" s="12"/>
      <c r="EM79" s="11"/>
      <c r="EN79" s="12"/>
      <c r="EO79" s="11"/>
      <c r="EP79" s="12"/>
      <c r="EQ79" s="11"/>
      <c r="ER79" s="12"/>
      <c r="ES79" s="11"/>
      <c r="ET79" s="12"/>
      <c r="EU79" s="11"/>
      <c r="EV79" s="12"/>
      <c r="EW79" s="11"/>
      <c r="EX79" s="12"/>
      <c r="EY79" s="11"/>
      <c r="EZ79" s="12"/>
      <c r="FA79" s="11"/>
      <c r="FB79" s="12"/>
      <c r="FC79" s="11"/>
      <c r="FD79" s="12"/>
      <c r="FE79" s="11"/>
      <c r="FF79" s="12"/>
      <c r="FG79" s="11"/>
      <c r="FH79" s="12"/>
      <c r="FI79" s="11"/>
      <c r="FJ79" s="12"/>
      <c r="FK79" s="11"/>
      <c r="FL79" s="12"/>
      <c r="FM79" s="11"/>
      <c r="FN79" s="12"/>
      <c r="FO79" s="11"/>
      <c r="FP79" s="12"/>
      <c r="FQ79" s="11"/>
      <c r="FR79" s="12"/>
      <c r="FS79" s="11"/>
      <c r="FT79" s="12"/>
      <c r="FU79" s="11"/>
      <c r="FV79" s="12"/>
      <c r="FW79" s="11"/>
      <c r="FX79" s="12"/>
      <c r="FY79" s="11"/>
      <c r="FZ79" s="12"/>
      <c r="GA79" s="11"/>
      <c r="GB79" s="12"/>
      <c r="GC79" s="11"/>
      <c r="GD79" s="12"/>
      <c r="GE79" s="11"/>
      <c r="GF79" s="12"/>
      <c r="GG79" s="11"/>
      <c r="GH79" s="12"/>
      <c r="GI79" s="11"/>
      <c r="GJ79" s="12"/>
      <c r="GK79" s="11"/>
      <c r="GL79" s="12"/>
      <c r="GM79" s="11"/>
      <c r="GN79" s="12"/>
      <c r="GO79" s="11"/>
      <c r="GP79" s="12"/>
      <c r="GQ79" s="11"/>
      <c r="GR79" s="12"/>
      <c r="GS79" s="11"/>
      <c r="GT79" s="12"/>
      <c r="GU79" s="11"/>
      <c r="GV79" s="12"/>
      <c r="GW79" s="11"/>
      <c r="GX79" s="12"/>
      <c r="GY79" s="11"/>
      <c r="GZ79" s="12"/>
      <c r="HA79" s="11"/>
      <c r="HB79" s="12"/>
      <c r="HC79" s="11"/>
      <c r="HD79" s="12"/>
      <c r="HE79" s="11"/>
      <c r="HF79" s="12"/>
      <c r="HG79" s="11"/>
      <c r="HH79" s="12"/>
      <c r="HI79" s="11"/>
      <c r="HJ79" s="12"/>
      <c r="HK79" s="11"/>
      <c r="HL79" s="12"/>
      <c r="HM79" s="11"/>
      <c r="HN79" s="12"/>
      <c r="HO79" s="11"/>
      <c r="HP79" s="12"/>
      <c r="HQ79" s="11"/>
      <c r="HR79" s="12"/>
      <c r="HS79" s="11"/>
      <c r="HT79" s="12"/>
      <c r="HU79" s="11"/>
      <c r="HV79" s="12"/>
      <c r="HW79" s="11"/>
      <c r="HX79" s="12"/>
      <c r="HY79" s="11"/>
      <c r="HZ79" s="12"/>
      <c r="IA79" s="11"/>
      <c r="IB79" s="12"/>
      <c r="IC79" s="11"/>
      <c r="ID79" s="12"/>
      <c r="IE79" s="11"/>
      <c r="IF79" s="12"/>
      <c r="IG79" s="11"/>
      <c r="IH79" s="12"/>
      <c r="II79" s="11"/>
      <c r="IJ79" s="12"/>
      <c r="IK79" s="11"/>
      <c r="IL79" s="12"/>
      <c r="IM79" s="11"/>
      <c r="IN79" s="12"/>
      <c r="IO79" s="11"/>
      <c r="IP79" s="12"/>
      <c r="IQ79" s="11"/>
      <c r="IR79" s="12"/>
    </row>
    <row r="80" spans="1:252" ht="12" customHeight="1">
      <c r="A80" s="12"/>
      <c r="B80" s="27">
        <v>930.2</v>
      </c>
      <c r="C80" s="27">
        <v>545550</v>
      </c>
      <c r="D80" s="18" t="s">
        <v>142</v>
      </c>
      <c r="E80" s="27" t="s">
        <v>11</v>
      </c>
      <c r="F80" s="75" t="s">
        <v>15</v>
      </c>
      <c r="G80" s="7">
        <v>260</v>
      </c>
      <c r="H80" s="12"/>
      <c r="I80" s="11"/>
      <c r="J80" s="12"/>
      <c r="K80" s="11"/>
      <c r="L80" s="12"/>
      <c r="M80" s="11"/>
      <c r="N80" s="12"/>
      <c r="O80" s="11"/>
      <c r="P80" s="12"/>
      <c r="Q80" s="11"/>
      <c r="R80" s="12"/>
      <c r="S80" s="69" t="s">
        <v>220</v>
      </c>
      <c r="T80" s="12"/>
      <c r="U80" s="11"/>
      <c r="V80" s="12"/>
      <c r="W80" s="11"/>
      <c r="X80" s="12"/>
      <c r="Y80" s="11"/>
      <c r="Z80" s="12"/>
      <c r="AA80" s="11"/>
      <c r="AB80" s="12"/>
      <c r="AC80" s="11"/>
      <c r="AD80" s="12"/>
      <c r="AE80" s="11"/>
      <c r="AF80" s="12"/>
      <c r="AG80" s="11"/>
      <c r="AH80" s="12"/>
      <c r="AI80" s="11"/>
      <c r="AJ80" s="12"/>
      <c r="AK80" s="11"/>
      <c r="AL80" s="12"/>
      <c r="AM80" s="11"/>
      <c r="AN80" s="12"/>
      <c r="AO80" s="11"/>
      <c r="AP80" s="12"/>
      <c r="AQ80" s="11"/>
      <c r="AR80" s="12"/>
      <c r="AS80" s="11"/>
      <c r="AT80" s="12"/>
      <c r="AU80" s="11"/>
      <c r="AV80" s="12"/>
      <c r="AW80" s="11"/>
      <c r="AX80" s="12"/>
      <c r="AY80" s="11"/>
      <c r="AZ80" s="12"/>
      <c r="BA80" s="11"/>
      <c r="BB80" s="12"/>
      <c r="BC80" s="11"/>
      <c r="BD80" s="12"/>
      <c r="BE80" s="11"/>
      <c r="BF80" s="12"/>
      <c r="BG80" s="11"/>
      <c r="BH80" s="12"/>
      <c r="BI80" s="11"/>
      <c r="BJ80" s="12"/>
      <c r="BK80" s="11"/>
      <c r="BL80" s="12"/>
      <c r="BM80" s="11"/>
      <c r="BN80" s="12"/>
      <c r="BO80" s="11"/>
      <c r="BP80" s="12"/>
      <c r="BQ80" s="11"/>
      <c r="BR80" s="12"/>
      <c r="BS80" s="11"/>
      <c r="BT80" s="12"/>
      <c r="BU80" s="11"/>
      <c r="BV80" s="12"/>
      <c r="BW80" s="11"/>
      <c r="BX80" s="12"/>
      <c r="BY80" s="11"/>
      <c r="BZ80" s="12"/>
      <c r="CA80" s="11"/>
      <c r="CB80" s="12"/>
      <c r="CC80" s="11"/>
      <c r="CD80" s="12"/>
      <c r="CE80" s="11"/>
      <c r="CF80" s="12"/>
      <c r="CG80" s="11"/>
      <c r="CH80" s="12"/>
      <c r="CI80" s="11"/>
      <c r="CJ80" s="12"/>
      <c r="CK80" s="11"/>
      <c r="CL80" s="12"/>
      <c r="CM80" s="11"/>
      <c r="CN80" s="12"/>
      <c r="CO80" s="11"/>
      <c r="CP80" s="12"/>
      <c r="CQ80" s="11"/>
      <c r="CR80" s="12"/>
      <c r="CS80" s="11"/>
      <c r="CT80" s="12"/>
      <c r="CU80" s="11"/>
      <c r="CV80" s="12"/>
      <c r="CW80" s="11"/>
      <c r="CX80" s="12"/>
      <c r="CY80" s="11"/>
      <c r="CZ80" s="12"/>
      <c r="DA80" s="11"/>
      <c r="DB80" s="12"/>
      <c r="DC80" s="11"/>
      <c r="DD80" s="12"/>
      <c r="DE80" s="11"/>
      <c r="DF80" s="12"/>
      <c r="DG80" s="11"/>
      <c r="DH80" s="12"/>
      <c r="DI80" s="11"/>
      <c r="DJ80" s="12"/>
      <c r="DK80" s="11"/>
      <c r="DL80" s="12"/>
      <c r="DM80" s="11"/>
      <c r="DN80" s="12"/>
      <c r="DO80" s="11"/>
      <c r="DP80" s="12"/>
      <c r="DQ80" s="11"/>
      <c r="DR80" s="12"/>
      <c r="DS80" s="11"/>
      <c r="DT80" s="12"/>
      <c r="DU80" s="11"/>
      <c r="DV80" s="12"/>
      <c r="DW80" s="11"/>
      <c r="DX80" s="12"/>
      <c r="DY80" s="11"/>
      <c r="DZ80" s="12"/>
      <c r="EA80" s="11"/>
      <c r="EB80" s="12"/>
      <c r="EC80" s="11"/>
      <c r="ED80" s="12"/>
      <c r="EE80" s="11"/>
      <c r="EF80" s="12"/>
      <c r="EG80" s="11"/>
      <c r="EH80" s="12"/>
      <c r="EI80" s="11"/>
      <c r="EJ80" s="12"/>
      <c r="EK80" s="11"/>
      <c r="EL80" s="12"/>
      <c r="EM80" s="11"/>
      <c r="EN80" s="12"/>
      <c r="EO80" s="11"/>
      <c r="EP80" s="12"/>
      <c r="EQ80" s="11"/>
      <c r="ER80" s="12"/>
      <c r="ES80" s="11"/>
      <c r="ET80" s="12"/>
      <c r="EU80" s="11"/>
      <c r="EV80" s="12"/>
      <c r="EW80" s="11"/>
      <c r="EX80" s="12"/>
      <c r="EY80" s="11"/>
      <c r="EZ80" s="12"/>
      <c r="FA80" s="11"/>
      <c r="FB80" s="12"/>
      <c r="FC80" s="11"/>
      <c r="FD80" s="12"/>
      <c r="FE80" s="11"/>
      <c r="FF80" s="12"/>
      <c r="FG80" s="11"/>
      <c r="FH80" s="12"/>
      <c r="FI80" s="11"/>
      <c r="FJ80" s="12"/>
      <c r="FK80" s="11"/>
      <c r="FL80" s="12"/>
      <c r="FM80" s="11"/>
      <c r="FN80" s="12"/>
      <c r="FO80" s="11"/>
      <c r="FP80" s="12"/>
      <c r="FQ80" s="11"/>
      <c r="FR80" s="12"/>
      <c r="FS80" s="11"/>
      <c r="FT80" s="12"/>
      <c r="FU80" s="11"/>
      <c r="FV80" s="12"/>
      <c r="FW80" s="11"/>
      <c r="FX80" s="12"/>
      <c r="FY80" s="11"/>
      <c r="FZ80" s="12"/>
      <c r="GA80" s="11"/>
      <c r="GB80" s="12"/>
      <c r="GC80" s="11"/>
      <c r="GD80" s="12"/>
      <c r="GE80" s="11"/>
      <c r="GF80" s="12"/>
      <c r="GG80" s="11"/>
      <c r="GH80" s="12"/>
      <c r="GI80" s="11"/>
      <c r="GJ80" s="12"/>
      <c r="GK80" s="11"/>
      <c r="GL80" s="12"/>
      <c r="GM80" s="11"/>
      <c r="GN80" s="12"/>
      <c r="GO80" s="11"/>
      <c r="GP80" s="12"/>
      <c r="GQ80" s="11"/>
      <c r="GR80" s="12"/>
      <c r="GS80" s="11"/>
      <c r="GT80" s="12"/>
      <c r="GU80" s="11"/>
      <c r="GV80" s="12"/>
      <c r="GW80" s="11"/>
      <c r="GX80" s="12"/>
      <c r="GY80" s="11"/>
      <c r="GZ80" s="12"/>
      <c r="HA80" s="11"/>
      <c r="HB80" s="12"/>
      <c r="HC80" s="11"/>
      <c r="HD80" s="12"/>
      <c r="HE80" s="11"/>
      <c r="HF80" s="12"/>
      <c r="HG80" s="11"/>
      <c r="HH80" s="12"/>
      <c r="HI80" s="11"/>
      <c r="HJ80" s="12"/>
      <c r="HK80" s="11"/>
      <c r="HL80" s="12"/>
      <c r="HM80" s="11"/>
      <c r="HN80" s="12"/>
      <c r="HO80" s="11"/>
      <c r="HP80" s="12"/>
      <c r="HQ80" s="11"/>
      <c r="HR80" s="12"/>
      <c r="HS80" s="11"/>
      <c r="HT80" s="12"/>
      <c r="HU80" s="11"/>
      <c r="HV80" s="12"/>
      <c r="HW80" s="11"/>
      <c r="HX80" s="12"/>
      <c r="HY80" s="11"/>
      <c r="HZ80" s="12"/>
      <c r="IA80" s="11"/>
      <c r="IB80" s="12"/>
      <c r="IC80" s="11"/>
      <c r="ID80" s="12"/>
      <c r="IE80" s="11"/>
      <c r="IF80" s="12"/>
      <c r="IG80" s="11"/>
      <c r="IH80" s="12"/>
      <c r="II80" s="11"/>
      <c r="IJ80" s="12"/>
      <c r="IK80" s="11"/>
      <c r="IL80" s="12"/>
      <c r="IM80" s="11"/>
      <c r="IN80" s="12"/>
      <c r="IO80" s="11"/>
      <c r="IP80" s="12"/>
      <c r="IQ80" s="11"/>
    </row>
    <row r="81" spans="1:251" ht="12" customHeight="1">
      <c r="A81" s="12"/>
      <c r="B81" s="27">
        <v>930.2</v>
      </c>
      <c r="C81" s="27">
        <v>545550</v>
      </c>
      <c r="D81" s="18" t="s">
        <v>178</v>
      </c>
      <c r="E81" s="27" t="s">
        <v>11</v>
      </c>
      <c r="F81" s="75" t="s">
        <v>15</v>
      </c>
      <c r="G81" s="7">
        <v>247</v>
      </c>
      <c r="H81" s="12"/>
      <c r="I81" s="11"/>
      <c r="J81" s="12"/>
      <c r="K81" s="11"/>
      <c r="L81" s="12"/>
      <c r="M81" s="11"/>
      <c r="N81" s="12"/>
      <c r="O81" s="11"/>
      <c r="P81" s="12"/>
      <c r="Q81" s="11"/>
      <c r="R81" s="12"/>
      <c r="S81" s="69" t="s">
        <v>80</v>
      </c>
      <c r="T81" s="12"/>
      <c r="U81" s="11"/>
      <c r="V81" s="12"/>
      <c r="W81" s="11"/>
      <c r="X81" s="12"/>
      <c r="Y81" s="11"/>
      <c r="Z81" s="12"/>
      <c r="AA81" s="11"/>
      <c r="AB81" s="12"/>
      <c r="AC81" s="11"/>
      <c r="AD81" s="12"/>
      <c r="AE81" s="11"/>
      <c r="AF81" s="12"/>
      <c r="AG81" s="11"/>
      <c r="AH81" s="12"/>
      <c r="AI81" s="11"/>
      <c r="AJ81" s="12"/>
      <c r="AK81" s="11"/>
      <c r="AL81" s="12"/>
      <c r="AM81" s="11"/>
      <c r="AN81" s="12"/>
      <c r="AO81" s="11"/>
      <c r="AP81" s="12"/>
      <c r="AQ81" s="11"/>
      <c r="AR81" s="12"/>
      <c r="AS81" s="11"/>
      <c r="AT81" s="12"/>
      <c r="AU81" s="11"/>
      <c r="AV81" s="12"/>
      <c r="AW81" s="11"/>
      <c r="AX81" s="12"/>
      <c r="AY81" s="11"/>
      <c r="AZ81" s="12"/>
      <c r="BA81" s="11"/>
      <c r="BB81" s="12"/>
      <c r="BC81" s="11"/>
      <c r="BD81" s="12"/>
      <c r="BE81" s="11"/>
      <c r="BF81" s="12"/>
      <c r="BG81" s="11"/>
      <c r="BH81" s="12"/>
      <c r="BI81" s="11"/>
      <c r="BJ81" s="12"/>
      <c r="BK81" s="11"/>
      <c r="BL81" s="12"/>
      <c r="BM81" s="11"/>
      <c r="BN81" s="12"/>
      <c r="BO81" s="11"/>
      <c r="BP81" s="12"/>
      <c r="BQ81" s="11"/>
      <c r="BR81" s="12"/>
      <c r="BS81" s="11"/>
      <c r="BT81" s="12"/>
      <c r="BU81" s="11"/>
      <c r="BV81" s="12"/>
      <c r="BW81" s="11"/>
      <c r="BX81" s="12"/>
      <c r="BY81" s="11"/>
      <c r="BZ81" s="12"/>
      <c r="CA81" s="11"/>
      <c r="CB81" s="12"/>
      <c r="CC81" s="11"/>
      <c r="CD81" s="12"/>
      <c r="CE81" s="11"/>
      <c r="CF81" s="12"/>
      <c r="CG81" s="11"/>
      <c r="CH81" s="12"/>
      <c r="CI81" s="11"/>
      <c r="CJ81" s="12"/>
      <c r="CK81" s="11"/>
      <c r="CL81" s="12"/>
      <c r="CM81" s="11"/>
      <c r="CN81" s="12"/>
      <c r="CO81" s="11"/>
      <c r="CP81" s="12"/>
      <c r="CQ81" s="11"/>
      <c r="CR81" s="12"/>
      <c r="CS81" s="11"/>
      <c r="CT81" s="12"/>
      <c r="CU81" s="11"/>
      <c r="CV81" s="12"/>
      <c r="CW81" s="11"/>
      <c r="CX81" s="12"/>
      <c r="CY81" s="11"/>
      <c r="CZ81" s="12"/>
      <c r="DA81" s="11"/>
      <c r="DB81" s="12"/>
      <c r="DC81" s="11"/>
      <c r="DD81" s="12"/>
      <c r="DE81" s="11"/>
      <c r="DF81" s="12"/>
      <c r="DG81" s="11"/>
      <c r="DH81" s="12"/>
      <c r="DI81" s="11"/>
      <c r="DJ81" s="12"/>
      <c r="DK81" s="11"/>
      <c r="DL81" s="12"/>
      <c r="DM81" s="11"/>
      <c r="DN81" s="12"/>
      <c r="DO81" s="11"/>
      <c r="DP81" s="12"/>
      <c r="DQ81" s="11"/>
      <c r="DR81" s="12"/>
      <c r="DS81" s="11"/>
      <c r="DT81" s="12"/>
      <c r="DU81" s="11"/>
      <c r="DV81" s="12"/>
      <c r="DW81" s="11"/>
      <c r="DX81" s="12"/>
      <c r="DY81" s="11"/>
      <c r="DZ81" s="12"/>
      <c r="EA81" s="11"/>
      <c r="EB81" s="12"/>
      <c r="EC81" s="11"/>
      <c r="ED81" s="12"/>
      <c r="EE81" s="11"/>
      <c r="EF81" s="12"/>
      <c r="EG81" s="11"/>
      <c r="EH81" s="12"/>
      <c r="EI81" s="11"/>
      <c r="EJ81" s="12"/>
      <c r="EK81" s="11"/>
      <c r="EL81" s="12"/>
      <c r="EM81" s="11"/>
      <c r="EN81" s="12"/>
      <c r="EO81" s="11"/>
      <c r="EP81" s="12"/>
      <c r="EQ81" s="11"/>
      <c r="ER81" s="12"/>
      <c r="ES81" s="11"/>
      <c r="ET81" s="12"/>
      <c r="EU81" s="11"/>
      <c r="EV81" s="12"/>
      <c r="EW81" s="11"/>
      <c r="EX81" s="12"/>
      <c r="EY81" s="11"/>
      <c r="EZ81" s="12"/>
      <c r="FA81" s="11"/>
      <c r="FB81" s="12"/>
      <c r="FC81" s="11"/>
      <c r="FD81" s="12"/>
      <c r="FE81" s="11"/>
      <c r="FF81" s="12"/>
      <c r="FG81" s="11"/>
      <c r="FH81" s="12"/>
      <c r="FI81" s="11"/>
      <c r="FJ81" s="12"/>
      <c r="FK81" s="11"/>
      <c r="FL81" s="12"/>
      <c r="FM81" s="11"/>
      <c r="FN81" s="12"/>
      <c r="FO81" s="11"/>
      <c r="FP81" s="12"/>
      <c r="FQ81" s="11"/>
      <c r="FR81" s="12"/>
      <c r="FS81" s="11"/>
      <c r="FT81" s="12"/>
      <c r="FU81" s="11"/>
      <c r="FV81" s="12"/>
      <c r="FW81" s="11"/>
      <c r="FX81" s="12"/>
      <c r="FY81" s="11"/>
      <c r="FZ81" s="12"/>
      <c r="GA81" s="11"/>
      <c r="GB81" s="12"/>
      <c r="GC81" s="11"/>
      <c r="GD81" s="12"/>
      <c r="GE81" s="11"/>
      <c r="GF81" s="12"/>
      <c r="GG81" s="11"/>
      <c r="GH81" s="12"/>
      <c r="GI81" s="11"/>
      <c r="GJ81" s="12"/>
      <c r="GK81" s="11"/>
      <c r="GL81" s="12"/>
      <c r="GM81" s="11"/>
      <c r="GN81" s="12"/>
      <c r="GO81" s="11"/>
      <c r="GP81" s="12"/>
      <c r="GQ81" s="11"/>
      <c r="GR81" s="12"/>
      <c r="GS81" s="11"/>
      <c r="GT81" s="12"/>
      <c r="GU81" s="11"/>
      <c r="GV81" s="12"/>
      <c r="GW81" s="11"/>
      <c r="GX81" s="12"/>
      <c r="GY81" s="11"/>
      <c r="GZ81" s="12"/>
      <c r="HA81" s="11"/>
      <c r="HB81" s="12"/>
      <c r="HC81" s="11"/>
      <c r="HD81" s="12"/>
      <c r="HE81" s="11"/>
      <c r="HF81" s="12"/>
      <c r="HG81" s="11"/>
      <c r="HH81" s="12"/>
      <c r="HI81" s="11"/>
      <c r="HJ81" s="12"/>
      <c r="HK81" s="11"/>
      <c r="HL81" s="12"/>
      <c r="HM81" s="11"/>
      <c r="HN81" s="12"/>
      <c r="HO81" s="11"/>
      <c r="HP81" s="12"/>
      <c r="HQ81" s="11"/>
      <c r="HR81" s="12"/>
      <c r="HS81" s="11"/>
      <c r="HT81" s="12"/>
      <c r="HU81" s="11"/>
      <c r="HV81" s="12"/>
      <c r="HW81" s="11"/>
      <c r="HX81" s="12"/>
      <c r="HY81" s="11"/>
      <c r="HZ81" s="12"/>
      <c r="IA81" s="11"/>
      <c r="IB81" s="12"/>
      <c r="IC81" s="11"/>
      <c r="ID81" s="12"/>
      <c r="IE81" s="11"/>
      <c r="IF81" s="12"/>
      <c r="IG81" s="11"/>
      <c r="IH81" s="12"/>
      <c r="II81" s="11"/>
      <c r="IJ81" s="12"/>
      <c r="IK81" s="11"/>
      <c r="IL81" s="12"/>
      <c r="IM81" s="11"/>
      <c r="IN81" s="12"/>
      <c r="IO81" s="11"/>
      <c r="IP81" s="12"/>
      <c r="IQ81" s="11"/>
    </row>
    <row r="82" spans="1:251" ht="12" customHeight="1">
      <c r="A82" s="12"/>
      <c r="B82" s="27">
        <v>930.2</v>
      </c>
      <c r="C82" s="27">
        <v>545550</v>
      </c>
      <c r="D82" s="18" t="s">
        <v>192</v>
      </c>
      <c r="E82" s="27" t="s">
        <v>11</v>
      </c>
      <c r="F82" s="75" t="s">
        <v>15</v>
      </c>
      <c r="G82" s="7">
        <v>210</v>
      </c>
      <c r="H82" s="13"/>
      <c r="I82" s="11"/>
      <c r="J82" s="13"/>
      <c r="K82" s="11"/>
      <c r="L82" s="13"/>
      <c r="M82" s="11"/>
      <c r="N82" s="13"/>
      <c r="O82" s="11"/>
      <c r="P82" s="13"/>
      <c r="Q82" s="11"/>
      <c r="R82" s="13"/>
      <c r="S82" s="69" t="s">
        <v>178</v>
      </c>
      <c r="T82" s="13"/>
      <c r="U82" s="11"/>
      <c r="V82" s="13"/>
      <c r="W82" s="11"/>
      <c r="X82" s="13"/>
      <c r="Y82" s="11"/>
      <c r="Z82" s="13"/>
      <c r="AA82" s="11"/>
      <c r="AB82" s="13"/>
      <c r="AC82" s="11"/>
      <c r="AD82" s="13"/>
      <c r="AE82" s="11"/>
      <c r="AF82" s="13"/>
      <c r="AG82" s="11"/>
      <c r="AH82" s="13"/>
      <c r="AI82" s="11"/>
      <c r="AJ82" s="13"/>
      <c r="AK82" s="11"/>
      <c r="AL82" s="13"/>
      <c r="AM82" s="11"/>
      <c r="AN82" s="13"/>
      <c r="AO82" s="11"/>
      <c r="AP82" s="13"/>
      <c r="AQ82" s="11"/>
      <c r="AR82" s="13"/>
      <c r="AS82" s="11"/>
      <c r="AT82" s="13"/>
      <c r="AU82" s="11"/>
      <c r="AV82" s="13"/>
      <c r="AW82" s="11"/>
      <c r="AX82" s="13"/>
      <c r="AY82" s="11"/>
      <c r="AZ82" s="13"/>
      <c r="BA82" s="11"/>
      <c r="BB82" s="13"/>
      <c r="BC82" s="11"/>
      <c r="BD82" s="13"/>
      <c r="BE82" s="11"/>
      <c r="BF82" s="13"/>
      <c r="BG82" s="11"/>
      <c r="BH82" s="13"/>
      <c r="BI82" s="11"/>
      <c r="BJ82" s="13"/>
      <c r="BK82" s="11"/>
      <c r="BL82" s="13"/>
      <c r="BM82" s="11"/>
      <c r="BN82" s="13"/>
      <c r="BO82" s="11"/>
      <c r="BP82" s="13"/>
      <c r="BQ82" s="11"/>
      <c r="BR82" s="13"/>
      <c r="BS82" s="11"/>
      <c r="BT82" s="13"/>
      <c r="BU82" s="11"/>
      <c r="BV82" s="13"/>
      <c r="BW82" s="11"/>
      <c r="BX82" s="13"/>
      <c r="BY82" s="11"/>
      <c r="BZ82" s="13"/>
      <c r="CA82" s="11"/>
      <c r="CB82" s="13"/>
      <c r="CC82" s="11"/>
      <c r="CD82" s="13"/>
      <c r="CE82" s="11"/>
      <c r="CF82" s="13"/>
      <c r="CG82" s="11"/>
      <c r="CH82" s="13"/>
      <c r="CI82" s="11"/>
      <c r="CJ82" s="13"/>
      <c r="CK82" s="11"/>
      <c r="CL82" s="13"/>
      <c r="CM82" s="11"/>
      <c r="CN82" s="13"/>
      <c r="CO82" s="11"/>
      <c r="CP82" s="13"/>
      <c r="CQ82" s="11"/>
      <c r="CR82" s="13"/>
      <c r="CS82" s="11"/>
      <c r="CT82" s="13"/>
      <c r="CU82" s="11"/>
      <c r="CV82" s="13"/>
      <c r="CW82" s="11"/>
      <c r="CX82" s="13"/>
      <c r="CY82" s="11"/>
      <c r="CZ82" s="13"/>
      <c r="DA82" s="11"/>
      <c r="DB82" s="13"/>
      <c r="DC82" s="11"/>
      <c r="DD82" s="13"/>
      <c r="DE82" s="11"/>
      <c r="DF82" s="13"/>
      <c r="DG82" s="11"/>
      <c r="DH82" s="13"/>
      <c r="DI82" s="11"/>
      <c r="DJ82" s="13"/>
      <c r="DK82" s="11"/>
      <c r="DL82" s="13"/>
      <c r="DM82" s="11"/>
      <c r="DN82" s="13"/>
      <c r="DO82" s="11"/>
      <c r="DP82" s="13"/>
      <c r="DQ82" s="11"/>
      <c r="DR82" s="13"/>
      <c r="DS82" s="11"/>
      <c r="DT82" s="13"/>
      <c r="DU82" s="11"/>
      <c r="DV82" s="13"/>
      <c r="DW82" s="11"/>
      <c r="DX82" s="13"/>
      <c r="DY82" s="11"/>
      <c r="DZ82" s="13"/>
      <c r="EA82" s="11"/>
      <c r="EB82" s="13"/>
      <c r="EC82" s="11"/>
      <c r="ED82" s="13"/>
      <c r="EE82" s="11"/>
      <c r="EF82" s="13"/>
      <c r="EG82" s="11"/>
      <c r="EH82" s="13"/>
      <c r="EI82" s="11"/>
      <c r="EJ82" s="13"/>
      <c r="EK82" s="11"/>
      <c r="EL82" s="13"/>
      <c r="EM82" s="11"/>
      <c r="EN82" s="13"/>
      <c r="EO82" s="11"/>
      <c r="EP82" s="13"/>
      <c r="EQ82" s="11"/>
      <c r="ER82" s="13"/>
      <c r="ES82" s="11"/>
      <c r="ET82" s="13"/>
      <c r="EU82" s="11"/>
      <c r="EV82" s="13"/>
      <c r="EW82" s="11"/>
      <c r="EX82" s="13"/>
      <c r="EY82" s="11"/>
      <c r="EZ82" s="13"/>
      <c r="FA82" s="11"/>
      <c r="FB82" s="13"/>
      <c r="FC82" s="11"/>
      <c r="FD82" s="13"/>
      <c r="FE82" s="11"/>
      <c r="FF82" s="13"/>
      <c r="FG82" s="11"/>
      <c r="FH82" s="13"/>
      <c r="FI82" s="11"/>
      <c r="FJ82" s="13"/>
      <c r="FK82" s="11"/>
      <c r="FL82" s="13"/>
      <c r="FM82" s="11"/>
      <c r="FN82" s="13"/>
      <c r="FO82" s="11"/>
      <c r="FP82" s="13"/>
      <c r="FQ82" s="11"/>
      <c r="FR82" s="13"/>
      <c r="FS82" s="11"/>
      <c r="FT82" s="13"/>
      <c r="FU82" s="11"/>
      <c r="FV82" s="13"/>
      <c r="FW82" s="11"/>
      <c r="FX82" s="13"/>
      <c r="FY82" s="11"/>
      <c r="FZ82" s="13"/>
      <c r="GA82" s="11"/>
      <c r="GB82" s="13"/>
      <c r="GC82" s="11"/>
      <c r="GD82" s="13"/>
      <c r="GE82" s="11"/>
      <c r="GF82" s="13"/>
      <c r="GG82" s="11"/>
      <c r="GH82" s="13"/>
      <c r="GI82" s="11"/>
      <c r="GJ82" s="13"/>
      <c r="GK82" s="11"/>
      <c r="GL82" s="13"/>
      <c r="GM82" s="11"/>
      <c r="GN82" s="13"/>
      <c r="GO82" s="11"/>
      <c r="GP82" s="13"/>
      <c r="GQ82" s="11"/>
      <c r="GR82" s="13"/>
      <c r="GS82" s="11"/>
      <c r="GT82" s="13"/>
      <c r="GU82" s="11"/>
      <c r="GV82" s="13"/>
      <c r="GW82" s="11"/>
      <c r="GX82" s="13"/>
      <c r="GY82" s="11"/>
      <c r="GZ82" s="13"/>
      <c r="HA82" s="11"/>
      <c r="HB82" s="13"/>
      <c r="HC82" s="11"/>
      <c r="HD82" s="13"/>
      <c r="HE82" s="11"/>
      <c r="HF82" s="13"/>
      <c r="HG82" s="11"/>
      <c r="HH82" s="13"/>
      <c r="HI82" s="11"/>
      <c r="HJ82" s="13"/>
      <c r="HK82" s="11"/>
      <c r="HL82" s="13"/>
      <c r="HM82" s="11"/>
      <c r="HN82" s="13"/>
      <c r="HO82" s="11"/>
      <c r="HP82" s="13"/>
      <c r="HQ82" s="11"/>
      <c r="HR82" s="13"/>
      <c r="HS82" s="11"/>
      <c r="HT82" s="13"/>
      <c r="HU82" s="11"/>
      <c r="HV82" s="13"/>
      <c r="HW82" s="11"/>
      <c r="HX82" s="13"/>
      <c r="HY82" s="11"/>
      <c r="HZ82" s="13"/>
      <c r="IA82" s="11"/>
      <c r="IB82" s="13"/>
      <c r="IC82" s="11"/>
      <c r="ID82" s="13"/>
      <c r="IE82" s="11"/>
      <c r="IF82" s="13"/>
      <c r="IG82" s="11"/>
      <c r="IH82" s="13"/>
      <c r="II82" s="11"/>
      <c r="IJ82" s="13"/>
      <c r="IK82" s="11"/>
      <c r="IL82" s="13"/>
      <c r="IM82" s="11"/>
      <c r="IN82" s="13"/>
      <c r="IO82" s="11"/>
      <c r="IP82" s="13"/>
      <c r="IQ82" s="11"/>
    </row>
    <row r="83" spans="1:251" ht="12" customHeight="1">
      <c r="A83" s="12"/>
      <c r="B83" s="27">
        <v>930.2</v>
      </c>
      <c r="C83" s="27">
        <v>545550</v>
      </c>
      <c r="D83" s="18" t="s">
        <v>124</v>
      </c>
      <c r="E83" s="27" t="s">
        <v>11</v>
      </c>
      <c r="F83" s="75" t="s">
        <v>15</v>
      </c>
      <c r="G83" s="7">
        <v>203</v>
      </c>
      <c r="H83" s="13"/>
      <c r="I83" s="11"/>
      <c r="J83" s="13"/>
      <c r="K83" s="11"/>
      <c r="L83" s="13"/>
      <c r="M83" s="11"/>
      <c r="N83" s="13"/>
      <c r="O83" s="11"/>
      <c r="P83" s="13"/>
      <c r="Q83" s="11"/>
      <c r="R83" s="13"/>
      <c r="S83" s="69" t="s">
        <v>31</v>
      </c>
      <c r="T83" s="13"/>
      <c r="U83" s="11"/>
      <c r="V83" s="13"/>
      <c r="W83" s="11"/>
      <c r="X83" s="13"/>
      <c r="Y83" s="11"/>
      <c r="Z83" s="13"/>
      <c r="AA83" s="11"/>
      <c r="AB83" s="13"/>
      <c r="AC83" s="11"/>
      <c r="AD83" s="13"/>
      <c r="AE83" s="11"/>
      <c r="AF83" s="13"/>
      <c r="AG83" s="11"/>
      <c r="AH83" s="13"/>
      <c r="AI83" s="11"/>
      <c r="AJ83" s="13"/>
      <c r="AK83" s="11"/>
      <c r="AL83" s="13"/>
      <c r="AM83" s="11"/>
      <c r="AN83" s="13"/>
      <c r="AO83" s="11"/>
      <c r="AP83" s="13"/>
      <c r="AQ83" s="11"/>
      <c r="AR83" s="13"/>
      <c r="AS83" s="11"/>
      <c r="AT83" s="13"/>
      <c r="AU83" s="11"/>
      <c r="AV83" s="13"/>
      <c r="AW83" s="11"/>
      <c r="AX83" s="13"/>
      <c r="AY83" s="11"/>
      <c r="AZ83" s="13"/>
      <c r="BA83" s="11"/>
      <c r="BB83" s="13"/>
      <c r="BC83" s="11"/>
      <c r="BD83" s="13"/>
      <c r="BE83" s="11"/>
      <c r="BF83" s="13"/>
      <c r="BG83" s="11"/>
      <c r="BH83" s="13"/>
      <c r="BI83" s="11"/>
      <c r="BJ83" s="13"/>
      <c r="BK83" s="11"/>
      <c r="BL83" s="13"/>
      <c r="BM83" s="11"/>
      <c r="BN83" s="13"/>
      <c r="BO83" s="11"/>
      <c r="BP83" s="13"/>
      <c r="BQ83" s="11"/>
      <c r="BR83" s="13"/>
      <c r="BS83" s="11"/>
      <c r="BT83" s="13"/>
      <c r="BU83" s="11"/>
      <c r="BV83" s="13"/>
      <c r="BW83" s="11"/>
      <c r="BX83" s="13"/>
      <c r="BY83" s="11"/>
      <c r="BZ83" s="13"/>
      <c r="CA83" s="11"/>
      <c r="CB83" s="13"/>
      <c r="CC83" s="11"/>
      <c r="CD83" s="13"/>
      <c r="CE83" s="11"/>
      <c r="CF83" s="13"/>
      <c r="CG83" s="11"/>
      <c r="CH83" s="13"/>
      <c r="CI83" s="11"/>
      <c r="CJ83" s="13"/>
      <c r="CK83" s="11"/>
      <c r="CL83" s="13"/>
      <c r="CM83" s="11"/>
      <c r="CN83" s="13"/>
      <c r="CO83" s="11"/>
      <c r="CP83" s="13"/>
      <c r="CQ83" s="11"/>
      <c r="CR83" s="13"/>
      <c r="CS83" s="11"/>
      <c r="CT83" s="13"/>
      <c r="CU83" s="11"/>
      <c r="CV83" s="13"/>
      <c r="CW83" s="11"/>
      <c r="CX83" s="13"/>
      <c r="CY83" s="11"/>
      <c r="CZ83" s="13"/>
      <c r="DA83" s="11"/>
      <c r="DB83" s="13"/>
      <c r="DC83" s="11"/>
      <c r="DD83" s="13"/>
      <c r="DE83" s="11"/>
      <c r="DF83" s="13"/>
      <c r="DG83" s="11"/>
      <c r="DH83" s="13"/>
      <c r="DI83" s="11"/>
      <c r="DJ83" s="13"/>
      <c r="DK83" s="11"/>
      <c r="DL83" s="13"/>
      <c r="DM83" s="11"/>
      <c r="DN83" s="13"/>
      <c r="DO83" s="11"/>
      <c r="DP83" s="13"/>
      <c r="DQ83" s="11"/>
      <c r="DR83" s="13"/>
      <c r="DS83" s="11"/>
      <c r="DT83" s="13"/>
      <c r="DU83" s="11"/>
      <c r="DV83" s="13"/>
      <c r="DW83" s="11"/>
      <c r="DX83" s="13"/>
      <c r="DY83" s="11"/>
      <c r="DZ83" s="13"/>
      <c r="EA83" s="11"/>
      <c r="EB83" s="13"/>
      <c r="EC83" s="11"/>
      <c r="ED83" s="13"/>
      <c r="EE83" s="11"/>
      <c r="EF83" s="13"/>
      <c r="EG83" s="11"/>
      <c r="EH83" s="13"/>
      <c r="EI83" s="11"/>
      <c r="EJ83" s="13"/>
      <c r="EK83" s="11"/>
      <c r="EL83" s="13"/>
      <c r="EM83" s="11"/>
      <c r="EN83" s="13"/>
      <c r="EO83" s="11"/>
      <c r="EP83" s="13"/>
      <c r="EQ83" s="11"/>
      <c r="ER83" s="13"/>
      <c r="ES83" s="11"/>
      <c r="ET83" s="13"/>
      <c r="EU83" s="11"/>
      <c r="EV83" s="13"/>
      <c r="EW83" s="11"/>
      <c r="EX83" s="13"/>
      <c r="EY83" s="11"/>
      <c r="EZ83" s="13"/>
      <c r="FA83" s="11"/>
      <c r="FB83" s="13"/>
      <c r="FC83" s="11"/>
      <c r="FD83" s="13"/>
      <c r="FE83" s="11"/>
      <c r="FF83" s="13"/>
      <c r="FG83" s="11"/>
      <c r="FH83" s="13"/>
      <c r="FI83" s="11"/>
      <c r="FJ83" s="13"/>
      <c r="FK83" s="11"/>
      <c r="FL83" s="13"/>
      <c r="FM83" s="11"/>
      <c r="FN83" s="13"/>
      <c r="FO83" s="11"/>
      <c r="FP83" s="13"/>
      <c r="FQ83" s="11"/>
      <c r="FR83" s="13"/>
      <c r="FS83" s="11"/>
      <c r="FT83" s="13"/>
      <c r="FU83" s="11"/>
      <c r="FV83" s="13"/>
      <c r="FW83" s="11"/>
      <c r="FX83" s="13"/>
      <c r="FY83" s="11"/>
      <c r="FZ83" s="13"/>
      <c r="GA83" s="11"/>
      <c r="GB83" s="13"/>
      <c r="GC83" s="11"/>
      <c r="GD83" s="13"/>
      <c r="GE83" s="11"/>
      <c r="GF83" s="13"/>
      <c r="GG83" s="11"/>
      <c r="GH83" s="13"/>
      <c r="GI83" s="11"/>
      <c r="GJ83" s="13"/>
      <c r="GK83" s="11"/>
      <c r="GL83" s="13"/>
      <c r="GM83" s="11"/>
      <c r="GN83" s="13"/>
      <c r="GO83" s="11"/>
      <c r="GP83" s="13"/>
      <c r="GQ83" s="11"/>
      <c r="GR83" s="13"/>
      <c r="GS83" s="11"/>
      <c r="GT83" s="13"/>
      <c r="GU83" s="11"/>
      <c r="GV83" s="13"/>
      <c r="GW83" s="11"/>
      <c r="GX83" s="13"/>
      <c r="GY83" s="11"/>
      <c r="GZ83" s="13"/>
      <c r="HA83" s="11"/>
      <c r="HB83" s="13"/>
      <c r="HC83" s="11"/>
      <c r="HD83" s="13"/>
      <c r="HE83" s="11"/>
      <c r="HF83" s="13"/>
      <c r="HG83" s="11"/>
      <c r="HH83" s="13"/>
      <c r="HI83" s="11"/>
      <c r="HJ83" s="13"/>
      <c r="HK83" s="11"/>
      <c r="HL83" s="13"/>
      <c r="HM83" s="11"/>
      <c r="HN83" s="13"/>
      <c r="HO83" s="11"/>
      <c r="HP83" s="13"/>
      <c r="HQ83" s="11"/>
      <c r="HR83" s="13"/>
      <c r="HS83" s="11"/>
      <c r="HT83" s="13"/>
      <c r="HU83" s="11"/>
      <c r="HV83" s="13"/>
      <c r="HW83" s="11"/>
      <c r="HX83" s="13"/>
      <c r="HY83" s="11"/>
      <c r="HZ83" s="13"/>
      <c r="IA83" s="11"/>
      <c r="IB83" s="13"/>
      <c r="IC83" s="11"/>
      <c r="ID83" s="13"/>
      <c r="IE83" s="11"/>
      <c r="IF83" s="13"/>
      <c r="IG83" s="11"/>
      <c r="IH83" s="13"/>
      <c r="II83" s="11"/>
      <c r="IJ83" s="13"/>
      <c r="IK83" s="11"/>
      <c r="IL83" s="13"/>
      <c r="IM83" s="11"/>
      <c r="IN83" s="13"/>
      <c r="IO83" s="11"/>
      <c r="IP83" s="13"/>
      <c r="IQ83" s="11"/>
    </row>
    <row r="84" spans="1:251" ht="12" customHeight="1">
      <c r="A84" s="12"/>
      <c r="B84" s="27">
        <v>930.2</v>
      </c>
      <c r="C84" s="27">
        <v>553110</v>
      </c>
      <c r="D84" s="18" t="s">
        <v>207</v>
      </c>
      <c r="E84" s="27" t="s">
        <v>15</v>
      </c>
      <c r="F84" s="75" t="s">
        <v>15</v>
      </c>
      <c r="G84" s="7">
        <v>200</v>
      </c>
      <c r="H84" s="13"/>
      <c r="I84" s="11"/>
      <c r="J84" s="13"/>
      <c r="K84" s="11"/>
      <c r="L84" s="13"/>
      <c r="M84" s="11"/>
      <c r="N84" s="13"/>
      <c r="O84" s="11"/>
      <c r="P84" s="13"/>
      <c r="Q84" s="11"/>
      <c r="R84" s="13"/>
      <c r="S84" s="69" t="s">
        <v>75</v>
      </c>
      <c r="T84" s="13"/>
      <c r="U84" s="11"/>
      <c r="V84" s="13"/>
      <c r="W84" s="11"/>
      <c r="X84" s="13"/>
      <c r="Y84" s="11"/>
      <c r="Z84" s="13"/>
      <c r="AA84" s="11"/>
      <c r="AB84" s="13"/>
      <c r="AC84" s="11"/>
      <c r="AD84" s="13"/>
      <c r="AE84" s="11"/>
      <c r="AF84" s="13"/>
      <c r="AG84" s="11"/>
      <c r="AH84" s="13"/>
      <c r="AI84" s="11"/>
      <c r="AJ84" s="13"/>
      <c r="AK84" s="11"/>
      <c r="AL84" s="13"/>
      <c r="AM84" s="11"/>
      <c r="AN84" s="13"/>
      <c r="AO84" s="11"/>
      <c r="AP84" s="13"/>
      <c r="AQ84" s="11"/>
      <c r="AR84" s="13"/>
      <c r="AS84" s="11"/>
      <c r="AT84" s="13"/>
      <c r="AU84" s="11"/>
      <c r="AV84" s="13"/>
      <c r="AW84" s="11"/>
      <c r="AX84" s="13"/>
      <c r="AY84" s="11"/>
      <c r="AZ84" s="13"/>
      <c r="BA84" s="11"/>
      <c r="BB84" s="13"/>
      <c r="BC84" s="11"/>
      <c r="BD84" s="13"/>
      <c r="BE84" s="11"/>
      <c r="BF84" s="13"/>
      <c r="BG84" s="11"/>
      <c r="BH84" s="13"/>
      <c r="BI84" s="11"/>
      <c r="BJ84" s="13"/>
      <c r="BK84" s="11"/>
      <c r="BL84" s="13"/>
      <c r="BM84" s="11"/>
      <c r="BN84" s="13"/>
      <c r="BO84" s="11"/>
      <c r="BP84" s="13"/>
      <c r="BQ84" s="11"/>
      <c r="BR84" s="13"/>
      <c r="BS84" s="11"/>
      <c r="BT84" s="13"/>
      <c r="BU84" s="11"/>
      <c r="BV84" s="13"/>
      <c r="BW84" s="11"/>
      <c r="BX84" s="13"/>
      <c r="BY84" s="11"/>
      <c r="BZ84" s="13"/>
      <c r="CA84" s="11"/>
      <c r="CB84" s="13"/>
      <c r="CC84" s="11"/>
      <c r="CD84" s="13"/>
      <c r="CE84" s="11"/>
      <c r="CF84" s="13"/>
      <c r="CG84" s="11"/>
      <c r="CH84" s="13"/>
      <c r="CI84" s="11"/>
      <c r="CJ84" s="13"/>
      <c r="CK84" s="11"/>
      <c r="CL84" s="13"/>
      <c r="CM84" s="11"/>
      <c r="CN84" s="13"/>
      <c r="CO84" s="11"/>
      <c r="CP84" s="13"/>
      <c r="CQ84" s="11"/>
      <c r="CR84" s="13"/>
      <c r="CS84" s="11"/>
      <c r="CT84" s="13"/>
      <c r="CU84" s="11"/>
      <c r="CV84" s="13"/>
      <c r="CW84" s="11"/>
      <c r="CX84" s="13"/>
      <c r="CY84" s="11"/>
      <c r="CZ84" s="13"/>
      <c r="DA84" s="11"/>
      <c r="DB84" s="13"/>
      <c r="DC84" s="11"/>
      <c r="DD84" s="13"/>
      <c r="DE84" s="11"/>
      <c r="DF84" s="13"/>
      <c r="DG84" s="11"/>
      <c r="DH84" s="13"/>
      <c r="DI84" s="11"/>
      <c r="DJ84" s="13"/>
      <c r="DK84" s="11"/>
      <c r="DL84" s="13"/>
      <c r="DM84" s="11"/>
      <c r="DN84" s="13"/>
      <c r="DO84" s="11"/>
      <c r="DP84" s="13"/>
      <c r="DQ84" s="11"/>
      <c r="DR84" s="13"/>
      <c r="DS84" s="11"/>
      <c r="DT84" s="13"/>
      <c r="DU84" s="11"/>
      <c r="DV84" s="13"/>
      <c r="DW84" s="11"/>
      <c r="DX84" s="13"/>
      <c r="DY84" s="11"/>
      <c r="DZ84" s="13"/>
      <c r="EA84" s="11"/>
      <c r="EB84" s="13"/>
      <c r="EC84" s="11"/>
      <c r="ED84" s="13"/>
      <c r="EE84" s="11"/>
      <c r="EF84" s="13"/>
      <c r="EG84" s="11"/>
      <c r="EH84" s="13"/>
      <c r="EI84" s="11"/>
      <c r="EJ84" s="13"/>
      <c r="EK84" s="11"/>
      <c r="EL84" s="13"/>
      <c r="EM84" s="11"/>
      <c r="EN84" s="13"/>
      <c r="EO84" s="11"/>
      <c r="EP84" s="13"/>
      <c r="EQ84" s="11"/>
      <c r="ER84" s="13"/>
      <c r="ES84" s="11"/>
      <c r="ET84" s="13"/>
      <c r="EU84" s="11"/>
      <c r="EV84" s="13"/>
      <c r="EW84" s="11"/>
      <c r="EX84" s="13"/>
      <c r="EY84" s="11"/>
      <c r="EZ84" s="13"/>
      <c r="FA84" s="11"/>
      <c r="FB84" s="13"/>
      <c r="FC84" s="11"/>
      <c r="FD84" s="13"/>
      <c r="FE84" s="11"/>
      <c r="FF84" s="13"/>
      <c r="FG84" s="11"/>
      <c r="FH84" s="13"/>
      <c r="FI84" s="11"/>
      <c r="FJ84" s="13"/>
      <c r="FK84" s="11"/>
      <c r="FL84" s="13"/>
      <c r="FM84" s="11"/>
      <c r="FN84" s="13"/>
      <c r="FO84" s="11"/>
      <c r="FP84" s="13"/>
      <c r="FQ84" s="11"/>
      <c r="FR84" s="13"/>
      <c r="FS84" s="11"/>
      <c r="FT84" s="13"/>
      <c r="FU84" s="11"/>
      <c r="FV84" s="13"/>
      <c r="FW84" s="11"/>
      <c r="FX84" s="13"/>
      <c r="FY84" s="11"/>
      <c r="FZ84" s="13"/>
      <c r="GA84" s="11"/>
      <c r="GB84" s="13"/>
      <c r="GC84" s="11"/>
      <c r="GD84" s="13"/>
      <c r="GE84" s="11"/>
      <c r="GF84" s="13"/>
      <c r="GG84" s="11"/>
      <c r="GH84" s="13"/>
      <c r="GI84" s="11"/>
      <c r="GJ84" s="13"/>
      <c r="GK84" s="11"/>
      <c r="GL84" s="13"/>
      <c r="GM84" s="11"/>
      <c r="GN84" s="13"/>
      <c r="GO84" s="11"/>
      <c r="GP84" s="13"/>
      <c r="GQ84" s="11"/>
      <c r="GR84" s="13"/>
      <c r="GS84" s="11"/>
      <c r="GT84" s="13"/>
      <c r="GU84" s="11"/>
      <c r="GV84" s="13"/>
      <c r="GW84" s="11"/>
      <c r="GX84" s="13"/>
      <c r="GY84" s="11"/>
      <c r="GZ84" s="13"/>
      <c r="HA84" s="11"/>
      <c r="HB84" s="13"/>
      <c r="HC84" s="11"/>
      <c r="HD84" s="13"/>
      <c r="HE84" s="11"/>
      <c r="HF84" s="13"/>
      <c r="HG84" s="11"/>
      <c r="HH84" s="13"/>
      <c r="HI84" s="11"/>
      <c r="HJ84" s="13"/>
      <c r="HK84" s="11"/>
      <c r="HL84" s="13"/>
      <c r="HM84" s="11"/>
      <c r="HN84" s="13"/>
      <c r="HO84" s="11"/>
      <c r="HP84" s="13"/>
      <c r="HQ84" s="11"/>
      <c r="HR84" s="13"/>
      <c r="HS84" s="11"/>
      <c r="HT84" s="13"/>
      <c r="HU84" s="11"/>
      <c r="HV84" s="13"/>
      <c r="HW84" s="11"/>
      <c r="HX84" s="13"/>
      <c r="HY84" s="11"/>
      <c r="HZ84" s="13"/>
      <c r="IA84" s="11"/>
      <c r="IB84" s="13"/>
      <c r="IC84" s="11"/>
      <c r="ID84" s="13"/>
      <c r="IE84" s="11"/>
      <c r="IF84" s="13"/>
      <c r="IG84" s="11"/>
      <c r="IH84" s="13"/>
      <c r="II84" s="11"/>
      <c r="IJ84" s="13"/>
      <c r="IK84" s="11"/>
      <c r="IL84" s="13"/>
      <c r="IM84" s="11"/>
      <c r="IN84" s="13"/>
      <c r="IO84" s="11"/>
      <c r="IP84" s="13"/>
      <c r="IQ84" s="11"/>
    </row>
    <row r="85" spans="1:251" ht="12" customHeight="1">
      <c r="A85" s="13"/>
      <c r="B85" s="27">
        <v>930.2</v>
      </c>
      <c r="C85" s="27">
        <v>545550</v>
      </c>
      <c r="D85" s="16" t="s">
        <v>175</v>
      </c>
      <c r="E85" s="27" t="s">
        <v>11</v>
      </c>
      <c r="F85" s="75" t="s">
        <v>15</v>
      </c>
      <c r="G85" s="7">
        <v>195</v>
      </c>
      <c r="H85" s="13"/>
      <c r="I85" s="11"/>
      <c r="J85" s="13"/>
      <c r="K85" s="11"/>
      <c r="L85" s="13"/>
      <c r="M85" s="11"/>
      <c r="N85" s="13"/>
      <c r="O85" s="11"/>
      <c r="P85" s="13"/>
      <c r="Q85" s="11"/>
      <c r="R85" s="13"/>
      <c r="S85" s="69" t="s">
        <v>180</v>
      </c>
      <c r="T85" s="13"/>
      <c r="U85" s="11"/>
      <c r="V85" s="13"/>
      <c r="W85" s="11"/>
      <c r="X85" s="13"/>
      <c r="Y85" s="11"/>
      <c r="Z85" s="13"/>
      <c r="AA85" s="11"/>
      <c r="AB85" s="13"/>
      <c r="AC85" s="11"/>
      <c r="AD85" s="13"/>
      <c r="AE85" s="11"/>
      <c r="AF85" s="13"/>
      <c r="AG85" s="11"/>
      <c r="AH85" s="13"/>
      <c r="AI85" s="11"/>
      <c r="AJ85" s="13"/>
      <c r="AK85" s="11"/>
      <c r="AL85" s="13"/>
      <c r="AM85" s="11"/>
      <c r="AN85" s="13"/>
      <c r="AO85" s="11"/>
      <c r="AP85" s="13"/>
      <c r="AQ85" s="11"/>
      <c r="AR85" s="13"/>
      <c r="AS85" s="11"/>
      <c r="AT85" s="13"/>
      <c r="AU85" s="11"/>
      <c r="AV85" s="13"/>
      <c r="AW85" s="11"/>
      <c r="AX85" s="13"/>
      <c r="AY85" s="11"/>
      <c r="AZ85" s="13"/>
      <c r="BA85" s="11"/>
      <c r="BB85" s="13"/>
      <c r="BC85" s="11"/>
      <c r="BD85" s="13"/>
      <c r="BE85" s="11"/>
      <c r="BF85" s="13"/>
      <c r="BG85" s="11"/>
      <c r="BH85" s="13"/>
      <c r="BI85" s="11"/>
      <c r="BJ85" s="13"/>
      <c r="BK85" s="11"/>
      <c r="BL85" s="13"/>
      <c r="BM85" s="11"/>
      <c r="BN85" s="13"/>
      <c r="BO85" s="11"/>
      <c r="BP85" s="13"/>
      <c r="BQ85" s="11"/>
      <c r="BR85" s="13"/>
      <c r="BS85" s="11"/>
      <c r="BT85" s="13"/>
      <c r="BU85" s="11"/>
      <c r="BV85" s="13"/>
      <c r="BW85" s="11"/>
      <c r="BX85" s="13"/>
      <c r="BY85" s="11"/>
      <c r="BZ85" s="13"/>
      <c r="CA85" s="11"/>
      <c r="CB85" s="13"/>
      <c r="CC85" s="11"/>
      <c r="CD85" s="13"/>
      <c r="CE85" s="11"/>
      <c r="CF85" s="13"/>
      <c r="CG85" s="11"/>
      <c r="CH85" s="13"/>
      <c r="CI85" s="11"/>
      <c r="CJ85" s="13"/>
      <c r="CK85" s="11"/>
      <c r="CL85" s="13"/>
      <c r="CM85" s="11"/>
      <c r="CN85" s="13"/>
      <c r="CO85" s="11"/>
      <c r="CP85" s="13"/>
      <c r="CQ85" s="11"/>
      <c r="CR85" s="13"/>
      <c r="CS85" s="11"/>
      <c r="CT85" s="13"/>
      <c r="CU85" s="11"/>
      <c r="CV85" s="13"/>
      <c r="CW85" s="11"/>
      <c r="CX85" s="13"/>
      <c r="CY85" s="11"/>
      <c r="CZ85" s="13"/>
      <c r="DA85" s="11"/>
      <c r="DB85" s="13"/>
      <c r="DC85" s="11"/>
      <c r="DD85" s="13"/>
      <c r="DE85" s="11"/>
      <c r="DF85" s="13"/>
      <c r="DG85" s="11"/>
      <c r="DH85" s="13"/>
      <c r="DI85" s="11"/>
      <c r="DJ85" s="13"/>
      <c r="DK85" s="11"/>
      <c r="DL85" s="13"/>
      <c r="DM85" s="11"/>
      <c r="DN85" s="13"/>
      <c r="DO85" s="11"/>
      <c r="DP85" s="13"/>
      <c r="DQ85" s="11"/>
      <c r="DR85" s="13"/>
      <c r="DS85" s="11"/>
      <c r="DT85" s="13"/>
      <c r="DU85" s="11"/>
      <c r="DV85" s="13"/>
      <c r="DW85" s="11"/>
      <c r="DX85" s="13"/>
      <c r="DY85" s="11"/>
      <c r="DZ85" s="13"/>
      <c r="EA85" s="11"/>
      <c r="EB85" s="13"/>
      <c r="EC85" s="11"/>
      <c r="ED85" s="13"/>
      <c r="EE85" s="11"/>
      <c r="EF85" s="13"/>
      <c r="EG85" s="11"/>
      <c r="EH85" s="13"/>
      <c r="EI85" s="11"/>
      <c r="EJ85" s="13"/>
      <c r="EK85" s="11"/>
      <c r="EL85" s="13"/>
      <c r="EM85" s="11"/>
      <c r="EN85" s="13"/>
      <c r="EO85" s="11"/>
      <c r="EP85" s="13"/>
      <c r="EQ85" s="11"/>
      <c r="ER85" s="13"/>
      <c r="ES85" s="11"/>
      <c r="ET85" s="13"/>
      <c r="EU85" s="11"/>
      <c r="EV85" s="13"/>
      <c r="EW85" s="11"/>
      <c r="EX85" s="13"/>
      <c r="EY85" s="11"/>
      <c r="EZ85" s="13"/>
      <c r="FA85" s="11"/>
      <c r="FB85" s="13"/>
      <c r="FC85" s="11"/>
      <c r="FD85" s="13"/>
      <c r="FE85" s="11"/>
      <c r="FF85" s="13"/>
      <c r="FG85" s="11"/>
      <c r="FH85" s="13"/>
      <c r="FI85" s="11"/>
      <c r="FJ85" s="13"/>
      <c r="FK85" s="11"/>
      <c r="FL85" s="13"/>
      <c r="FM85" s="11"/>
      <c r="FN85" s="13"/>
      <c r="FO85" s="11"/>
      <c r="FP85" s="13"/>
      <c r="FQ85" s="11"/>
      <c r="FR85" s="13"/>
      <c r="FS85" s="11"/>
      <c r="FT85" s="13"/>
      <c r="FU85" s="11"/>
      <c r="FV85" s="13"/>
      <c r="FW85" s="11"/>
      <c r="FX85" s="13"/>
      <c r="FY85" s="11"/>
      <c r="FZ85" s="13"/>
      <c r="GA85" s="11"/>
      <c r="GB85" s="13"/>
      <c r="GC85" s="11"/>
      <c r="GD85" s="13"/>
      <c r="GE85" s="11"/>
      <c r="GF85" s="13"/>
      <c r="GG85" s="11"/>
      <c r="GH85" s="13"/>
      <c r="GI85" s="11"/>
      <c r="GJ85" s="13"/>
      <c r="GK85" s="11"/>
      <c r="GL85" s="13"/>
      <c r="GM85" s="11"/>
      <c r="GN85" s="13"/>
      <c r="GO85" s="11"/>
      <c r="GP85" s="13"/>
      <c r="GQ85" s="11"/>
      <c r="GR85" s="13"/>
      <c r="GS85" s="11"/>
      <c r="GT85" s="13"/>
      <c r="GU85" s="11"/>
      <c r="GV85" s="13"/>
      <c r="GW85" s="11"/>
      <c r="GX85" s="13"/>
      <c r="GY85" s="11"/>
      <c r="GZ85" s="13"/>
      <c r="HA85" s="11"/>
      <c r="HB85" s="13"/>
      <c r="HC85" s="11"/>
      <c r="HD85" s="13"/>
      <c r="HE85" s="11"/>
      <c r="HF85" s="13"/>
      <c r="HG85" s="11"/>
      <c r="HH85" s="13"/>
      <c r="HI85" s="11"/>
      <c r="HJ85" s="13"/>
      <c r="HK85" s="11"/>
      <c r="HL85" s="13"/>
      <c r="HM85" s="11"/>
      <c r="HN85" s="13"/>
      <c r="HO85" s="11"/>
      <c r="HP85" s="13"/>
      <c r="HQ85" s="11"/>
      <c r="HR85" s="13"/>
      <c r="HS85" s="11"/>
      <c r="HT85" s="13"/>
      <c r="HU85" s="11"/>
      <c r="HV85" s="13"/>
      <c r="HW85" s="11"/>
      <c r="HX85" s="13"/>
      <c r="HY85" s="11"/>
      <c r="HZ85" s="13"/>
      <c r="IA85" s="11"/>
      <c r="IB85" s="13"/>
      <c r="IC85" s="11"/>
      <c r="ID85" s="13"/>
      <c r="IE85" s="11"/>
      <c r="IF85" s="13"/>
      <c r="IG85" s="11"/>
      <c r="IH85" s="13"/>
      <c r="II85" s="11"/>
      <c r="IJ85" s="13"/>
      <c r="IK85" s="11"/>
      <c r="IL85" s="13"/>
      <c r="IM85" s="11"/>
      <c r="IN85" s="13"/>
      <c r="IO85" s="11"/>
      <c r="IP85" s="13"/>
      <c r="IQ85" s="11"/>
    </row>
    <row r="86" spans="1:251" ht="12" customHeight="1">
      <c r="A86" s="13"/>
      <c r="B86" s="27">
        <v>930.2</v>
      </c>
      <c r="C86" s="27">
        <v>545550</v>
      </c>
      <c r="D86" s="83" t="s">
        <v>38</v>
      </c>
      <c r="E86" s="27" t="s">
        <v>11</v>
      </c>
      <c r="F86" s="75" t="s">
        <v>15</v>
      </c>
      <c r="G86" s="7">
        <v>180</v>
      </c>
      <c r="H86" s="13"/>
      <c r="I86" s="11"/>
      <c r="J86" s="13"/>
      <c r="K86" s="11"/>
      <c r="L86" s="13"/>
      <c r="M86" s="11"/>
      <c r="N86" s="13"/>
      <c r="O86" s="11"/>
      <c r="P86" s="13"/>
      <c r="Q86" s="11"/>
      <c r="R86" s="13"/>
      <c r="S86" s="69" t="s">
        <v>99</v>
      </c>
      <c r="T86" s="13"/>
      <c r="U86" s="11"/>
      <c r="V86" s="13"/>
      <c r="W86" s="11"/>
      <c r="X86" s="13"/>
      <c r="Y86" s="11"/>
      <c r="Z86" s="13"/>
      <c r="AA86" s="11"/>
      <c r="AB86" s="13"/>
      <c r="AC86" s="11"/>
      <c r="AD86" s="13"/>
      <c r="AE86" s="11"/>
      <c r="AF86" s="13"/>
      <c r="AG86" s="11"/>
      <c r="AH86" s="13"/>
      <c r="AI86" s="11"/>
      <c r="AJ86" s="13"/>
      <c r="AK86" s="11"/>
      <c r="AL86" s="13"/>
      <c r="AM86" s="11"/>
      <c r="AN86" s="13"/>
      <c r="AO86" s="11"/>
      <c r="AP86" s="13"/>
      <c r="AQ86" s="11"/>
      <c r="AR86" s="13"/>
      <c r="AS86" s="11"/>
      <c r="AT86" s="13"/>
      <c r="AU86" s="11"/>
      <c r="AV86" s="13"/>
      <c r="AW86" s="11"/>
      <c r="AX86" s="13"/>
      <c r="AY86" s="11"/>
      <c r="AZ86" s="13"/>
      <c r="BA86" s="11"/>
      <c r="BB86" s="13"/>
      <c r="BC86" s="11"/>
      <c r="BD86" s="13"/>
      <c r="BE86" s="11"/>
      <c r="BF86" s="13"/>
      <c r="BG86" s="11"/>
      <c r="BH86" s="13"/>
      <c r="BI86" s="11"/>
      <c r="BJ86" s="13"/>
      <c r="BK86" s="11"/>
      <c r="BL86" s="13"/>
      <c r="BM86" s="11"/>
      <c r="BN86" s="13"/>
      <c r="BO86" s="11"/>
      <c r="BP86" s="13"/>
      <c r="BQ86" s="11"/>
      <c r="BR86" s="13"/>
      <c r="BS86" s="11"/>
      <c r="BT86" s="13"/>
      <c r="BU86" s="11"/>
      <c r="BV86" s="13"/>
      <c r="BW86" s="11"/>
      <c r="BX86" s="13"/>
      <c r="BY86" s="11"/>
      <c r="BZ86" s="13"/>
      <c r="CA86" s="11"/>
      <c r="CB86" s="13"/>
      <c r="CC86" s="11"/>
      <c r="CD86" s="13"/>
      <c r="CE86" s="11"/>
      <c r="CF86" s="13"/>
      <c r="CG86" s="11"/>
      <c r="CH86" s="13"/>
      <c r="CI86" s="11"/>
      <c r="CJ86" s="13"/>
      <c r="CK86" s="11"/>
      <c r="CL86" s="13"/>
      <c r="CM86" s="11"/>
      <c r="CN86" s="13"/>
      <c r="CO86" s="11"/>
      <c r="CP86" s="13"/>
      <c r="CQ86" s="11"/>
      <c r="CR86" s="13"/>
      <c r="CS86" s="11"/>
      <c r="CT86" s="13"/>
      <c r="CU86" s="11"/>
      <c r="CV86" s="13"/>
      <c r="CW86" s="11"/>
      <c r="CX86" s="13"/>
      <c r="CY86" s="11"/>
      <c r="CZ86" s="13"/>
      <c r="DA86" s="11"/>
      <c r="DB86" s="13"/>
      <c r="DC86" s="11"/>
      <c r="DD86" s="13"/>
      <c r="DE86" s="11"/>
      <c r="DF86" s="13"/>
      <c r="DG86" s="11"/>
      <c r="DH86" s="13"/>
      <c r="DI86" s="11"/>
      <c r="DJ86" s="13"/>
      <c r="DK86" s="11"/>
      <c r="DL86" s="13"/>
      <c r="DM86" s="11"/>
      <c r="DN86" s="13"/>
      <c r="DO86" s="11"/>
      <c r="DP86" s="13"/>
      <c r="DQ86" s="11"/>
      <c r="DR86" s="13"/>
      <c r="DS86" s="11"/>
      <c r="DT86" s="13"/>
      <c r="DU86" s="11"/>
      <c r="DV86" s="13"/>
      <c r="DW86" s="11"/>
      <c r="DX86" s="13"/>
      <c r="DY86" s="11"/>
      <c r="DZ86" s="13"/>
      <c r="EA86" s="11"/>
      <c r="EB86" s="13"/>
      <c r="EC86" s="11"/>
      <c r="ED86" s="13"/>
      <c r="EE86" s="11"/>
      <c r="EF86" s="13"/>
      <c r="EG86" s="11"/>
      <c r="EH86" s="13"/>
      <c r="EI86" s="11"/>
      <c r="EJ86" s="13"/>
      <c r="EK86" s="11"/>
      <c r="EL86" s="13"/>
      <c r="EM86" s="11"/>
      <c r="EN86" s="13"/>
      <c r="EO86" s="11"/>
      <c r="EP86" s="13"/>
      <c r="EQ86" s="11"/>
      <c r="ER86" s="13"/>
      <c r="ES86" s="11"/>
      <c r="ET86" s="13"/>
      <c r="EU86" s="11"/>
      <c r="EV86" s="13"/>
      <c r="EW86" s="11"/>
      <c r="EX86" s="13"/>
      <c r="EY86" s="11"/>
      <c r="EZ86" s="13"/>
      <c r="FA86" s="11"/>
      <c r="FB86" s="13"/>
      <c r="FC86" s="11"/>
      <c r="FD86" s="13"/>
      <c r="FE86" s="11"/>
      <c r="FF86" s="13"/>
      <c r="FG86" s="11"/>
      <c r="FH86" s="13"/>
      <c r="FI86" s="11"/>
      <c r="FJ86" s="13"/>
      <c r="FK86" s="11"/>
      <c r="FL86" s="13"/>
      <c r="FM86" s="11"/>
      <c r="FN86" s="13"/>
      <c r="FO86" s="11"/>
      <c r="FP86" s="13"/>
      <c r="FQ86" s="11"/>
      <c r="FR86" s="13"/>
      <c r="FS86" s="11"/>
      <c r="FT86" s="13"/>
      <c r="FU86" s="11"/>
      <c r="FV86" s="13"/>
      <c r="FW86" s="11"/>
      <c r="FX86" s="13"/>
      <c r="FY86" s="11"/>
      <c r="FZ86" s="13"/>
      <c r="GA86" s="11"/>
      <c r="GB86" s="13"/>
      <c r="GC86" s="11"/>
      <c r="GD86" s="13"/>
      <c r="GE86" s="11"/>
      <c r="GF86" s="13"/>
      <c r="GG86" s="11"/>
      <c r="GH86" s="13"/>
      <c r="GI86" s="11"/>
      <c r="GJ86" s="13"/>
      <c r="GK86" s="11"/>
      <c r="GL86" s="13"/>
      <c r="GM86" s="11"/>
      <c r="GN86" s="13"/>
      <c r="GO86" s="11"/>
      <c r="GP86" s="13"/>
      <c r="GQ86" s="11"/>
      <c r="GR86" s="13"/>
      <c r="GS86" s="11"/>
      <c r="GT86" s="13"/>
      <c r="GU86" s="11"/>
      <c r="GV86" s="13"/>
      <c r="GW86" s="11"/>
      <c r="GX86" s="13"/>
      <c r="GY86" s="11"/>
      <c r="GZ86" s="13"/>
      <c r="HA86" s="11"/>
      <c r="HB86" s="13"/>
      <c r="HC86" s="11"/>
      <c r="HD86" s="13"/>
      <c r="HE86" s="11"/>
      <c r="HF86" s="13"/>
      <c r="HG86" s="11"/>
      <c r="HH86" s="13"/>
      <c r="HI86" s="11"/>
      <c r="HJ86" s="13"/>
      <c r="HK86" s="11"/>
      <c r="HL86" s="13"/>
      <c r="HM86" s="11"/>
      <c r="HN86" s="13"/>
      <c r="HO86" s="11"/>
      <c r="HP86" s="13"/>
      <c r="HQ86" s="11"/>
      <c r="HR86" s="13"/>
      <c r="HS86" s="11"/>
      <c r="HT86" s="13"/>
      <c r="HU86" s="11"/>
      <c r="HV86" s="13"/>
      <c r="HW86" s="11"/>
      <c r="HX86" s="13"/>
      <c r="HY86" s="11"/>
      <c r="HZ86" s="13"/>
      <c r="IA86" s="11"/>
      <c r="IB86" s="13"/>
      <c r="IC86" s="11"/>
      <c r="ID86" s="13"/>
      <c r="IE86" s="11"/>
      <c r="IF86" s="13"/>
      <c r="IG86" s="11"/>
      <c r="IH86" s="13"/>
      <c r="II86" s="11"/>
      <c r="IJ86" s="13"/>
      <c r="IK86" s="11"/>
      <c r="IL86" s="13"/>
      <c r="IM86" s="11"/>
      <c r="IN86" s="13"/>
      <c r="IO86" s="11"/>
      <c r="IP86" s="13"/>
      <c r="IQ86" s="11"/>
    </row>
    <row r="87" spans="1:251" ht="12" customHeight="1">
      <c r="A87" s="13"/>
      <c r="B87" s="27">
        <v>930.2</v>
      </c>
      <c r="C87" s="27">
        <v>545550</v>
      </c>
      <c r="D87" s="16" t="s">
        <v>122</v>
      </c>
      <c r="E87" s="27" t="s">
        <v>11</v>
      </c>
      <c r="F87" s="75" t="s">
        <v>15</v>
      </c>
      <c r="G87" s="7">
        <v>175</v>
      </c>
      <c r="H87" s="13"/>
      <c r="I87" s="11"/>
      <c r="J87" s="13"/>
      <c r="K87" s="11"/>
      <c r="L87" s="13"/>
      <c r="M87" s="11"/>
      <c r="N87" s="13"/>
      <c r="O87" s="11"/>
      <c r="P87" s="13"/>
      <c r="Q87" s="11"/>
      <c r="R87" s="13"/>
      <c r="S87" s="69" t="s">
        <v>174</v>
      </c>
      <c r="T87" s="13"/>
      <c r="U87" s="11"/>
      <c r="V87" s="13"/>
      <c r="W87" s="11"/>
      <c r="X87" s="13"/>
      <c r="Y87" s="11"/>
      <c r="Z87" s="13"/>
      <c r="AA87" s="11"/>
      <c r="AB87" s="13"/>
      <c r="AC87" s="11"/>
      <c r="AD87" s="13"/>
      <c r="AE87" s="11"/>
      <c r="AF87" s="13"/>
      <c r="AG87" s="11"/>
      <c r="AH87" s="13"/>
      <c r="AI87" s="11"/>
      <c r="AJ87" s="13"/>
      <c r="AK87" s="11"/>
      <c r="AL87" s="13"/>
      <c r="AM87" s="11"/>
      <c r="AN87" s="13"/>
      <c r="AO87" s="11"/>
      <c r="AP87" s="13"/>
      <c r="AQ87" s="11"/>
      <c r="AR87" s="13"/>
      <c r="AS87" s="11"/>
      <c r="AT87" s="13"/>
      <c r="AU87" s="11"/>
      <c r="AV87" s="13"/>
      <c r="AW87" s="11"/>
      <c r="AX87" s="13"/>
      <c r="AY87" s="11"/>
      <c r="AZ87" s="13"/>
      <c r="BA87" s="11"/>
      <c r="BB87" s="13"/>
      <c r="BC87" s="11"/>
      <c r="BD87" s="13"/>
      <c r="BE87" s="11"/>
      <c r="BF87" s="13"/>
      <c r="BG87" s="11"/>
      <c r="BH87" s="13"/>
      <c r="BI87" s="11"/>
      <c r="BJ87" s="13"/>
      <c r="BK87" s="11"/>
      <c r="BL87" s="13"/>
      <c r="BM87" s="11"/>
      <c r="BN87" s="13"/>
      <c r="BO87" s="11"/>
      <c r="BP87" s="13"/>
      <c r="BQ87" s="11"/>
      <c r="BR87" s="13"/>
      <c r="BS87" s="11"/>
      <c r="BT87" s="13"/>
      <c r="BU87" s="11"/>
      <c r="BV87" s="13"/>
      <c r="BW87" s="11"/>
      <c r="BX87" s="13"/>
      <c r="BY87" s="11"/>
      <c r="BZ87" s="13"/>
      <c r="CA87" s="11"/>
      <c r="CB87" s="13"/>
      <c r="CC87" s="11"/>
      <c r="CD87" s="13"/>
      <c r="CE87" s="11"/>
      <c r="CF87" s="13"/>
      <c r="CG87" s="11"/>
      <c r="CH87" s="13"/>
      <c r="CI87" s="11"/>
      <c r="CJ87" s="13"/>
      <c r="CK87" s="11"/>
      <c r="CL87" s="13"/>
      <c r="CM87" s="11"/>
      <c r="CN87" s="13"/>
      <c r="CO87" s="11"/>
      <c r="CP87" s="13"/>
      <c r="CQ87" s="11"/>
      <c r="CR87" s="13"/>
      <c r="CS87" s="11"/>
      <c r="CT87" s="13"/>
      <c r="CU87" s="11"/>
      <c r="CV87" s="13"/>
      <c r="CW87" s="11"/>
      <c r="CX87" s="13"/>
      <c r="CY87" s="11"/>
      <c r="CZ87" s="13"/>
      <c r="DA87" s="11"/>
      <c r="DB87" s="13"/>
      <c r="DC87" s="11"/>
      <c r="DD87" s="13"/>
      <c r="DE87" s="11"/>
      <c r="DF87" s="13"/>
      <c r="DG87" s="11"/>
      <c r="DH87" s="13"/>
      <c r="DI87" s="11"/>
      <c r="DJ87" s="13"/>
      <c r="DK87" s="11"/>
      <c r="DL87" s="13"/>
      <c r="DM87" s="11"/>
      <c r="DN87" s="13"/>
      <c r="DO87" s="11"/>
      <c r="DP87" s="13"/>
      <c r="DQ87" s="11"/>
      <c r="DR87" s="13"/>
      <c r="DS87" s="11"/>
      <c r="DT87" s="13"/>
      <c r="DU87" s="11"/>
      <c r="DV87" s="13"/>
      <c r="DW87" s="11"/>
      <c r="DX87" s="13"/>
      <c r="DY87" s="11"/>
      <c r="DZ87" s="13"/>
      <c r="EA87" s="11"/>
      <c r="EB87" s="13"/>
      <c r="EC87" s="11"/>
      <c r="ED87" s="13"/>
      <c r="EE87" s="11"/>
      <c r="EF87" s="13"/>
      <c r="EG87" s="11"/>
      <c r="EH87" s="13"/>
      <c r="EI87" s="11"/>
      <c r="EJ87" s="13"/>
      <c r="EK87" s="11"/>
      <c r="EL87" s="13"/>
      <c r="EM87" s="11"/>
      <c r="EN87" s="13"/>
      <c r="EO87" s="11"/>
      <c r="EP87" s="13"/>
      <c r="EQ87" s="11"/>
      <c r="ER87" s="13"/>
      <c r="ES87" s="11"/>
      <c r="ET87" s="13"/>
      <c r="EU87" s="11"/>
      <c r="EV87" s="13"/>
      <c r="EW87" s="11"/>
      <c r="EX87" s="13"/>
      <c r="EY87" s="11"/>
      <c r="EZ87" s="13"/>
      <c r="FA87" s="11"/>
      <c r="FB87" s="13"/>
      <c r="FC87" s="11"/>
      <c r="FD87" s="13"/>
      <c r="FE87" s="11"/>
      <c r="FF87" s="13"/>
      <c r="FG87" s="11"/>
      <c r="FH87" s="13"/>
      <c r="FI87" s="11"/>
      <c r="FJ87" s="13"/>
      <c r="FK87" s="11"/>
      <c r="FL87" s="13"/>
      <c r="FM87" s="11"/>
      <c r="FN87" s="13"/>
      <c r="FO87" s="11"/>
      <c r="FP87" s="13"/>
      <c r="FQ87" s="11"/>
      <c r="FR87" s="13"/>
      <c r="FS87" s="11"/>
      <c r="FT87" s="13"/>
      <c r="FU87" s="11"/>
      <c r="FV87" s="13"/>
      <c r="FW87" s="11"/>
      <c r="FX87" s="13"/>
      <c r="FY87" s="11"/>
      <c r="FZ87" s="13"/>
      <c r="GA87" s="11"/>
      <c r="GB87" s="13"/>
      <c r="GC87" s="11"/>
      <c r="GD87" s="13"/>
      <c r="GE87" s="11"/>
      <c r="GF87" s="13"/>
      <c r="GG87" s="11"/>
      <c r="GH87" s="13"/>
      <c r="GI87" s="11"/>
      <c r="GJ87" s="13"/>
      <c r="GK87" s="11"/>
      <c r="GL87" s="13"/>
      <c r="GM87" s="11"/>
      <c r="GN87" s="13"/>
      <c r="GO87" s="11"/>
      <c r="GP87" s="13"/>
      <c r="GQ87" s="11"/>
      <c r="GR87" s="13"/>
      <c r="GS87" s="11"/>
      <c r="GT87" s="13"/>
      <c r="GU87" s="11"/>
      <c r="GV87" s="13"/>
      <c r="GW87" s="11"/>
      <c r="GX87" s="13"/>
      <c r="GY87" s="11"/>
      <c r="GZ87" s="13"/>
      <c r="HA87" s="11"/>
      <c r="HB87" s="13"/>
      <c r="HC87" s="11"/>
      <c r="HD87" s="13"/>
      <c r="HE87" s="11"/>
      <c r="HF87" s="13"/>
      <c r="HG87" s="11"/>
      <c r="HH87" s="13"/>
      <c r="HI87" s="11"/>
      <c r="HJ87" s="13"/>
      <c r="HK87" s="11"/>
      <c r="HL87" s="13"/>
      <c r="HM87" s="11"/>
      <c r="HN87" s="13"/>
      <c r="HO87" s="11"/>
      <c r="HP87" s="13"/>
      <c r="HQ87" s="11"/>
      <c r="HR87" s="13"/>
      <c r="HS87" s="11"/>
      <c r="HT87" s="13"/>
      <c r="HU87" s="11"/>
      <c r="HV87" s="13"/>
      <c r="HW87" s="11"/>
      <c r="HX87" s="13"/>
      <c r="HY87" s="11"/>
      <c r="HZ87" s="13"/>
      <c r="IA87" s="11"/>
      <c r="IB87" s="13"/>
      <c r="IC87" s="11"/>
      <c r="ID87" s="13"/>
      <c r="IE87" s="11"/>
      <c r="IF87" s="13"/>
      <c r="IG87" s="11"/>
      <c r="IH87" s="13"/>
      <c r="II87" s="11"/>
      <c r="IJ87" s="13"/>
      <c r="IK87" s="11"/>
      <c r="IL87" s="13"/>
      <c r="IM87" s="11"/>
      <c r="IN87" s="13"/>
      <c r="IO87" s="11"/>
      <c r="IP87" s="13"/>
      <c r="IQ87" s="11"/>
    </row>
    <row r="88" spans="1:251" ht="12" customHeight="1">
      <c r="A88" s="13"/>
      <c r="B88" s="27">
        <v>930.2</v>
      </c>
      <c r="C88" s="27">
        <v>545550</v>
      </c>
      <c r="D88" s="18" t="s">
        <v>143</v>
      </c>
      <c r="E88" s="27" t="s">
        <v>11</v>
      </c>
      <c r="F88" s="75" t="s">
        <v>15</v>
      </c>
      <c r="G88" s="7">
        <v>175</v>
      </c>
      <c r="H88" s="13"/>
      <c r="I88" s="11"/>
      <c r="J88" s="13"/>
      <c r="K88" s="11"/>
      <c r="L88" s="13"/>
      <c r="M88" s="11"/>
      <c r="N88" s="13"/>
      <c r="O88" s="11"/>
      <c r="P88" s="13"/>
      <c r="Q88" s="11"/>
      <c r="R88" s="13"/>
      <c r="S88" s="69" t="s">
        <v>100</v>
      </c>
      <c r="T88" s="13"/>
      <c r="U88" s="11"/>
      <c r="V88" s="13"/>
      <c r="W88" s="11"/>
      <c r="X88" s="13"/>
      <c r="Y88" s="11"/>
      <c r="Z88" s="13"/>
      <c r="AA88" s="11"/>
      <c r="AB88" s="13"/>
      <c r="AC88" s="11"/>
      <c r="AD88" s="13"/>
      <c r="AE88" s="11"/>
      <c r="AF88" s="13"/>
      <c r="AG88" s="11"/>
      <c r="AH88" s="13"/>
      <c r="AI88" s="11"/>
      <c r="AJ88" s="13"/>
      <c r="AK88" s="11"/>
      <c r="AL88" s="13"/>
      <c r="AM88" s="11"/>
      <c r="AN88" s="13"/>
      <c r="AO88" s="11"/>
      <c r="AP88" s="13"/>
      <c r="AQ88" s="11"/>
      <c r="AR88" s="13"/>
      <c r="AS88" s="11"/>
      <c r="AT88" s="13"/>
      <c r="AU88" s="11"/>
      <c r="AV88" s="13"/>
      <c r="AW88" s="11"/>
      <c r="AX88" s="13"/>
      <c r="AY88" s="11"/>
      <c r="AZ88" s="13"/>
      <c r="BA88" s="11"/>
      <c r="BB88" s="13"/>
      <c r="BC88" s="11"/>
      <c r="BD88" s="13"/>
      <c r="BE88" s="11"/>
      <c r="BF88" s="13"/>
      <c r="BG88" s="11"/>
      <c r="BH88" s="13"/>
      <c r="BI88" s="11"/>
      <c r="BJ88" s="13"/>
      <c r="BK88" s="11"/>
      <c r="BL88" s="13"/>
      <c r="BM88" s="11"/>
      <c r="BN88" s="13"/>
      <c r="BO88" s="11"/>
      <c r="BP88" s="13"/>
      <c r="BQ88" s="11"/>
      <c r="BR88" s="13"/>
      <c r="BS88" s="11"/>
      <c r="BT88" s="13"/>
      <c r="BU88" s="11"/>
      <c r="BV88" s="13"/>
      <c r="BW88" s="11"/>
      <c r="BX88" s="13"/>
      <c r="BY88" s="11"/>
      <c r="BZ88" s="13"/>
      <c r="CA88" s="11"/>
      <c r="CB88" s="13"/>
      <c r="CC88" s="11"/>
      <c r="CD88" s="13"/>
      <c r="CE88" s="11"/>
      <c r="CF88" s="13"/>
      <c r="CG88" s="11"/>
      <c r="CH88" s="13"/>
      <c r="CI88" s="11"/>
      <c r="CJ88" s="13"/>
      <c r="CK88" s="11"/>
      <c r="CL88" s="13"/>
      <c r="CM88" s="11"/>
      <c r="CN88" s="13"/>
      <c r="CO88" s="11"/>
      <c r="CP88" s="13"/>
      <c r="CQ88" s="11"/>
      <c r="CR88" s="13"/>
      <c r="CS88" s="11"/>
      <c r="CT88" s="13"/>
      <c r="CU88" s="11"/>
      <c r="CV88" s="13"/>
      <c r="CW88" s="11"/>
      <c r="CX88" s="13"/>
      <c r="CY88" s="11"/>
      <c r="CZ88" s="13"/>
      <c r="DA88" s="11"/>
      <c r="DB88" s="13"/>
      <c r="DC88" s="11"/>
      <c r="DD88" s="13"/>
      <c r="DE88" s="11"/>
      <c r="DF88" s="13"/>
      <c r="DG88" s="11"/>
      <c r="DH88" s="13"/>
      <c r="DI88" s="11"/>
      <c r="DJ88" s="13"/>
      <c r="DK88" s="11"/>
      <c r="DL88" s="13"/>
      <c r="DM88" s="11"/>
      <c r="DN88" s="13"/>
      <c r="DO88" s="11"/>
      <c r="DP88" s="13"/>
      <c r="DQ88" s="11"/>
      <c r="DR88" s="13"/>
      <c r="DS88" s="11"/>
      <c r="DT88" s="13"/>
      <c r="DU88" s="11"/>
      <c r="DV88" s="13"/>
      <c r="DW88" s="11"/>
      <c r="DX88" s="13"/>
      <c r="DY88" s="11"/>
      <c r="DZ88" s="13"/>
      <c r="EA88" s="11"/>
      <c r="EB88" s="13"/>
      <c r="EC88" s="11"/>
      <c r="ED88" s="13"/>
      <c r="EE88" s="11"/>
      <c r="EF88" s="13"/>
      <c r="EG88" s="11"/>
      <c r="EH88" s="13"/>
      <c r="EI88" s="11"/>
      <c r="EJ88" s="13"/>
      <c r="EK88" s="11"/>
      <c r="EL88" s="13"/>
      <c r="EM88" s="11"/>
      <c r="EN88" s="13"/>
      <c r="EO88" s="11"/>
      <c r="EP88" s="13"/>
      <c r="EQ88" s="11"/>
      <c r="ER88" s="13"/>
      <c r="ES88" s="11"/>
      <c r="ET88" s="13"/>
      <c r="EU88" s="11"/>
      <c r="EV88" s="13"/>
      <c r="EW88" s="11"/>
      <c r="EX88" s="13"/>
      <c r="EY88" s="11"/>
      <c r="EZ88" s="13"/>
      <c r="FA88" s="11"/>
      <c r="FB88" s="13"/>
      <c r="FC88" s="11"/>
      <c r="FD88" s="13"/>
      <c r="FE88" s="11"/>
      <c r="FF88" s="13"/>
      <c r="FG88" s="11"/>
      <c r="FH88" s="13"/>
      <c r="FI88" s="11"/>
      <c r="FJ88" s="13"/>
      <c r="FK88" s="11"/>
      <c r="FL88" s="13"/>
      <c r="FM88" s="11"/>
      <c r="FN88" s="13"/>
      <c r="FO88" s="11"/>
      <c r="FP88" s="13"/>
      <c r="FQ88" s="11"/>
      <c r="FR88" s="13"/>
      <c r="FS88" s="11"/>
      <c r="FT88" s="13"/>
      <c r="FU88" s="11"/>
      <c r="FV88" s="13"/>
      <c r="FW88" s="11"/>
      <c r="FX88" s="13"/>
      <c r="FY88" s="11"/>
      <c r="FZ88" s="13"/>
      <c r="GA88" s="11"/>
      <c r="GB88" s="13"/>
      <c r="GC88" s="11"/>
      <c r="GD88" s="13"/>
      <c r="GE88" s="11"/>
      <c r="GF88" s="13"/>
      <c r="GG88" s="11"/>
      <c r="GH88" s="13"/>
      <c r="GI88" s="11"/>
      <c r="GJ88" s="13"/>
      <c r="GK88" s="11"/>
      <c r="GL88" s="13"/>
      <c r="GM88" s="11"/>
      <c r="GN88" s="13"/>
      <c r="GO88" s="11"/>
      <c r="GP88" s="13"/>
      <c r="GQ88" s="11"/>
      <c r="GR88" s="13"/>
      <c r="GS88" s="11"/>
      <c r="GT88" s="13"/>
      <c r="GU88" s="11"/>
      <c r="GV88" s="13"/>
      <c r="GW88" s="11"/>
      <c r="GX88" s="13"/>
      <c r="GY88" s="11"/>
      <c r="GZ88" s="13"/>
      <c r="HA88" s="11"/>
      <c r="HB88" s="13"/>
      <c r="HC88" s="11"/>
      <c r="HD88" s="13"/>
      <c r="HE88" s="11"/>
      <c r="HF88" s="13"/>
      <c r="HG88" s="11"/>
      <c r="HH88" s="13"/>
      <c r="HI88" s="11"/>
      <c r="HJ88" s="13"/>
      <c r="HK88" s="11"/>
      <c r="HL88" s="13"/>
      <c r="HM88" s="11"/>
      <c r="HN88" s="13"/>
      <c r="HO88" s="11"/>
      <c r="HP88" s="13"/>
      <c r="HQ88" s="11"/>
      <c r="HR88" s="13"/>
      <c r="HS88" s="11"/>
      <c r="HT88" s="13"/>
      <c r="HU88" s="11"/>
      <c r="HV88" s="13"/>
      <c r="HW88" s="11"/>
      <c r="HX88" s="13"/>
      <c r="HY88" s="11"/>
      <c r="HZ88" s="13"/>
      <c r="IA88" s="11"/>
      <c r="IB88" s="13"/>
      <c r="IC88" s="11"/>
      <c r="ID88" s="13"/>
      <c r="IE88" s="11"/>
      <c r="IF88" s="13"/>
      <c r="IG88" s="11"/>
      <c r="IH88" s="13"/>
      <c r="II88" s="11"/>
      <c r="IJ88" s="13"/>
      <c r="IK88" s="11"/>
      <c r="IL88" s="13"/>
      <c r="IM88" s="11"/>
      <c r="IN88" s="13"/>
      <c r="IO88" s="11"/>
      <c r="IP88" s="13"/>
      <c r="IQ88" s="11"/>
    </row>
    <row r="89" spans="1:251" ht="12" customHeight="1">
      <c r="A89" s="13"/>
      <c r="B89" s="27">
        <v>930.2</v>
      </c>
      <c r="C89" s="27">
        <v>545550</v>
      </c>
      <c r="D89" s="18" t="s">
        <v>101</v>
      </c>
      <c r="E89" s="27" t="s">
        <v>11</v>
      </c>
      <c r="F89" s="75" t="s">
        <v>15</v>
      </c>
      <c r="G89" s="7">
        <v>150</v>
      </c>
      <c r="H89" s="13"/>
      <c r="I89" s="11"/>
      <c r="J89" s="13"/>
      <c r="K89" s="11"/>
      <c r="L89" s="13"/>
      <c r="M89" s="11"/>
      <c r="N89" s="13"/>
      <c r="O89" s="11"/>
      <c r="P89" s="13"/>
      <c r="Q89" s="11"/>
      <c r="R89" s="13"/>
      <c r="S89" s="69" t="s">
        <v>119</v>
      </c>
      <c r="T89" s="13"/>
      <c r="U89" s="11"/>
      <c r="V89" s="13"/>
      <c r="W89" s="11"/>
      <c r="X89" s="13"/>
      <c r="Y89" s="11"/>
      <c r="Z89" s="13"/>
      <c r="AA89" s="11"/>
      <c r="AB89" s="13"/>
      <c r="AC89" s="11"/>
      <c r="AD89" s="13"/>
      <c r="AE89" s="11"/>
      <c r="AF89" s="13"/>
      <c r="AG89" s="11"/>
      <c r="AH89" s="13"/>
      <c r="AI89" s="11"/>
      <c r="AJ89" s="13"/>
      <c r="AK89" s="11"/>
      <c r="AL89" s="13"/>
      <c r="AM89" s="11"/>
      <c r="AN89" s="13"/>
      <c r="AO89" s="11"/>
      <c r="AP89" s="13"/>
      <c r="AQ89" s="11"/>
      <c r="AR89" s="13"/>
      <c r="AS89" s="11"/>
      <c r="AT89" s="13"/>
      <c r="AU89" s="11"/>
      <c r="AV89" s="13"/>
      <c r="AW89" s="11"/>
      <c r="AX89" s="13"/>
      <c r="AY89" s="11"/>
      <c r="AZ89" s="13"/>
      <c r="BA89" s="11"/>
      <c r="BB89" s="13"/>
      <c r="BC89" s="11"/>
      <c r="BD89" s="13"/>
      <c r="BE89" s="11"/>
      <c r="BF89" s="13"/>
      <c r="BG89" s="11"/>
      <c r="BH89" s="13"/>
      <c r="BI89" s="11"/>
      <c r="BJ89" s="13"/>
      <c r="BK89" s="11"/>
      <c r="BL89" s="13"/>
      <c r="BM89" s="11"/>
      <c r="BN89" s="13"/>
      <c r="BO89" s="11"/>
      <c r="BP89" s="13"/>
      <c r="BQ89" s="11"/>
      <c r="BR89" s="13"/>
      <c r="BS89" s="11"/>
      <c r="BT89" s="13"/>
      <c r="BU89" s="11"/>
      <c r="BV89" s="13"/>
      <c r="BW89" s="11"/>
      <c r="BX89" s="13"/>
      <c r="BY89" s="11"/>
      <c r="BZ89" s="13"/>
      <c r="CA89" s="11"/>
      <c r="CB89" s="13"/>
      <c r="CC89" s="11"/>
      <c r="CD89" s="13"/>
      <c r="CE89" s="11"/>
      <c r="CF89" s="13"/>
      <c r="CG89" s="11"/>
      <c r="CH89" s="13"/>
      <c r="CI89" s="11"/>
      <c r="CJ89" s="13"/>
      <c r="CK89" s="11"/>
      <c r="CL89" s="13"/>
      <c r="CM89" s="11"/>
      <c r="CN89" s="13"/>
      <c r="CO89" s="11"/>
      <c r="CP89" s="13"/>
      <c r="CQ89" s="11"/>
      <c r="CR89" s="13"/>
      <c r="CS89" s="11"/>
      <c r="CT89" s="13"/>
      <c r="CU89" s="11"/>
      <c r="CV89" s="13"/>
      <c r="CW89" s="11"/>
      <c r="CX89" s="13"/>
      <c r="CY89" s="11"/>
      <c r="CZ89" s="13"/>
      <c r="DA89" s="11"/>
      <c r="DB89" s="13"/>
      <c r="DC89" s="11"/>
      <c r="DD89" s="13"/>
      <c r="DE89" s="11"/>
      <c r="DF89" s="13"/>
      <c r="DG89" s="11"/>
      <c r="DH89" s="13"/>
      <c r="DI89" s="11"/>
      <c r="DJ89" s="13"/>
      <c r="DK89" s="11"/>
      <c r="DL89" s="13"/>
      <c r="DM89" s="11"/>
      <c r="DN89" s="13"/>
      <c r="DO89" s="11"/>
      <c r="DP89" s="13"/>
      <c r="DQ89" s="11"/>
      <c r="DR89" s="13"/>
      <c r="DS89" s="11"/>
      <c r="DT89" s="13"/>
      <c r="DU89" s="11"/>
      <c r="DV89" s="13"/>
      <c r="DW89" s="11"/>
      <c r="DX89" s="13"/>
      <c r="DY89" s="11"/>
      <c r="DZ89" s="13"/>
      <c r="EA89" s="11"/>
      <c r="EB89" s="13"/>
      <c r="EC89" s="11"/>
      <c r="ED89" s="13"/>
      <c r="EE89" s="11"/>
      <c r="EF89" s="13"/>
      <c r="EG89" s="11"/>
      <c r="EH89" s="13"/>
      <c r="EI89" s="11"/>
      <c r="EJ89" s="13"/>
      <c r="EK89" s="11"/>
      <c r="EL89" s="13"/>
      <c r="EM89" s="11"/>
      <c r="EN89" s="13"/>
      <c r="EO89" s="11"/>
      <c r="EP89" s="13"/>
      <c r="EQ89" s="11"/>
      <c r="ER89" s="13"/>
      <c r="ES89" s="11"/>
      <c r="ET89" s="13"/>
      <c r="EU89" s="11"/>
      <c r="EV89" s="13"/>
      <c r="EW89" s="11"/>
      <c r="EX89" s="13"/>
      <c r="EY89" s="11"/>
      <c r="EZ89" s="13"/>
      <c r="FA89" s="11"/>
      <c r="FB89" s="13"/>
      <c r="FC89" s="11"/>
      <c r="FD89" s="13"/>
      <c r="FE89" s="11"/>
      <c r="FF89" s="13"/>
      <c r="FG89" s="11"/>
      <c r="FH89" s="13"/>
      <c r="FI89" s="11"/>
      <c r="FJ89" s="13"/>
      <c r="FK89" s="11"/>
      <c r="FL89" s="13"/>
      <c r="FM89" s="11"/>
      <c r="FN89" s="13"/>
      <c r="FO89" s="11"/>
      <c r="FP89" s="13"/>
      <c r="FQ89" s="11"/>
      <c r="FR89" s="13"/>
      <c r="FS89" s="11"/>
      <c r="FT89" s="13"/>
      <c r="FU89" s="11"/>
      <c r="FV89" s="13"/>
      <c r="FW89" s="11"/>
      <c r="FX89" s="13"/>
      <c r="FY89" s="11"/>
      <c r="FZ89" s="13"/>
      <c r="GA89" s="11"/>
      <c r="GB89" s="13"/>
      <c r="GC89" s="11"/>
      <c r="GD89" s="13"/>
      <c r="GE89" s="11"/>
      <c r="GF89" s="13"/>
      <c r="GG89" s="11"/>
      <c r="GH89" s="13"/>
      <c r="GI89" s="11"/>
      <c r="GJ89" s="13"/>
      <c r="GK89" s="11"/>
      <c r="GL89" s="13"/>
      <c r="GM89" s="11"/>
      <c r="GN89" s="13"/>
      <c r="GO89" s="11"/>
      <c r="GP89" s="13"/>
      <c r="GQ89" s="11"/>
      <c r="GR89" s="13"/>
      <c r="GS89" s="11"/>
      <c r="GT89" s="13"/>
      <c r="GU89" s="11"/>
      <c r="GV89" s="13"/>
      <c r="GW89" s="11"/>
      <c r="GX89" s="13"/>
      <c r="GY89" s="11"/>
      <c r="GZ89" s="13"/>
      <c r="HA89" s="11"/>
      <c r="HB89" s="13"/>
      <c r="HC89" s="11"/>
      <c r="HD89" s="13"/>
      <c r="HE89" s="11"/>
      <c r="HF89" s="13"/>
      <c r="HG89" s="11"/>
      <c r="HH89" s="13"/>
      <c r="HI89" s="11"/>
      <c r="HJ89" s="13"/>
      <c r="HK89" s="11"/>
      <c r="HL89" s="13"/>
      <c r="HM89" s="11"/>
      <c r="HN89" s="13"/>
      <c r="HO89" s="11"/>
      <c r="HP89" s="13"/>
      <c r="HQ89" s="11"/>
      <c r="HR89" s="13"/>
      <c r="HS89" s="11"/>
      <c r="HT89" s="13"/>
      <c r="HU89" s="11"/>
      <c r="HV89" s="13"/>
      <c r="HW89" s="11"/>
      <c r="HX89" s="13"/>
      <c r="HY89" s="11"/>
      <c r="HZ89" s="13"/>
      <c r="IA89" s="11"/>
      <c r="IB89" s="13"/>
      <c r="IC89" s="11"/>
      <c r="ID89" s="13"/>
      <c r="IE89" s="11"/>
      <c r="IF89" s="13"/>
      <c r="IG89" s="11"/>
      <c r="IH89" s="13"/>
      <c r="II89" s="11"/>
      <c r="IJ89" s="13"/>
      <c r="IK89" s="11"/>
      <c r="IL89" s="13"/>
      <c r="IM89" s="11"/>
      <c r="IN89" s="13"/>
      <c r="IO89" s="11"/>
      <c r="IP89" s="13"/>
      <c r="IQ89" s="11"/>
    </row>
    <row r="90" spans="1:251" ht="12" customHeight="1">
      <c r="A90" s="13"/>
      <c r="B90" s="27">
        <v>930.2</v>
      </c>
      <c r="C90" s="27">
        <v>545550</v>
      </c>
      <c r="D90" s="84" t="s">
        <v>48</v>
      </c>
      <c r="E90" s="27" t="s">
        <v>11</v>
      </c>
      <c r="F90" s="75" t="s">
        <v>15</v>
      </c>
      <c r="G90" s="7">
        <v>150</v>
      </c>
      <c r="H90" s="13"/>
      <c r="I90" s="11"/>
      <c r="J90" s="13"/>
      <c r="K90" s="11"/>
      <c r="L90" s="13"/>
      <c r="M90" s="11"/>
      <c r="N90" s="13"/>
      <c r="O90" s="11"/>
      <c r="P90" s="13"/>
      <c r="Q90" s="11"/>
      <c r="R90" s="13"/>
      <c r="S90" s="69" t="s">
        <v>32</v>
      </c>
      <c r="T90" s="13"/>
      <c r="U90" s="11"/>
      <c r="V90" s="13"/>
      <c r="W90" s="11"/>
      <c r="X90" s="13"/>
      <c r="Y90" s="11"/>
      <c r="Z90" s="13"/>
      <c r="AA90" s="11"/>
      <c r="AB90" s="13"/>
      <c r="AC90" s="11"/>
      <c r="AD90" s="13"/>
      <c r="AE90" s="11"/>
      <c r="AF90" s="13"/>
      <c r="AG90" s="11"/>
      <c r="AH90" s="13"/>
      <c r="AI90" s="11"/>
      <c r="AJ90" s="13"/>
      <c r="AK90" s="11"/>
      <c r="AL90" s="13"/>
      <c r="AM90" s="11"/>
      <c r="AN90" s="13"/>
      <c r="AO90" s="11"/>
      <c r="AP90" s="13"/>
      <c r="AQ90" s="11"/>
      <c r="AR90" s="13"/>
      <c r="AS90" s="11"/>
      <c r="AT90" s="13"/>
      <c r="AU90" s="11"/>
      <c r="AV90" s="13"/>
      <c r="AW90" s="11"/>
      <c r="AX90" s="13"/>
      <c r="AY90" s="11"/>
      <c r="AZ90" s="13"/>
      <c r="BA90" s="11"/>
      <c r="BB90" s="13"/>
      <c r="BC90" s="11"/>
      <c r="BD90" s="13"/>
      <c r="BE90" s="11"/>
      <c r="BF90" s="13"/>
      <c r="BG90" s="11"/>
      <c r="BH90" s="13"/>
      <c r="BI90" s="11"/>
      <c r="BJ90" s="13"/>
      <c r="BK90" s="11"/>
      <c r="BL90" s="13"/>
      <c r="BM90" s="11"/>
      <c r="BN90" s="13"/>
      <c r="BO90" s="11"/>
      <c r="BP90" s="13"/>
      <c r="BQ90" s="11"/>
      <c r="BR90" s="13"/>
      <c r="BS90" s="11"/>
      <c r="BT90" s="13"/>
      <c r="BU90" s="11"/>
      <c r="BV90" s="13"/>
      <c r="BW90" s="11"/>
      <c r="BX90" s="13"/>
      <c r="BY90" s="11"/>
      <c r="BZ90" s="13"/>
      <c r="CA90" s="11"/>
      <c r="CB90" s="13"/>
      <c r="CC90" s="11"/>
      <c r="CD90" s="13"/>
      <c r="CE90" s="11"/>
      <c r="CF90" s="13"/>
      <c r="CG90" s="11"/>
      <c r="CH90" s="13"/>
      <c r="CI90" s="11"/>
      <c r="CJ90" s="13"/>
      <c r="CK90" s="11"/>
      <c r="CL90" s="13"/>
      <c r="CM90" s="11"/>
      <c r="CN90" s="13"/>
      <c r="CO90" s="11"/>
      <c r="CP90" s="13"/>
      <c r="CQ90" s="11"/>
      <c r="CR90" s="13"/>
      <c r="CS90" s="11"/>
      <c r="CT90" s="13"/>
      <c r="CU90" s="11"/>
      <c r="CV90" s="13"/>
      <c r="CW90" s="11"/>
      <c r="CX90" s="13"/>
      <c r="CY90" s="11"/>
      <c r="CZ90" s="13"/>
      <c r="DA90" s="11"/>
      <c r="DB90" s="13"/>
      <c r="DC90" s="11"/>
      <c r="DD90" s="13"/>
      <c r="DE90" s="11"/>
      <c r="DF90" s="13"/>
      <c r="DG90" s="11"/>
      <c r="DH90" s="13"/>
      <c r="DI90" s="11"/>
      <c r="DJ90" s="13"/>
      <c r="DK90" s="11"/>
      <c r="DL90" s="13"/>
      <c r="DM90" s="11"/>
      <c r="DN90" s="13"/>
      <c r="DO90" s="11"/>
      <c r="DP90" s="13"/>
      <c r="DQ90" s="11"/>
      <c r="DR90" s="13"/>
      <c r="DS90" s="11"/>
      <c r="DT90" s="13"/>
      <c r="DU90" s="11"/>
      <c r="DV90" s="13"/>
      <c r="DW90" s="11"/>
      <c r="DX90" s="13"/>
      <c r="DY90" s="11"/>
      <c r="DZ90" s="13"/>
      <c r="EA90" s="11"/>
      <c r="EB90" s="13"/>
      <c r="EC90" s="11"/>
      <c r="ED90" s="13"/>
      <c r="EE90" s="11"/>
      <c r="EF90" s="13"/>
      <c r="EG90" s="11"/>
      <c r="EH90" s="13"/>
      <c r="EI90" s="11"/>
      <c r="EJ90" s="13"/>
      <c r="EK90" s="11"/>
      <c r="EL90" s="13"/>
      <c r="EM90" s="11"/>
      <c r="EN90" s="13"/>
      <c r="EO90" s="11"/>
      <c r="EP90" s="13"/>
      <c r="EQ90" s="11"/>
      <c r="ER90" s="13"/>
      <c r="ES90" s="11"/>
      <c r="ET90" s="13"/>
      <c r="EU90" s="11"/>
      <c r="EV90" s="13"/>
      <c r="EW90" s="11"/>
      <c r="EX90" s="13"/>
      <c r="EY90" s="11"/>
      <c r="EZ90" s="13"/>
      <c r="FA90" s="11"/>
      <c r="FB90" s="13"/>
      <c r="FC90" s="11"/>
      <c r="FD90" s="13"/>
      <c r="FE90" s="11"/>
      <c r="FF90" s="13"/>
      <c r="FG90" s="11"/>
      <c r="FH90" s="13"/>
      <c r="FI90" s="11"/>
      <c r="FJ90" s="13"/>
      <c r="FK90" s="11"/>
      <c r="FL90" s="13"/>
      <c r="FM90" s="11"/>
      <c r="FN90" s="13"/>
      <c r="FO90" s="11"/>
      <c r="FP90" s="13"/>
      <c r="FQ90" s="11"/>
      <c r="FR90" s="13"/>
      <c r="FS90" s="11"/>
      <c r="FT90" s="13"/>
      <c r="FU90" s="11"/>
      <c r="FV90" s="13"/>
      <c r="FW90" s="11"/>
      <c r="FX90" s="13"/>
      <c r="FY90" s="11"/>
      <c r="FZ90" s="13"/>
      <c r="GA90" s="11"/>
      <c r="GB90" s="13"/>
      <c r="GC90" s="11"/>
      <c r="GD90" s="13"/>
      <c r="GE90" s="11"/>
      <c r="GF90" s="13"/>
      <c r="GG90" s="11"/>
      <c r="GH90" s="13"/>
      <c r="GI90" s="11"/>
      <c r="GJ90" s="13"/>
      <c r="GK90" s="11"/>
      <c r="GL90" s="13"/>
      <c r="GM90" s="11"/>
      <c r="GN90" s="13"/>
      <c r="GO90" s="11"/>
      <c r="GP90" s="13"/>
      <c r="GQ90" s="11"/>
      <c r="GR90" s="13"/>
      <c r="GS90" s="11"/>
      <c r="GT90" s="13"/>
      <c r="GU90" s="11"/>
      <c r="GV90" s="13"/>
      <c r="GW90" s="11"/>
      <c r="GX90" s="13"/>
      <c r="GY90" s="11"/>
      <c r="GZ90" s="13"/>
      <c r="HA90" s="11"/>
      <c r="HB90" s="13"/>
      <c r="HC90" s="11"/>
      <c r="HD90" s="13"/>
      <c r="HE90" s="11"/>
      <c r="HF90" s="13"/>
      <c r="HG90" s="11"/>
      <c r="HH90" s="13"/>
      <c r="HI90" s="11"/>
      <c r="HJ90" s="13"/>
      <c r="HK90" s="11"/>
      <c r="HL90" s="13"/>
      <c r="HM90" s="11"/>
      <c r="HN90" s="13"/>
      <c r="HO90" s="11"/>
      <c r="HP90" s="13"/>
      <c r="HQ90" s="11"/>
      <c r="HR90" s="13"/>
      <c r="HS90" s="11"/>
      <c r="HT90" s="13"/>
      <c r="HU90" s="11"/>
      <c r="HV90" s="13"/>
      <c r="HW90" s="11"/>
      <c r="HX90" s="13"/>
      <c r="HY90" s="11"/>
      <c r="HZ90" s="13"/>
      <c r="IA90" s="11"/>
      <c r="IB90" s="13"/>
      <c r="IC90" s="11"/>
      <c r="ID90" s="13"/>
      <c r="IE90" s="11"/>
      <c r="IF90" s="13"/>
      <c r="IG90" s="11"/>
      <c r="IH90" s="13"/>
      <c r="II90" s="11"/>
      <c r="IJ90" s="13"/>
      <c r="IK90" s="11"/>
      <c r="IL90" s="13"/>
      <c r="IM90" s="11"/>
      <c r="IN90" s="13"/>
      <c r="IO90" s="11"/>
      <c r="IP90" s="13"/>
      <c r="IQ90" s="11"/>
    </row>
    <row r="91" spans="1:251" ht="12" customHeight="1">
      <c r="A91" s="13"/>
      <c r="B91" s="27">
        <v>930.2</v>
      </c>
      <c r="C91" s="27">
        <v>545550</v>
      </c>
      <c r="D91" s="16" t="s">
        <v>177</v>
      </c>
      <c r="E91" s="27" t="s">
        <v>11</v>
      </c>
      <c r="F91" s="75" t="s">
        <v>15</v>
      </c>
      <c r="G91" s="7">
        <v>145</v>
      </c>
      <c r="H91" s="13"/>
      <c r="I91" s="11"/>
      <c r="J91" s="13"/>
      <c r="K91" s="11"/>
      <c r="L91" s="13"/>
      <c r="M91" s="11"/>
      <c r="N91" s="13"/>
      <c r="O91" s="11"/>
      <c r="P91" s="13"/>
      <c r="Q91" s="11"/>
      <c r="R91" s="13"/>
      <c r="S91" s="69" t="s">
        <v>181</v>
      </c>
      <c r="T91" s="13"/>
      <c r="U91" s="11"/>
      <c r="V91" s="13"/>
      <c r="W91" s="11"/>
      <c r="X91" s="13"/>
      <c r="Y91" s="11"/>
      <c r="Z91" s="13"/>
      <c r="AA91" s="11"/>
      <c r="AB91" s="13"/>
      <c r="AC91" s="11"/>
      <c r="AD91" s="13"/>
      <c r="AE91" s="11"/>
      <c r="AF91" s="13"/>
      <c r="AG91" s="11"/>
      <c r="AH91" s="13"/>
      <c r="AI91" s="11"/>
      <c r="AJ91" s="13"/>
      <c r="AK91" s="11"/>
      <c r="AL91" s="13"/>
      <c r="AM91" s="11"/>
      <c r="AN91" s="13"/>
      <c r="AO91" s="11"/>
      <c r="AP91" s="13"/>
      <c r="AQ91" s="11"/>
      <c r="AR91" s="13"/>
      <c r="AS91" s="11"/>
      <c r="AT91" s="13"/>
      <c r="AU91" s="11"/>
      <c r="AV91" s="13"/>
      <c r="AW91" s="11"/>
      <c r="AX91" s="13"/>
      <c r="AY91" s="11"/>
      <c r="AZ91" s="13"/>
      <c r="BA91" s="11"/>
      <c r="BB91" s="13"/>
      <c r="BC91" s="11"/>
      <c r="BD91" s="13"/>
      <c r="BE91" s="11"/>
      <c r="BF91" s="13"/>
      <c r="BG91" s="11"/>
      <c r="BH91" s="13"/>
      <c r="BI91" s="11"/>
      <c r="BJ91" s="13"/>
      <c r="BK91" s="11"/>
      <c r="BL91" s="13"/>
      <c r="BM91" s="11"/>
      <c r="BN91" s="13"/>
      <c r="BO91" s="11"/>
      <c r="BP91" s="13"/>
      <c r="BQ91" s="11"/>
      <c r="BR91" s="13"/>
      <c r="BS91" s="11"/>
      <c r="BT91" s="13"/>
      <c r="BU91" s="11"/>
      <c r="BV91" s="13"/>
      <c r="BW91" s="11"/>
      <c r="BX91" s="13"/>
      <c r="BY91" s="11"/>
      <c r="BZ91" s="13"/>
      <c r="CA91" s="11"/>
      <c r="CB91" s="13"/>
      <c r="CC91" s="11"/>
      <c r="CD91" s="13"/>
      <c r="CE91" s="11"/>
      <c r="CF91" s="13"/>
      <c r="CG91" s="11"/>
      <c r="CH91" s="13"/>
      <c r="CI91" s="11"/>
      <c r="CJ91" s="13"/>
      <c r="CK91" s="11"/>
      <c r="CL91" s="13"/>
      <c r="CM91" s="11"/>
      <c r="CN91" s="13"/>
      <c r="CO91" s="11"/>
      <c r="CP91" s="13"/>
      <c r="CQ91" s="11"/>
      <c r="CR91" s="13"/>
      <c r="CS91" s="11"/>
      <c r="CT91" s="13"/>
      <c r="CU91" s="11"/>
      <c r="CV91" s="13"/>
      <c r="CW91" s="11"/>
      <c r="CX91" s="13"/>
      <c r="CY91" s="11"/>
      <c r="CZ91" s="13"/>
      <c r="DA91" s="11"/>
      <c r="DB91" s="13"/>
      <c r="DC91" s="11"/>
      <c r="DD91" s="13"/>
      <c r="DE91" s="11"/>
      <c r="DF91" s="13"/>
      <c r="DG91" s="11"/>
      <c r="DH91" s="13"/>
      <c r="DI91" s="11"/>
      <c r="DJ91" s="13"/>
      <c r="DK91" s="11"/>
      <c r="DL91" s="13"/>
      <c r="DM91" s="11"/>
      <c r="DN91" s="13"/>
      <c r="DO91" s="11"/>
      <c r="DP91" s="13"/>
      <c r="DQ91" s="11"/>
      <c r="DR91" s="13"/>
      <c r="DS91" s="11"/>
      <c r="DT91" s="13"/>
      <c r="DU91" s="11"/>
      <c r="DV91" s="13"/>
      <c r="DW91" s="11"/>
      <c r="DX91" s="13"/>
      <c r="DY91" s="11"/>
      <c r="DZ91" s="13"/>
      <c r="EA91" s="11"/>
      <c r="EB91" s="13"/>
      <c r="EC91" s="11"/>
      <c r="ED91" s="13"/>
      <c r="EE91" s="11"/>
      <c r="EF91" s="13"/>
      <c r="EG91" s="11"/>
      <c r="EH91" s="13"/>
      <c r="EI91" s="11"/>
      <c r="EJ91" s="13"/>
      <c r="EK91" s="11"/>
      <c r="EL91" s="13"/>
      <c r="EM91" s="11"/>
      <c r="EN91" s="13"/>
      <c r="EO91" s="11"/>
      <c r="EP91" s="13"/>
      <c r="EQ91" s="11"/>
      <c r="ER91" s="13"/>
      <c r="ES91" s="11"/>
      <c r="ET91" s="13"/>
      <c r="EU91" s="11"/>
      <c r="EV91" s="13"/>
      <c r="EW91" s="11"/>
      <c r="EX91" s="13"/>
      <c r="EY91" s="11"/>
      <c r="EZ91" s="13"/>
      <c r="FA91" s="11"/>
      <c r="FB91" s="13"/>
      <c r="FC91" s="11"/>
      <c r="FD91" s="13"/>
      <c r="FE91" s="11"/>
      <c r="FF91" s="13"/>
      <c r="FG91" s="11"/>
      <c r="FH91" s="13"/>
      <c r="FI91" s="11"/>
      <c r="FJ91" s="13"/>
      <c r="FK91" s="11"/>
      <c r="FL91" s="13"/>
      <c r="FM91" s="11"/>
      <c r="FN91" s="13"/>
      <c r="FO91" s="11"/>
      <c r="FP91" s="13"/>
      <c r="FQ91" s="11"/>
      <c r="FR91" s="13"/>
      <c r="FS91" s="11"/>
      <c r="FT91" s="13"/>
      <c r="FU91" s="11"/>
      <c r="FV91" s="13"/>
      <c r="FW91" s="11"/>
      <c r="FX91" s="13"/>
      <c r="FY91" s="11"/>
      <c r="FZ91" s="13"/>
      <c r="GA91" s="11"/>
      <c r="GB91" s="13"/>
      <c r="GC91" s="11"/>
      <c r="GD91" s="13"/>
      <c r="GE91" s="11"/>
      <c r="GF91" s="13"/>
      <c r="GG91" s="11"/>
      <c r="GH91" s="13"/>
      <c r="GI91" s="11"/>
      <c r="GJ91" s="13"/>
      <c r="GK91" s="11"/>
      <c r="GL91" s="13"/>
      <c r="GM91" s="11"/>
      <c r="GN91" s="13"/>
      <c r="GO91" s="11"/>
      <c r="GP91" s="13"/>
      <c r="GQ91" s="11"/>
      <c r="GR91" s="13"/>
      <c r="GS91" s="11"/>
      <c r="GT91" s="13"/>
      <c r="GU91" s="11"/>
      <c r="GV91" s="13"/>
      <c r="GW91" s="11"/>
      <c r="GX91" s="13"/>
      <c r="GY91" s="11"/>
      <c r="GZ91" s="13"/>
      <c r="HA91" s="11"/>
      <c r="HB91" s="13"/>
      <c r="HC91" s="11"/>
      <c r="HD91" s="13"/>
      <c r="HE91" s="11"/>
      <c r="HF91" s="13"/>
      <c r="HG91" s="11"/>
      <c r="HH91" s="13"/>
      <c r="HI91" s="11"/>
      <c r="HJ91" s="13"/>
      <c r="HK91" s="11"/>
      <c r="HL91" s="13"/>
      <c r="HM91" s="11"/>
      <c r="HN91" s="13"/>
      <c r="HO91" s="11"/>
      <c r="HP91" s="13"/>
      <c r="HQ91" s="11"/>
      <c r="HR91" s="13"/>
      <c r="HS91" s="11"/>
      <c r="HT91" s="13"/>
      <c r="HU91" s="11"/>
      <c r="HV91" s="13"/>
      <c r="HW91" s="11"/>
      <c r="HX91" s="13"/>
      <c r="HY91" s="11"/>
      <c r="HZ91" s="13"/>
      <c r="IA91" s="11"/>
      <c r="IB91" s="13"/>
      <c r="IC91" s="11"/>
      <c r="ID91" s="13"/>
      <c r="IE91" s="11"/>
      <c r="IF91" s="13"/>
      <c r="IG91" s="11"/>
      <c r="IH91" s="13"/>
      <c r="II91" s="11"/>
      <c r="IJ91" s="13"/>
      <c r="IK91" s="11"/>
      <c r="IL91" s="13"/>
      <c r="IM91" s="11"/>
      <c r="IN91" s="13"/>
      <c r="IO91" s="11"/>
      <c r="IP91" s="13"/>
      <c r="IQ91" s="11"/>
    </row>
    <row r="92" spans="1:251" ht="12" customHeight="1">
      <c r="A92" s="13"/>
      <c r="B92" s="27">
        <v>930.2</v>
      </c>
      <c r="C92" s="27">
        <v>545550</v>
      </c>
      <c r="D92" s="18" t="s">
        <v>80</v>
      </c>
      <c r="E92" s="27" t="s">
        <v>11</v>
      </c>
      <c r="F92" s="75" t="s">
        <v>15</v>
      </c>
      <c r="G92" s="7">
        <v>135</v>
      </c>
      <c r="H92" s="13"/>
      <c r="I92" s="11"/>
      <c r="J92" s="13"/>
      <c r="K92" s="11"/>
      <c r="L92" s="13"/>
      <c r="M92" s="11"/>
      <c r="N92" s="13"/>
      <c r="O92" s="11"/>
      <c r="P92" s="13"/>
      <c r="Q92" s="11"/>
      <c r="R92" s="13"/>
      <c r="S92" s="69" t="s">
        <v>76</v>
      </c>
      <c r="T92" s="13"/>
      <c r="U92" s="11"/>
      <c r="V92" s="13"/>
      <c r="W92" s="11"/>
      <c r="X92" s="13"/>
      <c r="Y92" s="11"/>
      <c r="Z92" s="13"/>
      <c r="AA92" s="11"/>
      <c r="AB92" s="13"/>
      <c r="AC92" s="11"/>
      <c r="AD92" s="13"/>
      <c r="AE92" s="11"/>
      <c r="AF92" s="13"/>
      <c r="AG92" s="11"/>
      <c r="AH92" s="13"/>
      <c r="AI92" s="11"/>
      <c r="AJ92" s="13"/>
      <c r="AK92" s="11"/>
      <c r="AL92" s="13"/>
      <c r="AM92" s="11"/>
      <c r="AN92" s="13"/>
      <c r="AO92" s="11"/>
      <c r="AP92" s="13"/>
      <c r="AQ92" s="11"/>
      <c r="AR92" s="13"/>
      <c r="AS92" s="11"/>
      <c r="AT92" s="13"/>
      <c r="AU92" s="11"/>
      <c r="AV92" s="13"/>
      <c r="AW92" s="11"/>
      <c r="AX92" s="13"/>
      <c r="AY92" s="11"/>
      <c r="AZ92" s="13"/>
      <c r="BA92" s="11"/>
      <c r="BB92" s="13"/>
      <c r="BC92" s="11"/>
      <c r="BD92" s="13"/>
      <c r="BE92" s="11"/>
      <c r="BF92" s="13"/>
      <c r="BG92" s="11"/>
      <c r="BH92" s="13"/>
      <c r="BI92" s="11"/>
      <c r="BJ92" s="13"/>
      <c r="BK92" s="11"/>
      <c r="BL92" s="13"/>
      <c r="BM92" s="11"/>
      <c r="BN92" s="13"/>
      <c r="BO92" s="11"/>
      <c r="BP92" s="13"/>
      <c r="BQ92" s="11"/>
      <c r="BR92" s="13"/>
      <c r="BS92" s="11"/>
      <c r="BT92" s="13"/>
      <c r="BU92" s="11"/>
      <c r="BV92" s="13"/>
      <c r="BW92" s="11"/>
      <c r="BX92" s="13"/>
      <c r="BY92" s="11"/>
      <c r="BZ92" s="13"/>
      <c r="CA92" s="11"/>
      <c r="CB92" s="13"/>
      <c r="CC92" s="11"/>
      <c r="CD92" s="13"/>
      <c r="CE92" s="11"/>
      <c r="CF92" s="13"/>
      <c r="CG92" s="11"/>
      <c r="CH92" s="13"/>
      <c r="CI92" s="11"/>
      <c r="CJ92" s="13"/>
      <c r="CK92" s="11"/>
      <c r="CL92" s="13"/>
      <c r="CM92" s="11"/>
      <c r="CN92" s="13"/>
      <c r="CO92" s="11"/>
      <c r="CP92" s="13"/>
      <c r="CQ92" s="11"/>
      <c r="CR92" s="13"/>
      <c r="CS92" s="11"/>
      <c r="CT92" s="13"/>
      <c r="CU92" s="11"/>
      <c r="CV92" s="13"/>
      <c r="CW92" s="11"/>
      <c r="CX92" s="13"/>
      <c r="CY92" s="11"/>
      <c r="CZ92" s="13"/>
      <c r="DA92" s="11"/>
      <c r="DB92" s="13"/>
      <c r="DC92" s="11"/>
      <c r="DD92" s="13"/>
      <c r="DE92" s="11"/>
      <c r="DF92" s="13"/>
      <c r="DG92" s="11"/>
      <c r="DH92" s="13"/>
      <c r="DI92" s="11"/>
      <c r="DJ92" s="13"/>
      <c r="DK92" s="11"/>
      <c r="DL92" s="13"/>
      <c r="DM92" s="11"/>
      <c r="DN92" s="13"/>
      <c r="DO92" s="11"/>
      <c r="DP92" s="13"/>
      <c r="DQ92" s="11"/>
      <c r="DR92" s="13"/>
      <c r="DS92" s="11"/>
      <c r="DT92" s="13"/>
      <c r="DU92" s="11"/>
      <c r="DV92" s="13"/>
      <c r="DW92" s="11"/>
      <c r="DX92" s="13"/>
      <c r="DY92" s="11"/>
      <c r="DZ92" s="13"/>
      <c r="EA92" s="11"/>
      <c r="EB92" s="13"/>
      <c r="EC92" s="11"/>
      <c r="ED92" s="13"/>
      <c r="EE92" s="11"/>
      <c r="EF92" s="13"/>
      <c r="EG92" s="11"/>
      <c r="EH92" s="13"/>
      <c r="EI92" s="11"/>
      <c r="EJ92" s="13"/>
      <c r="EK92" s="11"/>
      <c r="EL92" s="13"/>
      <c r="EM92" s="11"/>
      <c r="EN92" s="13"/>
      <c r="EO92" s="11"/>
      <c r="EP92" s="13"/>
      <c r="EQ92" s="11"/>
      <c r="ER92" s="13"/>
      <c r="ES92" s="11"/>
      <c r="ET92" s="13"/>
      <c r="EU92" s="11"/>
      <c r="EV92" s="13"/>
      <c r="EW92" s="11"/>
      <c r="EX92" s="13"/>
      <c r="EY92" s="11"/>
      <c r="EZ92" s="13"/>
      <c r="FA92" s="11"/>
      <c r="FB92" s="13"/>
      <c r="FC92" s="11"/>
      <c r="FD92" s="13"/>
      <c r="FE92" s="11"/>
      <c r="FF92" s="13"/>
      <c r="FG92" s="11"/>
      <c r="FH92" s="13"/>
      <c r="FI92" s="11"/>
      <c r="FJ92" s="13"/>
      <c r="FK92" s="11"/>
      <c r="FL92" s="13"/>
      <c r="FM92" s="11"/>
      <c r="FN92" s="13"/>
      <c r="FO92" s="11"/>
      <c r="FP92" s="13"/>
      <c r="FQ92" s="11"/>
      <c r="FR92" s="13"/>
      <c r="FS92" s="11"/>
      <c r="FT92" s="13"/>
      <c r="FU92" s="11"/>
      <c r="FV92" s="13"/>
      <c r="FW92" s="11"/>
      <c r="FX92" s="13"/>
      <c r="FY92" s="11"/>
      <c r="FZ92" s="13"/>
      <c r="GA92" s="11"/>
      <c r="GB92" s="13"/>
      <c r="GC92" s="11"/>
      <c r="GD92" s="13"/>
      <c r="GE92" s="11"/>
      <c r="GF92" s="13"/>
      <c r="GG92" s="11"/>
      <c r="GH92" s="13"/>
      <c r="GI92" s="11"/>
      <c r="GJ92" s="13"/>
      <c r="GK92" s="11"/>
      <c r="GL92" s="13"/>
      <c r="GM92" s="11"/>
      <c r="GN92" s="13"/>
      <c r="GO92" s="11"/>
      <c r="GP92" s="13"/>
      <c r="GQ92" s="11"/>
      <c r="GR92" s="13"/>
      <c r="GS92" s="11"/>
      <c r="GT92" s="13"/>
      <c r="GU92" s="11"/>
      <c r="GV92" s="13"/>
      <c r="GW92" s="11"/>
      <c r="GX92" s="13"/>
      <c r="GY92" s="11"/>
      <c r="GZ92" s="13"/>
      <c r="HA92" s="11"/>
      <c r="HB92" s="13"/>
      <c r="HC92" s="11"/>
      <c r="HD92" s="13"/>
      <c r="HE92" s="11"/>
      <c r="HF92" s="13"/>
      <c r="HG92" s="11"/>
      <c r="HH92" s="13"/>
      <c r="HI92" s="11"/>
      <c r="HJ92" s="13"/>
      <c r="HK92" s="11"/>
      <c r="HL92" s="13"/>
      <c r="HM92" s="11"/>
      <c r="HN92" s="13"/>
      <c r="HO92" s="11"/>
      <c r="HP92" s="13"/>
      <c r="HQ92" s="11"/>
      <c r="HR92" s="13"/>
      <c r="HS92" s="11"/>
      <c r="HT92" s="13"/>
      <c r="HU92" s="11"/>
      <c r="HV92" s="13"/>
      <c r="HW92" s="11"/>
      <c r="HX92" s="13"/>
      <c r="HY92" s="11"/>
      <c r="HZ92" s="13"/>
      <c r="IA92" s="11"/>
      <c r="IB92" s="13"/>
      <c r="IC92" s="11"/>
      <c r="ID92" s="13"/>
      <c r="IE92" s="11"/>
      <c r="IF92" s="13"/>
      <c r="IG92" s="11"/>
      <c r="IH92" s="13"/>
      <c r="II92" s="11"/>
      <c r="IJ92" s="13"/>
      <c r="IK92" s="11"/>
      <c r="IL92" s="13"/>
      <c r="IM92" s="11"/>
      <c r="IN92" s="13"/>
      <c r="IO92" s="11"/>
      <c r="IP92" s="13"/>
      <c r="IQ92" s="11"/>
    </row>
    <row r="93" spans="1:251" ht="12" customHeight="1">
      <c r="A93" s="13"/>
      <c r="B93" s="27">
        <v>930.2</v>
      </c>
      <c r="C93" s="27">
        <v>545550</v>
      </c>
      <c r="D93" s="18" t="s">
        <v>159</v>
      </c>
      <c r="E93" s="27" t="s">
        <v>11</v>
      </c>
      <c r="F93" s="75" t="s">
        <v>15</v>
      </c>
      <c r="G93" s="7">
        <v>125</v>
      </c>
      <c r="H93" s="13"/>
      <c r="I93" s="14"/>
      <c r="J93" s="13"/>
      <c r="K93" s="14"/>
      <c r="L93" s="13"/>
      <c r="M93" s="14"/>
      <c r="N93" s="13"/>
      <c r="O93" s="14"/>
      <c r="P93" s="13"/>
      <c r="Q93" s="14"/>
      <c r="R93" s="13"/>
      <c r="S93" s="69" t="s">
        <v>182</v>
      </c>
      <c r="T93" s="13"/>
      <c r="U93" s="14"/>
      <c r="V93" s="13"/>
      <c r="W93" s="14"/>
      <c r="X93" s="13"/>
      <c r="Y93" s="14"/>
      <c r="Z93" s="13"/>
      <c r="AA93" s="14"/>
      <c r="AB93" s="13"/>
      <c r="AC93" s="14"/>
      <c r="AD93" s="13"/>
      <c r="AE93" s="14"/>
      <c r="AF93" s="13"/>
      <c r="AG93" s="14"/>
      <c r="AH93" s="13"/>
      <c r="AI93" s="14"/>
      <c r="AJ93" s="13"/>
      <c r="AK93" s="14"/>
      <c r="AL93" s="13"/>
      <c r="AM93" s="14"/>
      <c r="AN93" s="13"/>
      <c r="AO93" s="14"/>
      <c r="AP93" s="13"/>
      <c r="AQ93" s="14"/>
      <c r="AR93" s="13"/>
      <c r="AS93" s="14"/>
      <c r="AT93" s="13"/>
      <c r="AU93" s="14"/>
      <c r="AV93" s="13"/>
      <c r="AW93" s="14"/>
      <c r="AX93" s="13"/>
      <c r="AY93" s="14"/>
      <c r="AZ93" s="13"/>
      <c r="BA93" s="14"/>
      <c r="BB93" s="13"/>
      <c r="BC93" s="14"/>
      <c r="BD93" s="13"/>
      <c r="BE93" s="14"/>
      <c r="BF93" s="13"/>
      <c r="BG93" s="14"/>
      <c r="BH93" s="13"/>
      <c r="BI93" s="14"/>
      <c r="BJ93" s="13"/>
      <c r="BK93" s="14"/>
      <c r="BL93" s="13"/>
      <c r="BM93" s="14"/>
      <c r="BN93" s="13"/>
      <c r="BO93" s="14"/>
      <c r="BP93" s="13"/>
      <c r="BQ93" s="14"/>
      <c r="BR93" s="13"/>
      <c r="BS93" s="14"/>
      <c r="BT93" s="13"/>
      <c r="BU93" s="14"/>
      <c r="BV93" s="13"/>
      <c r="BW93" s="14"/>
      <c r="BX93" s="13"/>
      <c r="BY93" s="14"/>
      <c r="BZ93" s="13"/>
      <c r="CA93" s="14"/>
      <c r="CB93" s="13"/>
      <c r="CC93" s="14"/>
      <c r="CD93" s="13"/>
      <c r="CE93" s="14"/>
      <c r="CF93" s="13"/>
      <c r="CG93" s="14"/>
      <c r="CH93" s="13"/>
      <c r="CI93" s="14"/>
      <c r="CJ93" s="13"/>
      <c r="CK93" s="14"/>
      <c r="CL93" s="13"/>
      <c r="CM93" s="14"/>
      <c r="CN93" s="13"/>
      <c r="CO93" s="14"/>
      <c r="CP93" s="13"/>
      <c r="CQ93" s="14"/>
      <c r="CR93" s="13"/>
      <c r="CS93" s="14"/>
      <c r="CT93" s="13"/>
      <c r="CU93" s="14"/>
      <c r="CV93" s="13"/>
      <c r="CW93" s="14"/>
      <c r="CX93" s="13"/>
      <c r="CY93" s="14"/>
      <c r="CZ93" s="13"/>
      <c r="DA93" s="14"/>
      <c r="DB93" s="13"/>
      <c r="DC93" s="14"/>
      <c r="DD93" s="13"/>
      <c r="DE93" s="14"/>
      <c r="DF93" s="13"/>
      <c r="DG93" s="14"/>
      <c r="DH93" s="13"/>
      <c r="DI93" s="14"/>
      <c r="DJ93" s="13"/>
      <c r="DK93" s="14"/>
      <c r="DL93" s="13"/>
      <c r="DM93" s="14"/>
      <c r="DN93" s="13"/>
      <c r="DO93" s="14"/>
      <c r="DP93" s="13"/>
      <c r="DQ93" s="14"/>
      <c r="DR93" s="13"/>
      <c r="DS93" s="14"/>
      <c r="DT93" s="13"/>
      <c r="DU93" s="14"/>
      <c r="DV93" s="13"/>
      <c r="DW93" s="14"/>
      <c r="DX93" s="13"/>
      <c r="DY93" s="14"/>
      <c r="DZ93" s="13"/>
      <c r="EA93" s="14"/>
      <c r="EB93" s="13"/>
      <c r="EC93" s="14"/>
      <c r="ED93" s="13"/>
      <c r="EE93" s="14"/>
      <c r="EF93" s="13"/>
      <c r="EG93" s="14"/>
      <c r="EH93" s="13"/>
      <c r="EI93" s="14"/>
      <c r="EJ93" s="13"/>
      <c r="EK93" s="14"/>
      <c r="EL93" s="13"/>
      <c r="EM93" s="14"/>
      <c r="EN93" s="13"/>
      <c r="EO93" s="14"/>
      <c r="EP93" s="13"/>
      <c r="EQ93" s="14"/>
      <c r="ER93" s="13"/>
      <c r="ES93" s="14"/>
      <c r="ET93" s="13"/>
      <c r="EU93" s="14"/>
      <c r="EV93" s="13"/>
      <c r="EW93" s="14"/>
      <c r="EX93" s="13"/>
      <c r="EY93" s="14"/>
      <c r="EZ93" s="13"/>
      <c r="FA93" s="14"/>
      <c r="FB93" s="13"/>
      <c r="FC93" s="14"/>
      <c r="FD93" s="13"/>
      <c r="FE93" s="14"/>
      <c r="FF93" s="13"/>
      <c r="FG93" s="14"/>
      <c r="FH93" s="13"/>
      <c r="FI93" s="14"/>
      <c r="FJ93" s="13"/>
      <c r="FK93" s="14"/>
      <c r="FL93" s="13"/>
      <c r="FM93" s="14"/>
      <c r="FN93" s="13"/>
      <c r="FO93" s="14"/>
      <c r="FP93" s="13"/>
      <c r="FQ93" s="14"/>
      <c r="FR93" s="13"/>
      <c r="FS93" s="14"/>
      <c r="FT93" s="13"/>
      <c r="FU93" s="14"/>
      <c r="FV93" s="13"/>
      <c r="FW93" s="14"/>
      <c r="FX93" s="13"/>
      <c r="FY93" s="14"/>
      <c r="FZ93" s="13"/>
      <c r="GA93" s="14"/>
      <c r="GB93" s="13"/>
      <c r="GC93" s="14"/>
      <c r="GD93" s="13"/>
      <c r="GE93" s="14"/>
      <c r="GF93" s="13"/>
      <c r="GG93" s="14"/>
      <c r="GH93" s="13"/>
      <c r="GI93" s="14"/>
      <c r="GJ93" s="13"/>
      <c r="GK93" s="14"/>
      <c r="GL93" s="13"/>
      <c r="GM93" s="14"/>
      <c r="GN93" s="13"/>
      <c r="GO93" s="14"/>
      <c r="GP93" s="13"/>
      <c r="GQ93" s="14"/>
      <c r="GR93" s="13"/>
      <c r="GS93" s="14"/>
      <c r="GT93" s="13"/>
      <c r="GU93" s="14"/>
      <c r="GV93" s="13"/>
      <c r="GW93" s="14"/>
      <c r="GX93" s="13"/>
      <c r="GY93" s="14"/>
      <c r="GZ93" s="13"/>
      <c r="HA93" s="14"/>
      <c r="HB93" s="13"/>
      <c r="HC93" s="14"/>
      <c r="HD93" s="13"/>
      <c r="HE93" s="14"/>
      <c r="HF93" s="13"/>
      <c r="HG93" s="14"/>
      <c r="HH93" s="13"/>
      <c r="HI93" s="14"/>
      <c r="HJ93" s="13"/>
      <c r="HK93" s="14"/>
      <c r="HL93" s="13"/>
      <c r="HM93" s="14"/>
      <c r="HN93" s="13"/>
      <c r="HO93" s="14"/>
      <c r="HP93" s="13"/>
      <c r="HQ93" s="14"/>
      <c r="HR93" s="13"/>
      <c r="HS93" s="14"/>
      <c r="HT93" s="13"/>
      <c r="HU93" s="14"/>
      <c r="HV93" s="13"/>
      <c r="HW93" s="14"/>
      <c r="HX93" s="13"/>
      <c r="HY93" s="14"/>
      <c r="HZ93" s="13"/>
      <c r="IA93" s="14"/>
      <c r="IB93" s="13"/>
      <c r="IC93" s="14"/>
      <c r="ID93" s="13"/>
      <c r="IE93" s="14"/>
      <c r="IF93" s="13"/>
      <c r="IG93" s="14"/>
      <c r="IH93" s="13"/>
      <c r="II93" s="14"/>
      <c r="IJ93" s="13"/>
      <c r="IK93" s="14"/>
      <c r="IL93" s="13"/>
      <c r="IM93" s="14"/>
      <c r="IN93" s="13"/>
      <c r="IO93" s="14"/>
      <c r="IP93" s="13"/>
      <c r="IQ93" s="14"/>
    </row>
    <row r="94" spans="1:251" ht="12" customHeight="1">
      <c r="A94" s="13"/>
      <c r="B94" s="27">
        <v>930.2</v>
      </c>
      <c r="C94" s="27">
        <v>545550</v>
      </c>
      <c r="D94" s="30" t="s">
        <v>237</v>
      </c>
      <c r="E94" s="27" t="s">
        <v>11</v>
      </c>
      <c r="F94" s="75" t="s">
        <v>15</v>
      </c>
      <c r="G94" s="7">
        <v>110</v>
      </c>
      <c r="S94" s="69" t="s">
        <v>183</v>
      </c>
    </row>
    <row r="95" spans="1:251" ht="12" customHeight="1">
      <c r="A95" s="13"/>
      <c r="B95" s="27">
        <v>930.2</v>
      </c>
      <c r="C95" s="27">
        <v>545550</v>
      </c>
      <c r="D95" s="18" t="s">
        <v>216</v>
      </c>
      <c r="E95" s="27" t="s">
        <v>11</v>
      </c>
      <c r="F95" s="75" t="s">
        <v>15</v>
      </c>
      <c r="G95" s="7">
        <v>100</v>
      </c>
      <c r="S95" s="69" t="s">
        <v>160</v>
      </c>
    </row>
    <row r="96" spans="1:251" ht="12" customHeight="1">
      <c r="A96" s="13"/>
      <c r="B96" s="27">
        <v>930.2</v>
      </c>
      <c r="C96" s="27">
        <v>545550</v>
      </c>
      <c r="D96" s="30" t="s">
        <v>37</v>
      </c>
      <c r="E96" s="27" t="s">
        <v>11</v>
      </c>
      <c r="F96" s="75" t="s">
        <v>15</v>
      </c>
      <c r="G96" s="7">
        <v>100</v>
      </c>
      <c r="S96" s="69" t="s">
        <v>221</v>
      </c>
    </row>
    <row r="97" spans="2:19" ht="12" customHeight="1">
      <c r="B97" s="27">
        <v>930.2</v>
      </c>
      <c r="C97" s="27">
        <v>545550</v>
      </c>
      <c r="D97" s="18" t="s">
        <v>135</v>
      </c>
      <c r="E97" s="27" t="s">
        <v>11</v>
      </c>
      <c r="F97" s="75" t="s">
        <v>15</v>
      </c>
      <c r="G97" s="7">
        <v>65</v>
      </c>
      <c r="S97" s="69" t="s">
        <v>222</v>
      </c>
    </row>
    <row r="98" spans="2:19" ht="12" customHeight="1">
      <c r="B98" s="27">
        <v>930.2</v>
      </c>
      <c r="C98" s="27">
        <v>545550</v>
      </c>
      <c r="D98" s="81" t="s">
        <v>72</v>
      </c>
      <c r="E98" s="27" t="s">
        <v>11</v>
      </c>
      <c r="F98" s="75" t="s">
        <v>15</v>
      </c>
      <c r="G98" s="7">
        <v>50</v>
      </c>
      <c r="S98" s="69" t="s">
        <v>184</v>
      </c>
    </row>
    <row r="99" spans="2:19" ht="12" customHeight="1">
      <c r="B99" s="27">
        <v>930.2</v>
      </c>
      <c r="C99" s="27">
        <v>545550</v>
      </c>
      <c r="D99" s="18" t="s">
        <v>109</v>
      </c>
      <c r="E99" s="27" t="s">
        <v>11</v>
      </c>
      <c r="F99" s="75" t="s">
        <v>15</v>
      </c>
      <c r="G99" s="7">
        <v>50</v>
      </c>
      <c r="S99" s="69" t="s">
        <v>33</v>
      </c>
    </row>
    <row r="100" spans="2:19" ht="12" customHeight="1">
      <c r="B100" s="27">
        <v>930.2</v>
      </c>
      <c r="C100" s="27">
        <v>545550</v>
      </c>
      <c r="D100" s="18" t="s">
        <v>158</v>
      </c>
      <c r="E100" s="27" t="s">
        <v>11</v>
      </c>
      <c r="F100" s="75" t="s">
        <v>15</v>
      </c>
      <c r="G100" s="7">
        <v>50</v>
      </c>
      <c r="S100" s="69" t="s">
        <v>101</v>
      </c>
    </row>
    <row r="101" spans="2:19" ht="12" customHeight="1">
      <c r="B101" s="27">
        <v>930.2</v>
      </c>
      <c r="C101" s="27">
        <v>545550</v>
      </c>
      <c r="D101" s="18" t="s">
        <v>187</v>
      </c>
      <c r="E101" s="27" t="s">
        <v>11</v>
      </c>
      <c r="F101" s="75" t="s">
        <v>15</v>
      </c>
      <c r="G101" s="7">
        <v>49.76</v>
      </c>
      <c r="S101" s="69" t="s">
        <v>223</v>
      </c>
    </row>
    <row r="102" spans="2:19" ht="12" customHeight="1">
      <c r="B102" s="27">
        <v>930.2</v>
      </c>
      <c r="C102" s="27">
        <v>545550</v>
      </c>
      <c r="D102" s="29" t="s">
        <v>218</v>
      </c>
      <c r="E102" s="27" t="s">
        <v>11</v>
      </c>
      <c r="F102" s="75" t="s">
        <v>15</v>
      </c>
      <c r="G102" s="7">
        <v>35</v>
      </c>
      <c r="S102" s="69" t="s">
        <v>81</v>
      </c>
    </row>
    <row r="103" spans="2:19" ht="12" customHeight="1">
      <c r="B103" s="27">
        <v>930.2</v>
      </c>
      <c r="C103" s="27">
        <v>545550</v>
      </c>
      <c r="D103" s="18" t="s">
        <v>34</v>
      </c>
      <c r="E103" s="27" t="s">
        <v>15</v>
      </c>
      <c r="F103" s="75" t="s">
        <v>15</v>
      </c>
      <c r="G103" s="7">
        <v>35</v>
      </c>
      <c r="S103" s="69" t="s">
        <v>34</v>
      </c>
    </row>
    <row r="104" spans="2:19" ht="12" customHeight="1">
      <c r="B104" s="27">
        <v>930.2</v>
      </c>
      <c r="C104" s="27">
        <v>545550</v>
      </c>
      <c r="D104" s="18" t="s">
        <v>222</v>
      </c>
      <c r="E104" s="27" t="s">
        <v>11</v>
      </c>
      <c r="F104" s="75" t="s">
        <v>15</v>
      </c>
      <c r="G104" s="7">
        <v>0</v>
      </c>
      <c r="S104" s="69" t="s">
        <v>138</v>
      </c>
    </row>
    <row r="105" spans="2:19" ht="12" customHeight="1">
      <c r="B105" s="27">
        <v>930.2</v>
      </c>
      <c r="C105" s="27">
        <v>545550</v>
      </c>
      <c r="D105" s="18" t="s">
        <v>102</v>
      </c>
      <c r="E105" s="27" t="s">
        <v>11</v>
      </c>
      <c r="F105" s="75" t="s">
        <v>15</v>
      </c>
      <c r="G105" s="7">
        <v>0</v>
      </c>
      <c r="S105" s="69" t="s">
        <v>82</v>
      </c>
    </row>
    <row r="106" spans="2:19" ht="12" customHeight="1" thickBot="1">
      <c r="B106" s="27">
        <v>930.2</v>
      </c>
      <c r="C106" s="27">
        <v>545550</v>
      </c>
      <c r="D106" s="18" t="s">
        <v>228</v>
      </c>
      <c r="E106" s="27" t="s">
        <v>11</v>
      </c>
      <c r="F106" s="75" t="s">
        <v>15</v>
      </c>
      <c r="G106" s="7">
        <v>0</v>
      </c>
      <c r="S106" s="69" t="s">
        <v>35</v>
      </c>
    </row>
    <row r="107" spans="2:19" ht="12" customHeight="1">
      <c r="B107" s="96">
        <v>930.2</v>
      </c>
      <c r="C107" s="97">
        <v>545550</v>
      </c>
      <c r="D107" s="112" t="s">
        <v>153</v>
      </c>
      <c r="E107" s="97" t="s">
        <v>11</v>
      </c>
      <c r="F107" s="98" t="s">
        <v>11</v>
      </c>
      <c r="G107" s="99">
        <v>0</v>
      </c>
      <c r="H107" s="91"/>
      <c r="S107" s="69" t="s">
        <v>149</v>
      </c>
    </row>
    <row r="108" spans="2:19" ht="12" customHeight="1">
      <c r="B108" s="100">
        <v>930.2</v>
      </c>
      <c r="C108" s="79">
        <v>545550</v>
      </c>
      <c r="D108" s="18" t="s">
        <v>214</v>
      </c>
      <c r="E108" s="79" t="s">
        <v>11</v>
      </c>
      <c r="F108" s="75" t="s">
        <v>11</v>
      </c>
      <c r="G108" s="101">
        <v>5000</v>
      </c>
      <c r="H108" s="91"/>
      <c r="S108" s="69" t="s">
        <v>224</v>
      </c>
    </row>
    <row r="109" spans="2:19" ht="12" customHeight="1">
      <c r="B109" s="100">
        <v>930.2</v>
      </c>
      <c r="C109" s="79">
        <v>545550</v>
      </c>
      <c r="D109" s="18" t="s">
        <v>170</v>
      </c>
      <c r="E109" s="79" t="s">
        <v>11</v>
      </c>
      <c r="F109" s="75" t="s">
        <v>11</v>
      </c>
      <c r="G109" s="101">
        <v>150</v>
      </c>
      <c r="H109" s="91"/>
      <c r="S109" s="69" t="s">
        <v>225</v>
      </c>
    </row>
    <row r="110" spans="2:19" ht="12" customHeight="1">
      <c r="B110" s="100">
        <v>930.2</v>
      </c>
      <c r="C110" s="79">
        <v>545550</v>
      </c>
      <c r="D110" s="93" t="s">
        <v>69</v>
      </c>
      <c r="E110" s="79" t="s">
        <v>11</v>
      </c>
      <c r="F110" s="111" t="s">
        <v>18</v>
      </c>
      <c r="G110" s="101">
        <v>850</v>
      </c>
      <c r="H110" s="91"/>
      <c r="I110" s="92"/>
      <c r="S110" s="69" t="s">
        <v>155</v>
      </c>
    </row>
    <row r="111" spans="2:19" ht="12" customHeight="1">
      <c r="B111" s="100">
        <v>930.2</v>
      </c>
      <c r="C111" s="79">
        <v>545550</v>
      </c>
      <c r="D111" s="82" t="s">
        <v>217</v>
      </c>
      <c r="E111" s="79" t="s">
        <v>11</v>
      </c>
      <c r="F111" s="75" t="s">
        <v>11</v>
      </c>
      <c r="G111" s="101">
        <v>440</v>
      </c>
      <c r="H111" s="91"/>
      <c r="S111" s="69" t="s">
        <v>226</v>
      </c>
    </row>
    <row r="112" spans="2:19" ht="12" customHeight="1">
      <c r="B112" s="100">
        <v>930.2</v>
      </c>
      <c r="C112" s="79">
        <v>545550</v>
      </c>
      <c r="D112" s="102" t="s">
        <v>73</v>
      </c>
      <c r="E112" s="79" t="s">
        <v>15</v>
      </c>
      <c r="F112" s="111" t="s">
        <v>15</v>
      </c>
      <c r="G112" s="101">
        <v>2500</v>
      </c>
      <c r="H112" s="91"/>
      <c r="I112" s="92"/>
      <c r="S112" s="69" t="s">
        <v>227</v>
      </c>
    </row>
    <row r="113" spans="2:19" ht="12" customHeight="1">
      <c r="B113" s="100">
        <v>930.2</v>
      </c>
      <c r="C113" s="79">
        <v>545550</v>
      </c>
      <c r="D113" s="84" t="s">
        <v>219</v>
      </c>
      <c r="E113" s="79" t="s">
        <v>11</v>
      </c>
      <c r="F113" s="75" t="s">
        <v>11</v>
      </c>
      <c r="G113" s="101">
        <v>60</v>
      </c>
      <c r="H113" s="91"/>
      <c r="S113" s="69" t="s">
        <v>185</v>
      </c>
    </row>
    <row r="114" spans="2:19" ht="12" customHeight="1">
      <c r="B114" s="100">
        <v>930.2</v>
      </c>
      <c r="C114" s="79">
        <v>545550</v>
      </c>
      <c r="D114" s="121" t="s">
        <v>30</v>
      </c>
      <c r="E114" s="79" t="s">
        <v>11</v>
      </c>
      <c r="F114" s="111" t="s">
        <v>278</v>
      </c>
      <c r="G114" s="101">
        <v>3000</v>
      </c>
      <c r="S114" s="69" t="s">
        <v>186</v>
      </c>
    </row>
    <row r="115" spans="2:19" ht="12" customHeight="1">
      <c r="B115" s="100">
        <v>930.2</v>
      </c>
      <c r="C115" s="79">
        <v>545550</v>
      </c>
      <c r="D115" s="94" t="s">
        <v>23</v>
      </c>
      <c r="E115" s="79" t="s">
        <v>11</v>
      </c>
      <c r="F115" s="114" t="s">
        <v>11</v>
      </c>
      <c r="G115" s="101">
        <v>16190</v>
      </c>
      <c r="S115" s="69" t="s">
        <v>59</v>
      </c>
    </row>
    <row r="116" spans="2:19" ht="12" customHeight="1">
      <c r="B116" s="100">
        <v>930.2</v>
      </c>
      <c r="C116" s="79">
        <v>545550</v>
      </c>
      <c r="D116" s="18" t="s">
        <v>31</v>
      </c>
      <c r="E116" s="79" t="s">
        <v>11</v>
      </c>
      <c r="F116" s="118" t="s">
        <v>16</v>
      </c>
      <c r="G116" s="101">
        <v>375</v>
      </c>
      <c r="S116" s="69" t="s">
        <v>36</v>
      </c>
    </row>
    <row r="117" spans="2:19" ht="12" customHeight="1">
      <c r="B117" s="100">
        <v>930.2</v>
      </c>
      <c r="C117" s="79">
        <v>545550</v>
      </c>
      <c r="D117" s="93" t="s">
        <v>100</v>
      </c>
      <c r="E117" s="79" t="s">
        <v>15</v>
      </c>
      <c r="F117" s="111" t="s">
        <v>15</v>
      </c>
      <c r="G117" s="101">
        <v>250</v>
      </c>
      <c r="I117" s="102" t="s">
        <v>282</v>
      </c>
      <c r="S117" s="69" t="s">
        <v>102</v>
      </c>
    </row>
    <row r="118" spans="2:19" ht="12" customHeight="1">
      <c r="B118" s="100">
        <v>930.2</v>
      </c>
      <c r="C118" s="79">
        <v>545550</v>
      </c>
      <c r="D118" s="95" t="s">
        <v>248</v>
      </c>
      <c r="E118" s="79" t="s">
        <v>11</v>
      </c>
      <c r="F118" s="75" t="s">
        <v>11</v>
      </c>
      <c r="G118" s="101">
        <v>726784</v>
      </c>
      <c r="S118" s="69" t="s">
        <v>228</v>
      </c>
    </row>
    <row r="119" spans="2:19" ht="12" customHeight="1">
      <c r="B119" s="100">
        <v>930.2</v>
      </c>
      <c r="C119" s="79">
        <v>545550</v>
      </c>
      <c r="D119" s="94" t="s">
        <v>94</v>
      </c>
      <c r="E119" s="79" t="s">
        <v>11</v>
      </c>
      <c r="F119" s="75" t="s">
        <v>11</v>
      </c>
      <c r="G119" s="101">
        <v>547651</v>
      </c>
      <c r="I119" s="120" t="s">
        <v>283</v>
      </c>
      <c r="S119" s="69" t="s">
        <v>103</v>
      </c>
    </row>
    <row r="120" spans="2:19" ht="12" customHeight="1">
      <c r="B120" s="100">
        <v>930.2</v>
      </c>
      <c r="C120" s="79">
        <v>545550</v>
      </c>
      <c r="D120" s="94" t="s">
        <v>119</v>
      </c>
      <c r="E120" s="79" t="s">
        <v>11</v>
      </c>
      <c r="F120" s="75" t="s">
        <v>11</v>
      </c>
      <c r="G120" s="101">
        <v>3000</v>
      </c>
      <c r="S120" s="69" t="s">
        <v>37</v>
      </c>
    </row>
    <row r="121" spans="2:19" ht="12" customHeight="1">
      <c r="B121" s="100">
        <v>930.2</v>
      </c>
      <c r="C121" s="79">
        <v>545550</v>
      </c>
      <c r="D121" s="18" t="s">
        <v>182</v>
      </c>
      <c r="E121" s="79" t="s">
        <v>11</v>
      </c>
      <c r="F121" s="117" t="s">
        <v>11</v>
      </c>
      <c r="G121" s="101">
        <v>25000</v>
      </c>
      <c r="S121" s="69" t="s">
        <v>229</v>
      </c>
    </row>
    <row r="122" spans="2:19" ht="12" customHeight="1">
      <c r="B122" s="100">
        <v>930.2</v>
      </c>
      <c r="C122" s="79">
        <v>545550</v>
      </c>
      <c r="D122" s="18" t="s">
        <v>223</v>
      </c>
      <c r="E122" s="79" t="s">
        <v>11</v>
      </c>
      <c r="F122" s="75" t="s">
        <v>11</v>
      </c>
      <c r="G122" s="101">
        <v>60</v>
      </c>
      <c r="S122" s="69" t="s">
        <v>55</v>
      </c>
    </row>
    <row r="123" spans="2:19" ht="12" customHeight="1">
      <c r="B123" s="100">
        <v>930.2</v>
      </c>
      <c r="C123" s="79">
        <v>545550</v>
      </c>
      <c r="D123" s="82" t="s">
        <v>82</v>
      </c>
      <c r="E123" s="79" t="s">
        <v>11</v>
      </c>
      <c r="F123" s="75" t="s">
        <v>11</v>
      </c>
      <c r="G123" s="101">
        <v>500</v>
      </c>
      <c r="S123" s="76" t="s">
        <v>157</v>
      </c>
    </row>
    <row r="124" spans="2:19" ht="12" customHeight="1">
      <c r="B124" s="100">
        <v>930.2</v>
      </c>
      <c r="C124" s="79">
        <v>545550</v>
      </c>
      <c r="D124" s="18" t="s">
        <v>35</v>
      </c>
      <c r="E124" s="79" t="s">
        <v>11</v>
      </c>
      <c r="F124" s="75" t="s">
        <v>11</v>
      </c>
      <c r="G124" s="101">
        <v>85</v>
      </c>
      <c r="S124" s="69" t="s">
        <v>152</v>
      </c>
    </row>
    <row r="125" spans="2:19" ht="12" customHeight="1">
      <c r="B125" s="100">
        <v>930.2</v>
      </c>
      <c r="C125" s="79">
        <v>545550</v>
      </c>
      <c r="D125" s="122" t="s">
        <v>149</v>
      </c>
      <c r="E125" s="79" t="s">
        <v>11</v>
      </c>
      <c r="F125" s="111" t="s">
        <v>17</v>
      </c>
      <c r="G125" s="101">
        <v>9000</v>
      </c>
      <c r="S125" s="69" t="s">
        <v>83</v>
      </c>
    </row>
    <row r="126" spans="2:19" ht="12" customHeight="1">
      <c r="B126" s="100">
        <v>930.2</v>
      </c>
      <c r="C126" s="79">
        <v>545550</v>
      </c>
      <c r="D126" s="18" t="s">
        <v>224</v>
      </c>
      <c r="E126" s="79" t="s">
        <v>11</v>
      </c>
      <c r="F126" s="75" t="s">
        <v>11</v>
      </c>
      <c r="G126" s="101">
        <v>175</v>
      </c>
      <c r="S126" s="69" t="s">
        <v>230</v>
      </c>
    </row>
    <row r="127" spans="2:19" ht="12" customHeight="1">
      <c r="B127" s="100">
        <v>930.2</v>
      </c>
      <c r="C127" s="79">
        <v>545550</v>
      </c>
      <c r="D127" s="18" t="s">
        <v>226</v>
      </c>
      <c r="E127" s="79" t="s">
        <v>11</v>
      </c>
      <c r="F127" s="75" t="s">
        <v>11</v>
      </c>
      <c r="G127" s="101">
        <v>200</v>
      </c>
      <c r="S127" s="69" t="s">
        <v>38</v>
      </c>
    </row>
    <row r="128" spans="2:19" ht="12" customHeight="1">
      <c r="B128" s="100">
        <v>930.2</v>
      </c>
      <c r="C128" s="79">
        <v>545550</v>
      </c>
      <c r="D128" s="93" t="s">
        <v>185</v>
      </c>
      <c r="E128" s="79" t="s">
        <v>11</v>
      </c>
      <c r="F128" s="111" t="s">
        <v>15</v>
      </c>
      <c r="G128" s="101">
        <v>200</v>
      </c>
      <c r="S128" s="69" t="s">
        <v>189</v>
      </c>
    </row>
    <row r="129" spans="2:19" ht="12" customHeight="1">
      <c r="B129" s="100">
        <v>930.2</v>
      </c>
      <c r="C129" s="79">
        <v>545550</v>
      </c>
      <c r="D129" s="102" t="s">
        <v>55</v>
      </c>
      <c r="E129" s="79" t="s">
        <v>15</v>
      </c>
      <c r="F129" s="111" t="s">
        <v>15</v>
      </c>
      <c r="G129" s="101">
        <v>175</v>
      </c>
      <c r="S129" s="69" t="s">
        <v>231</v>
      </c>
    </row>
    <row r="130" spans="2:19" ht="12" customHeight="1">
      <c r="B130" s="100">
        <v>930.2</v>
      </c>
      <c r="C130" s="79">
        <v>545550</v>
      </c>
      <c r="D130" s="10" t="s">
        <v>157</v>
      </c>
      <c r="E130" s="79" t="s">
        <v>11</v>
      </c>
      <c r="F130" s="75" t="s">
        <v>11</v>
      </c>
      <c r="G130" s="101">
        <v>300</v>
      </c>
      <c r="S130" s="69" t="s">
        <v>146</v>
      </c>
    </row>
    <row r="131" spans="2:19" ht="12" customHeight="1">
      <c r="B131" s="100">
        <v>930.2</v>
      </c>
      <c r="C131" s="79">
        <v>545550</v>
      </c>
      <c r="D131" s="110" t="s">
        <v>230</v>
      </c>
      <c r="E131" s="79" t="s">
        <v>11</v>
      </c>
      <c r="F131" s="75" t="s">
        <v>11</v>
      </c>
      <c r="G131" s="101">
        <v>950</v>
      </c>
      <c r="S131" s="69" t="s">
        <v>161</v>
      </c>
    </row>
    <row r="132" spans="2:19" ht="12" customHeight="1">
      <c r="B132" s="100">
        <v>930.2</v>
      </c>
      <c r="C132" s="79">
        <v>545550</v>
      </c>
      <c r="D132" s="18" t="s">
        <v>189</v>
      </c>
      <c r="E132" s="79" t="s">
        <v>11</v>
      </c>
      <c r="F132" s="75" t="s">
        <v>11</v>
      </c>
      <c r="G132" s="101">
        <v>125</v>
      </c>
      <c r="S132" s="69" t="s">
        <v>84</v>
      </c>
    </row>
    <row r="133" spans="2:19" ht="12" customHeight="1">
      <c r="B133" s="100">
        <v>930.2</v>
      </c>
      <c r="C133" s="79">
        <v>545550</v>
      </c>
      <c r="D133" s="122" t="s">
        <v>161</v>
      </c>
      <c r="E133" s="79" t="s">
        <v>11</v>
      </c>
      <c r="F133" s="111" t="s">
        <v>278</v>
      </c>
      <c r="G133" s="101">
        <v>1050</v>
      </c>
      <c r="S133" s="69" t="s">
        <v>232</v>
      </c>
    </row>
    <row r="134" spans="2:19" ht="12" customHeight="1">
      <c r="B134" s="100">
        <v>930.2</v>
      </c>
      <c r="C134" s="79">
        <v>545550</v>
      </c>
      <c r="D134" s="18" t="s">
        <v>232</v>
      </c>
      <c r="E134" s="79" t="s">
        <v>11</v>
      </c>
      <c r="F134" s="75" t="s">
        <v>11</v>
      </c>
      <c r="G134" s="101">
        <v>4500</v>
      </c>
      <c r="S134" s="69" t="s">
        <v>25</v>
      </c>
    </row>
    <row r="135" spans="2:19" ht="12" customHeight="1">
      <c r="B135" s="100">
        <v>930.2</v>
      </c>
      <c r="C135" s="79">
        <v>545550</v>
      </c>
      <c r="D135" s="94" t="s">
        <v>24</v>
      </c>
      <c r="E135" s="79" t="s">
        <v>11</v>
      </c>
      <c r="F135" s="114" t="s">
        <v>11</v>
      </c>
      <c r="G135" s="101">
        <v>1250</v>
      </c>
      <c r="S135" s="69" t="s">
        <v>233</v>
      </c>
    </row>
    <row r="136" spans="2:19" ht="12" customHeight="1">
      <c r="B136" s="100">
        <v>930.2</v>
      </c>
      <c r="C136" s="79">
        <v>545550</v>
      </c>
      <c r="D136" s="18" t="s">
        <v>191</v>
      </c>
      <c r="E136" s="79" t="s">
        <v>11</v>
      </c>
      <c r="F136" s="75" t="s">
        <v>11</v>
      </c>
      <c r="G136" s="101">
        <v>23749.98</v>
      </c>
      <c r="S136" s="69" t="s">
        <v>130</v>
      </c>
    </row>
    <row r="137" spans="2:19" ht="12" customHeight="1">
      <c r="B137" s="100">
        <v>930.2</v>
      </c>
      <c r="C137" s="79">
        <v>545550</v>
      </c>
      <c r="D137" s="18" t="s">
        <v>25</v>
      </c>
      <c r="E137" s="79" t="s">
        <v>11</v>
      </c>
      <c r="F137" s="75" t="s">
        <v>11</v>
      </c>
      <c r="G137" s="101">
        <v>6750</v>
      </c>
      <c r="S137" s="69" t="s">
        <v>168</v>
      </c>
    </row>
    <row r="138" spans="2:19" ht="12" customHeight="1">
      <c r="B138" s="100">
        <v>930.2</v>
      </c>
      <c r="C138" s="79">
        <v>545550</v>
      </c>
      <c r="D138" s="18" t="s">
        <v>25</v>
      </c>
      <c r="E138" s="79" t="s">
        <v>11</v>
      </c>
      <c r="F138" s="75" t="s">
        <v>11</v>
      </c>
      <c r="G138" s="101">
        <v>2250</v>
      </c>
      <c r="S138" s="69" t="s">
        <v>234</v>
      </c>
    </row>
    <row r="139" spans="2:19" ht="12" customHeight="1">
      <c r="B139" s="100">
        <v>930.2</v>
      </c>
      <c r="C139" s="79">
        <v>545550</v>
      </c>
      <c r="D139" s="94" t="s">
        <v>168</v>
      </c>
      <c r="E139" s="79" t="s">
        <v>11</v>
      </c>
      <c r="F139" s="114" t="s">
        <v>11</v>
      </c>
      <c r="G139" s="101">
        <v>418088</v>
      </c>
      <c r="S139" s="69" t="s">
        <v>95</v>
      </c>
    </row>
    <row r="140" spans="2:19" ht="12" customHeight="1">
      <c r="B140" s="100">
        <v>930.2</v>
      </c>
      <c r="C140" s="79">
        <v>545550</v>
      </c>
      <c r="D140" s="82" t="s">
        <v>234</v>
      </c>
      <c r="E140" s="79" t="s">
        <v>11</v>
      </c>
      <c r="F140" s="75" t="s">
        <v>11</v>
      </c>
      <c r="G140" s="101">
        <v>620</v>
      </c>
      <c r="S140" s="69" t="s">
        <v>56</v>
      </c>
    </row>
    <row r="141" spans="2:19" ht="12" customHeight="1">
      <c r="B141" s="100">
        <v>930.2</v>
      </c>
      <c r="C141" s="79">
        <v>545550</v>
      </c>
      <c r="D141" s="122" t="s">
        <v>95</v>
      </c>
      <c r="E141" s="79" t="s">
        <v>11</v>
      </c>
      <c r="F141" s="111" t="s">
        <v>278</v>
      </c>
      <c r="G141" s="101">
        <v>1495</v>
      </c>
      <c r="S141" s="69" t="s">
        <v>39</v>
      </c>
    </row>
    <row r="142" spans="2:19" ht="12" customHeight="1">
      <c r="B142" s="100">
        <v>930.2</v>
      </c>
      <c r="C142" s="79">
        <v>545550</v>
      </c>
      <c r="D142" s="93" t="s">
        <v>104</v>
      </c>
      <c r="E142" s="79" t="s">
        <v>11</v>
      </c>
      <c r="F142" s="111" t="s">
        <v>15</v>
      </c>
      <c r="G142" s="101">
        <v>750</v>
      </c>
      <c r="S142" s="69" t="s">
        <v>187</v>
      </c>
    </row>
    <row r="143" spans="2:19" ht="12" customHeight="1">
      <c r="B143" s="100">
        <v>930.2</v>
      </c>
      <c r="C143" s="79">
        <v>545450</v>
      </c>
      <c r="D143" s="18" t="s">
        <v>13</v>
      </c>
      <c r="E143" s="79" t="s">
        <v>11</v>
      </c>
      <c r="F143" s="75" t="s">
        <v>11</v>
      </c>
      <c r="G143" s="101">
        <v>2610.65</v>
      </c>
      <c r="S143" s="69" t="s">
        <v>104</v>
      </c>
    </row>
    <row r="144" spans="2:19" ht="12" customHeight="1">
      <c r="B144" s="100">
        <v>930.2</v>
      </c>
      <c r="C144" s="79">
        <v>545550</v>
      </c>
      <c r="D144" s="94" t="s">
        <v>107</v>
      </c>
      <c r="E144" s="79" t="s">
        <v>11</v>
      </c>
      <c r="F144" s="114" t="s">
        <v>11</v>
      </c>
      <c r="G144" s="101">
        <v>69069</v>
      </c>
      <c r="S144" s="69" t="s">
        <v>105</v>
      </c>
    </row>
    <row r="145" spans="2:19" ht="12" customHeight="1">
      <c r="B145" s="100">
        <v>930.2</v>
      </c>
      <c r="C145" s="79">
        <v>545550</v>
      </c>
      <c r="D145" s="18" t="s">
        <v>165</v>
      </c>
      <c r="E145" s="79" t="s">
        <v>11</v>
      </c>
      <c r="F145" s="75" t="s">
        <v>11</v>
      </c>
      <c r="G145" s="101">
        <v>0</v>
      </c>
      <c r="S145" s="69" t="s">
        <v>106</v>
      </c>
    </row>
    <row r="146" spans="2:19" ht="12" customHeight="1">
      <c r="B146" s="100">
        <v>930.2</v>
      </c>
      <c r="C146" s="79">
        <v>545550</v>
      </c>
      <c r="D146" s="82" t="s">
        <v>167</v>
      </c>
      <c r="E146" s="79" t="s">
        <v>11</v>
      </c>
      <c r="F146" s="75" t="s">
        <v>11</v>
      </c>
      <c r="G146" s="101">
        <v>432</v>
      </c>
      <c r="S146" s="69" t="s">
        <v>13</v>
      </c>
    </row>
    <row r="147" spans="2:19" ht="12" customHeight="1">
      <c r="B147" s="100">
        <v>930.2</v>
      </c>
      <c r="C147" s="79">
        <v>545550</v>
      </c>
      <c r="D147" s="82" t="s">
        <v>236</v>
      </c>
      <c r="E147" s="79" t="s">
        <v>11</v>
      </c>
      <c r="F147" s="75" t="s">
        <v>11</v>
      </c>
      <c r="G147" s="101">
        <v>400</v>
      </c>
      <c r="S147" s="69" t="s">
        <v>107</v>
      </c>
    </row>
    <row r="148" spans="2:19" ht="12" customHeight="1">
      <c r="B148" s="100">
        <v>930.2</v>
      </c>
      <c r="C148" s="79">
        <v>545550</v>
      </c>
      <c r="D148" s="94" t="s">
        <v>150</v>
      </c>
      <c r="E148" s="79" t="s">
        <v>11</v>
      </c>
      <c r="F148" s="114" t="s">
        <v>11</v>
      </c>
      <c r="G148" s="101">
        <v>18000</v>
      </c>
      <c r="S148" s="69" t="s">
        <v>108</v>
      </c>
    </row>
    <row r="149" spans="2:19" ht="12" customHeight="1">
      <c r="B149" s="100">
        <v>930.2</v>
      </c>
      <c r="C149" s="79">
        <v>545550</v>
      </c>
      <c r="D149" s="122" t="s">
        <v>133</v>
      </c>
      <c r="E149" s="79" t="s">
        <v>11</v>
      </c>
      <c r="F149" s="111" t="s">
        <v>15</v>
      </c>
      <c r="G149" s="101">
        <v>1400</v>
      </c>
      <c r="S149" s="69" t="s">
        <v>109</v>
      </c>
    </row>
    <row r="150" spans="2:19" ht="12" customHeight="1">
      <c r="B150" s="100">
        <v>930.2</v>
      </c>
      <c r="C150" s="79">
        <v>545550</v>
      </c>
      <c r="D150" s="18" t="s">
        <v>241</v>
      </c>
      <c r="E150" s="79" t="s">
        <v>11</v>
      </c>
      <c r="F150" s="75" t="s">
        <v>11</v>
      </c>
      <c r="G150" s="101">
        <v>160</v>
      </c>
      <c r="S150" s="69" t="s">
        <v>85</v>
      </c>
    </row>
    <row r="151" spans="2:19" ht="12" customHeight="1">
      <c r="B151" s="100">
        <v>930.2</v>
      </c>
      <c r="C151" s="79">
        <v>545550</v>
      </c>
      <c r="D151" s="18" t="s">
        <v>179</v>
      </c>
      <c r="E151" s="79" t="s">
        <v>11</v>
      </c>
      <c r="F151" s="75" t="s">
        <v>11</v>
      </c>
      <c r="G151" s="101">
        <v>225</v>
      </c>
      <c r="S151" s="69" t="s">
        <v>147</v>
      </c>
    </row>
    <row r="152" spans="2:19" ht="12" customHeight="1">
      <c r="B152" s="100">
        <v>930.2</v>
      </c>
      <c r="C152" s="79">
        <v>545550</v>
      </c>
      <c r="D152" s="94" t="s">
        <v>249</v>
      </c>
      <c r="E152" s="79" t="s">
        <v>11</v>
      </c>
      <c r="F152" s="116" t="s">
        <v>11</v>
      </c>
      <c r="G152" s="101">
        <v>7000</v>
      </c>
      <c r="S152" s="69" t="s">
        <v>196</v>
      </c>
    </row>
    <row r="153" spans="2:19" ht="12" customHeight="1">
      <c r="B153" s="100">
        <v>930.2</v>
      </c>
      <c r="C153" s="79">
        <v>545550</v>
      </c>
      <c r="D153" s="18" t="s">
        <v>166</v>
      </c>
      <c r="E153" s="79" t="s">
        <v>11</v>
      </c>
      <c r="F153" s="75" t="s">
        <v>11</v>
      </c>
      <c r="G153" s="101">
        <v>10000</v>
      </c>
      <c r="S153" s="69" t="s">
        <v>110</v>
      </c>
    </row>
    <row r="154" spans="2:19" ht="12" customHeight="1">
      <c r="B154" s="100">
        <v>930.2</v>
      </c>
      <c r="C154" s="79">
        <v>545550</v>
      </c>
      <c r="D154" s="93" t="s">
        <v>114</v>
      </c>
      <c r="E154" s="79" t="s">
        <v>11</v>
      </c>
      <c r="F154" s="111" t="s">
        <v>18</v>
      </c>
      <c r="G154" s="101">
        <v>250</v>
      </c>
      <c r="S154" s="69" t="s">
        <v>40</v>
      </c>
    </row>
    <row r="155" spans="2:19" ht="12" customHeight="1">
      <c r="B155" s="100">
        <v>930.2</v>
      </c>
      <c r="C155" s="79">
        <v>545550</v>
      </c>
      <c r="D155" s="18" t="s">
        <v>197</v>
      </c>
      <c r="E155" s="79" t="s">
        <v>11</v>
      </c>
      <c r="F155" s="75" t="s">
        <v>11</v>
      </c>
      <c r="G155" s="101">
        <v>195</v>
      </c>
      <c r="S155" s="69" t="s">
        <v>167</v>
      </c>
    </row>
    <row r="156" spans="2:19" ht="12" customHeight="1">
      <c r="B156" s="100">
        <v>930.2</v>
      </c>
      <c r="C156" s="79">
        <v>545550</v>
      </c>
      <c r="D156" s="93" t="s">
        <v>201</v>
      </c>
      <c r="E156" s="79" t="s">
        <v>11</v>
      </c>
      <c r="F156" s="111" t="s">
        <v>17</v>
      </c>
      <c r="G156" s="101">
        <v>20000</v>
      </c>
      <c r="S156" s="69" t="s">
        <v>235</v>
      </c>
    </row>
    <row r="157" spans="2:19" ht="12" customHeight="1">
      <c r="B157" s="100">
        <v>930.2</v>
      </c>
      <c r="C157" s="79">
        <v>545550</v>
      </c>
      <c r="D157" s="93" t="s">
        <v>245</v>
      </c>
      <c r="E157" s="79" t="s">
        <v>11</v>
      </c>
      <c r="F157" s="111" t="s">
        <v>17</v>
      </c>
      <c r="G157" s="101">
        <v>500</v>
      </c>
      <c r="S157" s="69" t="s">
        <v>86</v>
      </c>
    </row>
    <row r="158" spans="2:19" ht="12" customHeight="1">
      <c r="B158" s="100">
        <v>930.2</v>
      </c>
      <c r="C158" s="79">
        <v>545550</v>
      </c>
      <c r="D158" s="18" t="s">
        <v>78</v>
      </c>
      <c r="E158" s="79" t="s">
        <v>11</v>
      </c>
      <c r="F158" s="75" t="s">
        <v>11</v>
      </c>
      <c r="G158" s="101">
        <v>495</v>
      </c>
      <c r="S158" s="69" t="s">
        <v>236</v>
      </c>
    </row>
    <row r="159" spans="2:19" ht="12" customHeight="1">
      <c r="B159" s="100">
        <v>930.2</v>
      </c>
      <c r="C159" s="79">
        <v>545550</v>
      </c>
      <c r="D159" s="123" t="s">
        <v>46</v>
      </c>
      <c r="E159" s="79" t="s">
        <v>11</v>
      </c>
      <c r="F159" s="117" t="s">
        <v>16</v>
      </c>
      <c r="G159" s="101">
        <v>100</v>
      </c>
      <c r="S159" s="69" t="s">
        <v>192</v>
      </c>
    </row>
    <row r="160" spans="2:19" ht="12" customHeight="1">
      <c r="B160" s="100">
        <v>930.2</v>
      </c>
      <c r="C160" s="79">
        <v>545550</v>
      </c>
      <c r="D160" s="103" t="s">
        <v>202</v>
      </c>
      <c r="E160" s="79" t="s">
        <v>11</v>
      </c>
      <c r="F160" s="111" t="s">
        <v>278</v>
      </c>
      <c r="G160" s="101">
        <v>300</v>
      </c>
      <c r="S160" s="69" t="s">
        <v>67</v>
      </c>
    </row>
    <row r="161" spans="2:19" ht="12" customHeight="1">
      <c r="B161" s="100">
        <v>930.2</v>
      </c>
      <c r="C161" s="79">
        <v>545550</v>
      </c>
      <c r="D161" s="94" t="s">
        <v>247</v>
      </c>
      <c r="E161" s="79" t="s">
        <v>11</v>
      </c>
      <c r="F161" s="114" t="s">
        <v>11</v>
      </c>
      <c r="G161" s="101">
        <v>28511</v>
      </c>
      <c r="S161" s="69" t="s">
        <v>139</v>
      </c>
    </row>
    <row r="162" spans="2:19" ht="12" customHeight="1">
      <c r="B162" s="100">
        <v>930.2</v>
      </c>
      <c r="C162" s="79">
        <v>545550</v>
      </c>
      <c r="D162" s="94" t="s">
        <v>91</v>
      </c>
      <c r="E162" s="79" t="s">
        <v>11</v>
      </c>
      <c r="F162" s="114" t="s">
        <v>11</v>
      </c>
      <c r="G162" s="101">
        <v>3786077.3900000006</v>
      </c>
      <c r="S162" s="69" t="s">
        <v>111</v>
      </c>
    </row>
    <row r="163" spans="2:19" ht="12" customHeight="1">
      <c r="B163" s="100">
        <v>930.2</v>
      </c>
      <c r="C163" s="79">
        <v>545550</v>
      </c>
      <c r="D163" s="94" t="s">
        <v>134</v>
      </c>
      <c r="E163" s="79" t="s">
        <v>11</v>
      </c>
      <c r="F163" s="114" t="s">
        <v>11</v>
      </c>
      <c r="G163" s="101">
        <v>42004</v>
      </c>
      <c r="S163" s="69" t="s">
        <v>148</v>
      </c>
    </row>
    <row r="164" spans="2:19" ht="12" customHeight="1">
      <c r="B164" s="100">
        <v>930.2</v>
      </c>
      <c r="C164" s="79">
        <v>545550</v>
      </c>
      <c r="D164" s="122" t="s">
        <v>92</v>
      </c>
      <c r="E164" s="79" t="s">
        <v>11</v>
      </c>
      <c r="F164" s="111" t="s">
        <v>278</v>
      </c>
      <c r="G164" s="101">
        <v>2000</v>
      </c>
      <c r="S164" s="69" t="s">
        <v>162</v>
      </c>
    </row>
    <row r="165" spans="2:19" ht="12" customHeight="1" thickBot="1">
      <c r="B165" s="104">
        <v>930.2</v>
      </c>
      <c r="C165" s="105">
        <v>545550</v>
      </c>
      <c r="D165" s="113" t="s">
        <v>118</v>
      </c>
      <c r="E165" s="105" t="s">
        <v>11</v>
      </c>
      <c r="F165" s="119" t="s">
        <v>264</v>
      </c>
      <c r="G165" s="108">
        <v>9523.2800000000007</v>
      </c>
      <c r="S165" s="69" t="s">
        <v>41</v>
      </c>
    </row>
    <row r="166" spans="2:19" ht="12" customHeight="1">
      <c r="B166" s="27">
        <v>930.2</v>
      </c>
      <c r="C166" s="27">
        <v>553110</v>
      </c>
      <c r="D166" s="18" t="s">
        <v>58</v>
      </c>
      <c r="E166" s="27" t="s">
        <v>17</v>
      </c>
      <c r="F166" s="75" t="s">
        <v>17</v>
      </c>
      <c r="G166" s="7">
        <v>91481.32</v>
      </c>
      <c r="S166" s="69" t="s">
        <v>125</v>
      </c>
    </row>
    <row r="167" spans="2:19" ht="12" customHeight="1">
      <c r="B167" s="27">
        <v>930.2</v>
      </c>
      <c r="C167" s="27">
        <v>545550</v>
      </c>
      <c r="D167" s="18" t="s">
        <v>211</v>
      </c>
      <c r="E167" s="27" t="s">
        <v>17</v>
      </c>
      <c r="F167" s="75" t="s">
        <v>17</v>
      </c>
      <c r="G167" s="7">
        <v>57072</v>
      </c>
      <c r="S167" s="69" t="s">
        <v>193</v>
      </c>
    </row>
    <row r="168" spans="2:19" ht="12" customHeight="1">
      <c r="B168" s="27">
        <v>930.2</v>
      </c>
      <c r="C168" s="27">
        <v>545200</v>
      </c>
      <c r="D168" s="18" t="s">
        <v>43</v>
      </c>
      <c r="E168" s="27" t="s">
        <v>17</v>
      </c>
      <c r="F168" s="75" t="s">
        <v>17</v>
      </c>
      <c r="G168" s="7">
        <v>30255</v>
      </c>
      <c r="S168" s="69" t="s">
        <v>150</v>
      </c>
    </row>
    <row r="169" spans="2:19" ht="12" customHeight="1">
      <c r="B169" s="27">
        <v>930.2</v>
      </c>
      <c r="C169" s="27">
        <v>545550</v>
      </c>
      <c r="D169" s="18" t="s">
        <v>140</v>
      </c>
      <c r="E169" s="27" t="s">
        <v>11</v>
      </c>
      <c r="F169" s="75" t="s">
        <v>17</v>
      </c>
      <c r="G169" s="7">
        <v>20000</v>
      </c>
      <c r="S169" s="69" t="s">
        <v>158</v>
      </c>
    </row>
    <row r="170" spans="2:19" ht="12" customHeight="1">
      <c r="B170" s="27">
        <v>930.2</v>
      </c>
      <c r="C170" s="27">
        <v>553110</v>
      </c>
      <c r="D170" s="18" t="s">
        <v>208</v>
      </c>
      <c r="E170" s="27" t="s">
        <v>17</v>
      </c>
      <c r="F170" s="75" t="s">
        <v>17</v>
      </c>
      <c r="G170" s="7">
        <v>10000</v>
      </c>
      <c r="S170" s="69" t="s">
        <v>123</v>
      </c>
    </row>
    <row r="171" spans="2:19" ht="12" customHeight="1">
      <c r="B171" s="27">
        <v>930.2</v>
      </c>
      <c r="C171" s="27">
        <v>553110</v>
      </c>
      <c r="D171" s="18" t="s">
        <v>254</v>
      </c>
      <c r="E171" s="27" t="s">
        <v>17</v>
      </c>
      <c r="F171" s="75" t="s">
        <v>17</v>
      </c>
      <c r="G171" s="7">
        <v>10000</v>
      </c>
      <c r="S171" s="69" t="s">
        <v>237</v>
      </c>
    </row>
    <row r="172" spans="2:19" ht="12" customHeight="1">
      <c r="B172" s="27">
        <v>930.2</v>
      </c>
      <c r="C172" s="27">
        <v>545550</v>
      </c>
      <c r="D172" s="18" t="s">
        <v>57</v>
      </c>
      <c r="E172" s="27" t="s">
        <v>11</v>
      </c>
      <c r="F172" s="75" t="s">
        <v>17</v>
      </c>
      <c r="G172" s="7">
        <v>6000</v>
      </c>
      <c r="S172" s="69" t="s">
        <v>128</v>
      </c>
    </row>
    <row r="173" spans="2:19" ht="12" customHeight="1">
      <c r="B173" s="27">
        <v>930.2</v>
      </c>
      <c r="C173" s="27">
        <v>553110</v>
      </c>
      <c r="D173" s="18" t="s">
        <v>260</v>
      </c>
      <c r="E173" s="27" t="s">
        <v>17</v>
      </c>
      <c r="F173" s="75" t="s">
        <v>17</v>
      </c>
      <c r="G173" s="7">
        <v>5500</v>
      </c>
      <c r="S173" s="69" t="s">
        <v>42</v>
      </c>
    </row>
    <row r="174" spans="2:19" ht="12" customHeight="1">
      <c r="B174" s="27">
        <v>930.2</v>
      </c>
      <c r="C174" s="27">
        <v>545550</v>
      </c>
      <c r="D174" s="18" t="s">
        <v>63</v>
      </c>
      <c r="E174" s="27" t="s">
        <v>17</v>
      </c>
      <c r="F174" s="75" t="s">
        <v>17</v>
      </c>
      <c r="G174" s="7">
        <v>5000</v>
      </c>
      <c r="S174" s="69" t="s">
        <v>194</v>
      </c>
    </row>
    <row r="175" spans="2:19" ht="12" customHeight="1">
      <c r="B175" s="27">
        <v>930.2</v>
      </c>
      <c r="C175" s="27">
        <v>545550</v>
      </c>
      <c r="D175" s="18" t="s">
        <v>77</v>
      </c>
      <c r="E175" s="27" t="s">
        <v>11</v>
      </c>
      <c r="F175" s="75" t="s">
        <v>17</v>
      </c>
      <c r="G175" s="7">
        <v>2500</v>
      </c>
      <c r="S175" s="69" t="s">
        <v>71</v>
      </c>
    </row>
    <row r="176" spans="2:19" ht="12" customHeight="1">
      <c r="B176" s="27">
        <v>930.2</v>
      </c>
      <c r="C176" s="27">
        <v>553110</v>
      </c>
      <c r="D176" s="18" t="s">
        <v>251</v>
      </c>
      <c r="E176" s="27" t="s">
        <v>17</v>
      </c>
      <c r="F176" s="75" t="s">
        <v>17</v>
      </c>
      <c r="G176" s="7">
        <v>2500</v>
      </c>
      <c r="S176" s="69" t="s">
        <v>238</v>
      </c>
    </row>
    <row r="177" spans="2:19" ht="12" customHeight="1">
      <c r="B177" s="27">
        <v>930.2</v>
      </c>
      <c r="C177" s="27">
        <v>553110</v>
      </c>
      <c r="D177" s="18" t="s">
        <v>43</v>
      </c>
      <c r="E177" s="27" t="s">
        <v>17</v>
      </c>
      <c r="F177" s="75" t="s">
        <v>17</v>
      </c>
      <c r="G177" s="7">
        <v>2500</v>
      </c>
      <c r="S177" s="69" t="s">
        <v>188</v>
      </c>
    </row>
    <row r="178" spans="2:19" ht="12" customHeight="1">
      <c r="B178" s="27">
        <v>930.2</v>
      </c>
      <c r="C178" s="27">
        <v>553110</v>
      </c>
      <c r="D178" s="18" t="s">
        <v>258</v>
      </c>
      <c r="E178" s="27" t="s">
        <v>17</v>
      </c>
      <c r="F178" s="75" t="s">
        <v>17</v>
      </c>
      <c r="G178" s="7">
        <v>1900</v>
      </c>
      <c r="S178" s="69" t="s">
        <v>239</v>
      </c>
    </row>
    <row r="179" spans="2:19" ht="12" customHeight="1">
      <c r="B179" s="27">
        <v>930.2</v>
      </c>
      <c r="C179" s="27">
        <v>545550</v>
      </c>
      <c r="D179" s="18" t="s">
        <v>32</v>
      </c>
      <c r="E179" s="27" t="s">
        <v>11</v>
      </c>
      <c r="F179" s="75" t="s">
        <v>17</v>
      </c>
      <c r="G179" s="7">
        <v>1281.98</v>
      </c>
      <c r="S179" s="69" t="s">
        <v>240</v>
      </c>
    </row>
    <row r="180" spans="2:19" ht="12" customHeight="1">
      <c r="B180" s="27">
        <v>930.2</v>
      </c>
      <c r="C180" s="27">
        <v>545550</v>
      </c>
      <c r="D180" s="18" t="s">
        <v>200</v>
      </c>
      <c r="E180" s="27" t="s">
        <v>17</v>
      </c>
      <c r="F180" s="75" t="s">
        <v>17</v>
      </c>
      <c r="G180" s="7">
        <v>1000</v>
      </c>
      <c r="S180" s="69" t="s">
        <v>68</v>
      </c>
    </row>
    <row r="181" spans="2:19" ht="12" customHeight="1">
      <c r="B181" s="27">
        <v>930.2</v>
      </c>
      <c r="C181" s="27">
        <v>545550</v>
      </c>
      <c r="D181" s="18" t="s">
        <v>244</v>
      </c>
      <c r="E181" s="27" t="s">
        <v>11</v>
      </c>
      <c r="F181" s="75" t="s">
        <v>17</v>
      </c>
      <c r="G181" s="7">
        <v>900</v>
      </c>
      <c r="S181" s="69" t="s">
        <v>195</v>
      </c>
    </row>
    <row r="182" spans="2:19" ht="12" customHeight="1">
      <c r="B182" s="27">
        <v>930.2</v>
      </c>
      <c r="C182" s="27">
        <v>545550</v>
      </c>
      <c r="D182" s="18" t="s">
        <v>87</v>
      </c>
      <c r="E182" s="27" t="s">
        <v>11</v>
      </c>
      <c r="F182" s="75" t="s">
        <v>17</v>
      </c>
      <c r="G182" s="7">
        <v>710</v>
      </c>
      <c r="S182" s="69" t="s">
        <v>87</v>
      </c>
    </row>
    <row r="183" spans="2:19" ht="12" customHeight="1">
      <c r="B183" s="27">
        <v>930.2</v>
      </c>
      <c r="C183" s="27">
        <v>545550</v>
      </c>
      <c r="D183" s="18" t="s">
        <v>129</v>
      </c>
      <c r="E183" s="27" t="s">
        <v>11</v>
      </c>
      <c r="F183" s="75" t="s">
        <v>17</v>
      </c>
      <c r="G183" s="7">
        <v>675</v>
      </c>
      <c r="S183" s="69" t="s">
        <v>163</v>
      </c>
    </row>
    <row r="184" spans="2:19" ht="12" customHeight="1">
      <c r="B184" s="27">
        <v>930.2</v>
      </c>
      <c r="C184" s="27">
        <v>545550</v>
      </c>
      <c r="D184" s="16" t="s">
        <v>90</v>
      </c>
      <c r="E184" s="27" t="s">
        <v>11</v>
      </c>
      <c r="F184" s="75" t="s">
        <v>17</v>
      </c>
      <c r="G184" s="7">
        <v>650</v>
      </c>
      <c r="S184" s="69" t="s">
        <v>133</v>
      </c>
    </row>
    <row r="185" spans="2:19" ht="12" customHeight="1">
      <c r="B185" s="27">
        <v>930.2</v>
      </c>
      <c r="C185" s="27">
        <v>545550</v>
      </c>
      <c r="D185" s="18" t="s">
        <v>125</v>
      </c>
      <c r="E185" s="27" t="s">
        <v>11</v>
      </c>
      <c r="F185" s="75" t="s">
        <v>17</v>
      </c>
      <c r="G185" s="7">
        <v>640</v>
      </c>
      <c r="S185" s="69" t="s">
        <v>137</v>
      </c>
    </row>
    <row r="186" spans="2:19" ht="12" customHeight="1">
      <c r="B186" s="27">
        <v>930.2</v>
      </c>
      <c r="C186" s="27">
        <v>545550</v>
      </c>
      <c r="D186" s="18" t="s">
        <v>115</v>
      </c>
      <c r="E186" s="27" t="s">
        <v>11</v>
      </c>
      <c r="F186" s="75" t="s">
        <v>17</v>
      </c>
      <c r="G186" s="7">
        <v>600</v>
      </c>
      <c r="S186" s="69" t="s">
        <v>44</v>
      </c>
    </row>
    <row r="187" spans="2:19" ht="12" customHeight="1">
      <c r="B187" s="27">
        <v>930.2</v>
      </c>
      <c r="C187" s="27">
        <v>545550</v>
      </c>
      <c r="D187" s="29" t="s">
        <v>28</v>
      </c>
      <c r="E187" s="27" t="s">
        <v>11</v>
      </c>
      <c r="F187" s="75" t="s">
        <v>17</v>
      </c>
      <c r="G187" s="7">
        <v>550</v>
      </c>
      <c r="S187" s="69" t="s">
        <v>241</v>
      </c>
    </row>
    <row r="188" spans="2:19" ht="12" customHeight="1">
      <c r="B188" s="27">
        <v>930.2</v>
      </c>
      <c r="C188" s="27">
        <v>545550</v>
      </c>
      <c r="D188" s="18" t="s">
        <v>71</v>
      </c>
      <c r="E188" s="27" t="s">
        <v>11</v>
      </c>
      <c r="F188" s="75" t="s">
        <v>17</v>
      </c>
      <c r="G188" s="7">
        <v>528</v>
      </c>
      <c r="S188" s="69" t="s">
        <v>179</v>
      </c>
    </row>
    <row r="189" spans="2:19" ht="12" customHeight="1">
      <c r="B189" s="27">
        <v>930.2</v>
      </c>
      <c r="C189" s="27">
        <v>545550</v>
      </c>
      <c r="D189" s="18" t="s">
        <v>156</v>
      </c>
      <c r="E189" s="27" t="s">
        <v>11</v>
      </c>
      <c r="F189" s="75" t="s">
        <v>17</v>
      </c>
      <c r="G189" s="7">
        <v>500</v>
      </c>
      <c r="S189" s="69" t="s">
        <v>88</v>
      </c>
    </row>
    <row r="190" spans="2:19" ht="12" customHeight="1">
      <c r="B190" s="27">
        <v>930.2</v>
      </c>
      <c r="C190" s="27">
        <v>545550</v>
      </c>
      <c r="D190" s="18" t="s">
        <v>231</v>
      </c>
      <c r="E190" s="27" t="s">
        <v>11</v>
      </c>
      <c r="F190" s="75" t="s">
        <v>17</v>
      </c>
      <c r="G190" s="7">
        <v>500</v>
      </c>
      <c r="S190" s="69" t="s">
        <v>112</v>
      </c>
    </row>
    <row r="191" spans="2:19" ht="12" customHeight="1">
      <c r="B191" s="27">
        <v>930.2</v>
      </c>
      <c r="C191" s="27">
        <v>545550</v>
      </c>
      <c r="D191" s="18" t="s">
        <v>200</v>
      </c>
      <c r="E191" s="27" t="s">
        <v>17</v>
      </c>
      <c r="F191" s="75" t="s">
        <v>17</v>
      </c>
      <c r="G191" s="7">
        <v>500</v>
      </c>
      <c r="S191" s="69" t="s">
        <v>142</v>
      </c>
    </row>
    <row r="192" spans="2:19" ht="12" customHeight="1">
      <c r="B192" s="27">
        <v>930.2</v>
      </c>
      <c r="C192" s="27">
        <v>545550</v>
      </c>
      <c r="D192" s="18" t="s">
        <v>0</v>
      </c>
      <c r="E192" s="27" t="s">
        <v>17</v>
      </c>
      <c r="F192" s="75" t="s">
        <v>17</v>
      </c>
      <c r="G192" s="7">
        <v>500</v>
      </c>
      <c r="S192" s="69" t="s">
        <v>113</v>
      </c>
    </row>
    <row r="193" spans="2:19" ht="12" customHeight="1">
      <c r="B193" s="27">
        <v>930.2</v>
      </c>
      <c r="C193" s="27">
        <v>545550</v>
      </c>
      <c r="D193" s="18" t="s">
        <v>99</v>
      </c>
      <c r="E193" s="27" t="s">
        <v>11</v>
      </c>
      <c r="F193" s="75" t="s">
        <v>17</v>
      </c>
      <c r="G193" s="7">
        <v>430</v>
      </c>
      <c r="S193" s="69" t="s">
        <v>143</v>
      </c>
    </row>
    <row r="194" spans="2:19" ht="12" customHeight="1">
      <c r="B194" s="27">
        <v>930.2</v>
      </c>
      <c r="C194" s="27">
        <v>545550</v>
      </c>
      <c r="D194" s="18" t="s">
        <v>112</v>
      </c>
      <c r="E194" s="27" t="s">
        <v>11</v>
      </c>
      <c r="F194" s="75" t="s">
        <v>17</v>
      </c>
      <c r="G194" s="7">
        <v>385</v>
      </c>
      <c r="S194" s="69" t="s">
        <v>242</v>
      </c>
    </row>
    <row r="195" spans="2:19" ht="12" customHeight="1">
      <c r="B195" s="27">
        <v>930.2</v>
      </c>
      <c r="C195" s="27">
        <v>545550</v>
      </c>
      <c r="D195" s="18" t="s">
        <v>188</v>
      </c>
      <c r="E195" s="27" t="s">
        <v>11</v>
      </c>
      <c r="F195" s="75" t="s">
        <v>17</v>
      </c>
      <c r="G195" s="7">
        <v>381</v>
      </c>
      <c r="S195" s="69" t="s">
        <v>89</v>
      </c>
    </row>
    <row r="196" spans="2:19" ht="12" customHeight="1">
      <c r="B196" s="27">
        <v>930.2</v>
      </c>
      <c r="C196" s="27">
        <v>545550</v>
      </c>
      <c r="D196" s="18" t="s">
        <v>171</v>
      </c>
      <c r="E196" s="27" t="s">
        <v>11</v>
      </c>
      <c r="F196" s="75" t="s">
        <v>17</v>
      </c>
      <c r="G196" s="7">
        <v>350</v>
      </c>
      <c r="S196" s="69" t="s">
        <v>243</v>
      </c>
    </row>
    <row r="197" spans="2:19" ht="12" customHeight="1">
      <c r="B197" s="27">
        <v>930.2</v>
      </c>
      <c r="C197" s="27">
        <v>545200</v>
      </c>
      <c r="D197" s="18" t="s">
        <v>210</v>
      </c>
      <c r="E197" s="27" t="s">
        <v>17</v>
      </c>
      <c r="F197" s="75" t="s">
        <v>17</v>
      </c>
      <c r="G197" s="7">
        <v>300</v>
      </c>
      <c r="S197" s="69" t="s">
        <v>166</v>
      </c>
    </row>
    <row r="198" spans="2:19" ht="12" customHeight="1">
      <c r="B198" s="27">
        <v>930.2</v>
      </c>
      <c r="C198" s="27">
        <v>545550</v>
      </c>
      <c r="D198" s="83" t="s">
        <v>42</v>
      </c>
      <c r="E198" s="27" t="s">
        <v>11</v>
      </c>
      <c r="F198" s="75" t="s">
        <v>17</v>
      </c>
      <c r="G198" s="7">
        <v>287.60000000000002</v>
      </c>
      <c r="S198" s="69" t="s">
        <v>114</v>
      </c>
    </row>
    <row r="199" spans="2:19" ht="12" customHeight="1">
      <c r="B199" s="27">
        <v>930.2</v>
      </c>
      <c r="C199" s="27">
        <v>545550</v>
      </c>
      <c r="D199" s="18" t="s">
        <v>126</v>
      </c>
      <c r="E199" s="27" t="s">
        <v>11</v>
      </c>
      <c r="F199" s="75" t="s">
        <v>17</v>
      </c>
      <c r="G199" s="7">
        <v>250</v>
      </c>
      <c r="S199" s="69" t="s">
        <v>197</v>
      </c>
    </row>
    <row r="200" spans="2:19" ht="12" customHeight="1">
      <c r="B200" s="27">
        <v>930.2</v>
      </c>
      <c r="C200" s="27">
        <v>545550</v>
      </c>
      <c r="D200" s="18" t="s">
        <v>148</v>
      </c>
      <c r="E200" s="27" t="s">
        <v>11</v>
      </c>
      <c r="F200" s="75" t="s">
        <v>17</v>
      </c>
      <c r="G200" s="7">
        <v>250</v>
      </c>
      <c r="S200" s="69" t="s">
        <v>190</v>
      </c>
    </row>
    <row r="201" spans="2:19" ht="12" customHeight="1">
      <c r="B201" s="27">
        <v>930.2</v>
      </c>
      <c r="C201" s="27">
        <v>545550</v>
      </c>
      <c r="D201" s="18" t="s">
        <v>108</v>
      </c>
      <c r="E201" s="27" t="s">
        <v>11</v>
      </c>
      <c r="F201" s="75" t="s">
        <v>17</v>
      </c>
      <c r="G201" s="7">
        <v>229</v>
      </c>
      <c r="S201" s="69" t="s">
        <v>90</v>
      </c>
    </row>
    <row r="202" spans="2:19" ht="12" customHeight="1">
      <c r="B202" s="27">
        <v>930.2</v>
      </c>
      <c r="C202" s="27">
        <v>545550</v>
      </c>
      <c r="D202" s="18" t="s">
        <v>155</v>
      </c>
      <c r="E202" s="27" t="s">
        <v>11</v>
      </c>
      <c r="F202" s="75" t="s">
        <v>17</v>
      </c>
      <c r="G202" s="7">
        <v>205</v>
      </c>
      <c r="S202" s="69" t="s">
        <v>199</v>
      </c>
    </row>
    <row r="203" spans="2:19" ht="12" customHeight="1">
      <c r="B203" s="27">
        <v>930.2</v>
      </c>
      <c r="C203" s="27">
        <v>545550</v>
      </c>
      <c r="D203" s="18" t="s">
        <v>45</v>
      </c>
      <c r="E203" s="27" t="s">
        <v>11</v>
      </c>
      <c r="F203" s="75" t="s">
        <v>17</v>
      </c>
      <c r="G203" s="7">
        <v>200</v>
      </c>
      <c r="S203" s="69" t="s">
        <v>135</v>
      </c>
    </row>
    <row r="204" spans="2:19" ht="12" customHeight="1">
      <c r="B204" s="27">
        <v>930.2</v>
      </c>
      <c r="C204" s="27">
        <v>545550</v>
      </c>
      <c r="D204" s="18" t="s">
        <v>113</v>
      </c>
      <c r="E204" s="27" t="s">
        <v>11</v>
      </c>
      <c r="F204" s="75" t="s">
        <v>17</v>
      </c>
      <c r="G204" s="7">
        <v>125</v>
      </c>
      <c r="S204" s="69" t="s">
        <v>140</v>
      </c>
    </row>
    <row r="205" spans="2:19" ht="12" customHeight="1" thickBot="1">
      <c r="B205" s="27">
        <v>930.2</v>
      </c>
      <c r="C205" s="27">
        <v>545550</v>
      </c>
      <c r="D205" s="18" t="s">
        <v>195</v>
      </c>
      <c r="E205" s="27" t="s">
        <v>11</v>
      </c>
      <c r="F205" s="75" t="s">
        <v>17</v>
      </c>
      <c r="G205" s="7">
        <v>50</v>
      </c>
      <c r="S205" s="69" t="s">
        <v>77</v>
      </c>
    </row>
    <row r="206" spans="2:19" ht="12" customHeight="1">
      <c r="B206" s="96">
        <v>930.2</v>
      </c>
      <c r="C206" s="97">
        <v>545550</v>
      </c>
      <c r="D206" s="125" t="s">
        <v>215</v>
      </c>
      <c r="E206" s="97" t="s">
        <v>11</v>
      </c>
      <c r="F206" s="115" t="s">
        <v>278</v>
      </c>
      <c r="G206" s="99">
        <v>4000</v>
      </c>
      <c r="S206" s="69" t="s">
        <v>57</v>
      </c>
    </row>
    <row r="207" spans="2:19" ht="12" customHeight="1">
      <c r="B207" s="100">
        <v>930.2</v>
      </c>
      <c r="C207" s="79">
        <v>545550</v>
      </c>
      <c r="D207" s="122" t="s">
        <v>97</v>
      </c>
      <c r="E207" s="79" t="s">
        <v>11</v>
      </c>
      <c r="F207" s="111" t="s">
        <v>278</v>
      </c>
      <c r="G207" s="101">
        <v>1000</v>
      </c>
      <c r="S207" s="69" t="s">
        <v>201</v>
      </c>
    </row>
    <row r="208" spans="2:19" ht="12" customHeight="1">
      <c r="B208" s="100">
        <v>930.2</v>
      </c>
      <c r="C208" s="79">
        <v>545550</v>
      </c>
      <c r="D208" s="30" t="s">
        <v>65</v>
      </c>
      <c r="E208" s="79" t="s">
        <v>11</v>
      </c>
      <c r="F208" s="75" t="s">
        <v>16</v>
      </c>
      <c r="G208" s="101">
        <v>379</v>
      </c>
      <c r="S208" s="69" t="s">
        <v>244</v>
      </c>
    </row>
    <row r="209" spans="2:19" ht="12" customHeight="1">
      <c r="B209" s="100">
        <v>930.2</v>
      </c>
      <c r="C209" s="79">
        <v>553110</v>
      </c>
      <c r="D209" s="18" t="s">
        <v>250</v>
      </c>
      <c r="E209" s="79" t="s">
        <v>16</v>
      </c>
      <c r="F209" s="75" t="s">
        <v>16</v>
      </c>
      <c r="G209" s="101">
        <v>267</v>
      </c>
      <c r="S209" s="69" t="s">
        <v>245</v>
      </c>
    </row>
    <row r="210" spans="2:19" ht="12" customHeight="1">
      <c r="B210" s="100">
        <v>930.2</v>
      </c>
      <c r="C210" s="79">
        <v>545550</v>
      </c>
      <c r="D210" s="18" t="s">
        <v>183</v>
      </c>
      <c r="E210" s="79" t="s">
        <v>11</v>
      </c>
      <c r="F210" s="75" t="s">
        <v>16</v>
      </c>
      <c r="G210" s="101">
        <v>255</v>
      </c>
      <c r="S210" s="69" t="s">
        <v>78</v>
      </c>
    </row>
    <row r="211" spans="2:19" ht="12" customHeight="1">
      <c r="B211" s="100">
        <v>930.2</v>
      </c>
      <c r="C211" s="79">
        <v>545550</v>
      </c>
      <c r="D211" s="18" t="s">
        <v>103</v>
      </c>
      <c r="E211" s="79" t="s">
        <v>11</v>
      </c>
      <c r="F211" s="75" t="s">
        <v>16</v>
      </c>
      <c r="G211" s="101">
        <v>500</v>
      </c>
      <c r="S211" s="69" t="s">
        <v>45</v>
      </c>
    </row>
    <row r="212" spans="2:19" ht="12" customHeight="1">
      <c r="B212" s="100">
        <v>930.2</v>
      </c>
      <c r="C212" s="79">
        <v>545550</v>
      </c>
      <c r="D212" s="18" t="s">
        <v>85</v>
      </c>
      <c r="E212" s="79" t="s">
        <v>11</v>
      </c>
      <c r="F212" s="75" t="s">
        <v>16</v>
      </c>
      <c r="G212" s="101">
        <v>120</v>
      </c>
      <c r="I212" s="77">
        <f>SUM(G206:G212)</f>
        <v>6521</v>
      </c>
      <c r="S212" s="69" t="s">
        <v>48</v>
      </c>
    </row>
    <row r="213" spans="2:19" ht="12" customHeight="1">
      <c r="B213" s="100">
        <v>930.2</v>
      </c>
      <c r="C213" s="79">
        <v>553110</v>
      </c>
      <c r="D213" s="94" t="s">
        <v>131</v>
      </c>
      <c r="E213" s="79" t="s">
        <v>16</v>
      </c>
      <c r="F213" s="114" t="s">
        <v>16</v>
      </c>
      <c r="G213" s="101">
        <v>8000</v>
      </c>
      <c r="S213" s="69" t="s">
        <v>127</v>
      </c>
    </row>
    <row r="214" spans="2:19" ht="12" customHeight="1">
      <c r="B214" s="100">
        <v>930.2</v>
      </c>
      <c r="C214" s="79">
        <v>545550</v>
      </c>
      <c r="D214" s="18" t="s">
        <v>240</v>
      </c>
      <c r="E214" s="79" t="s">
        <v>11</v>
      </c>
      <c r="F214" s="75" t="s">
        <v>16</v>
      </c>
      <c r="G214" s="101">
        <v>400</v>
      </c>
      <c r="S214" s="69" t="s">
        <v>50</v>
      </c>
    </row>
    <row r="215" spans="2:19" ht="12" customHeight="1">
      <c r="B215" s="100">
        <v>930.2</v>
      </c>
      <c r="C215" s="79">
        <v>545550</v>
      </c>
      <c r="D215" s="18" t="s">
        <v>137</v>
      </c>
      <c r="E215" s="79" t="s">
        <v>11</v>
      </c>
      <c r="F215" s="75" t="s">
        <v>16</v>
      </c>
      <c r="G215" s="101">
        <v>250</v>
      </c>
      <c r="S215" s="69" t="s">
        <v>202</v>
      </c>
    </row>
    <row r="216" spans="2:19" ht="12" customHeight="1">
      <c r="B216" s="100">
        <v>930.2</v>
      </c>
      <c r="C216" s="79">
        <v>545550</v>
      </c>
      <c r="D216" s="18" t="s">
        <v>44</v>
      </c>
      <c r="E216" s="79" t="s">
        <v>11</v>
      </c>
      <c r="F216" s="75" t="s">
        <v>16</v>
      </c>
      <c r="G216" s="101">
        <v>50</v>
      </c>
      <c r="S216" s="69" t="s">
        <v>198</v>
      </c>
    </row>
    <row r="217" spans="2:19" ht="12" customHeight="1">
      <c r="B217" s="100">
        <v>930.2</v>
      </c>
      <c r="C217" s="79">
        <v>545550</v>
      </c>
      <c r="D217" s="18" t="s">
        <v>199</v>
      </c>
      <c r="E217" s="79" t="s">
        <v>11</v>
      </c>
      <c r="F217" s="75" t="s">
        <v>16</v>
      </c>
      <c r="G217" s="101">
        <v>170</v>
      </c>
      <c r="S217" s="69" t="s">
        <v>246</v>
      </c>
    </row>
    <row r="218" spans="2:19" ht="12" customHeight="1">
      <c r="B218" s="100">
        <v>930.2</v>
      </c>
      <c r="C218" s="79">
        <v>545550</v>
      </c>
      <c r="D218" s="18" t="s">
        <v>47</v>
      </c>
      <c r="E218" s="79" t="s">
        <v>11</v>
      </c>
      <c r="F218" s="75" t="s">
        <v>16</v>
      </c>
      <c r="G218" s="101">
        <v>603</v>
      </c>
      <c r="S218" s="69" t="s">
        <v>247</v>
      </c>
    </row>
    <row r="219" spans="2:19" ht="12" customHeight="1">
      <c r="B219" s="100">
        <v>930.2</v>
      </c>
      <c r="C219" s="79">
        <v>545550</v>
      </c>
      <c r="D219" s="18" t="s">
        <v>203</v>
      </c>
      <c r="E219" s="79" t="s">
        <v>11</v>
      </c>
      <c r="F219" s="75" t="s">
        <v>16</v>
      </c>
      <c r="G219" s="101">
        <v>125</v>
      </c>
      <c r="S219" s="69" t="s">
        <v>115</v>
      </c>
    </row>
    <row r="220" spans="2:19" ht="12" customHeight="1">
      <c r="B220" s="100">
        <v>930.2</v>
      </c>
      <c r="C220" s="79">
        <v>545550</v>
      </c>
      <c r="D220" s="89" t="s">
        <v>127</v>
      </c>
      <c r="E220" s="79" t="s">
        <v>11</v>
      </c>
      <c r="F220" s="75" t="s">
        <v>16</v>
      </c>
      <c r="G220" s="101">
        <v>500</v>
      </c>
      <c r="S220" s="69" t="s">
        <v>91</v>
      </c>
    </row>
    <row r="221" spans="2:19" ht="12" customHeight="1">
      <c r="B221" s="100">
        <v>930.2</v>
      </c>
      <c r="C221" s="79">
        <v>545550</v>
      </c>
      <c r="D221" s="109" t="s">
        <v>49</v>
      </c>
      <c r="E221" s="79" t="s">
        <v>16</v>
      </c>
      <c r="F221" s="118" t="s">
        <v>16</v>
      </c>
      <c r="G221" s="101">
        <v>1200</v>
      </c>
      <c r="S221" s="69" t="s">
        <v>134</v>
      </c>
    </row>
    <row r="222" spans="2:19" ht="12" customHeight="1">
      <c r="B222" s="100">
        <v>930.2</v>
      </c>
      <c r="C222" s="79">
        <v>545550</v>
      </c>
      <c r="D222" s="94" t="s">
        <v>49</v>
      </c>
      <c r="E222" s="79" t="s">
        <v>16</v>
      </c>
      <c r="F222" s="118" t="s">
        <v>16</v>
      </c>
      <c r="G222" s="101">
        <v>1000</v>
      </c>
      <c r="S222" s="69" t="s">
        <v>92</v>
      </c>
    </row>
    <row r="223" spans="2:19" ht="12" customHeight="1">
      <c r="B223" s="100">
        <v>930.2</v>
      </c>
      <c r="C223" s="79">
        <v>545550</v>
      </c>
      <c r="D223" s="124" t="s">
        <v>50</v>
      </c>
      <c r="E223" s="79" t="s">
        <v>11</v>
      </c>
      <c r="F223" s="111" t="s">
        <v>278</v>
      </c>
      <c r="G223" s="101">
        <v>1800</v>
      </c>
      <c r="S223" s="69" t="s">
        <v>159</v>
      </c>
    </row>
    <row r="224" spans="2:19" ht="12" customHeight="1">
      <c r="B224" s="100">
        <v>930.2</v>
      </c>
      <c r="C224" s="79">
        <v>545550</v>
      </c>
      <c r="D224" s="18" t="s">
        <v>116</v>
      </c>
      <c r="E224" s="79" t="s">
        <v>11</v>
      </c>
      <c r="F224" s="75" t="s">
        <v>16</v>
      </c>
      <c r="G224" s="101">
        <v>250</v>
      </c>
      <c r="S224" s="69" t="s">
        <v>116</v>
      </c>
    </row>
    <row r="225" spans="2:19" ht="12" customHeight="1">
      <c r="B225" s="100">
        <v>930.2</v>
      </c>
      <c r="C225" s="79">
        <v>545550</v>
      </c>
      <c r="D225" s="94" t="s">
        <v>52</v>
      </c>
      <c r="E225" s="79" t="s">
        <v>11</v>
      </c>
      <c r="F225" s="118" t="s">
        <v>16</v>
      </c>
      <c r="G225" s="101">
        <v>7500</v>
      </c>
      <c r="S225" s="69" t="s">
        <v>204</v>
      </c>
    </row>
    <row r="226" spans="2:19" ht="12" customHeight="1" thickBot="1">
      <c r="B226" s="104">
        <v>930.2</v>
      </c>
      <c r="C226" s="105">
        <v>545550</v>
      </c>
      <c r="D226" s="106" t="s">
        <v>93</v>
      </c>
      <c r="E226" s="105" t="s">
        <v>11</v>
      </c>
      <c r="F226" s="107" t="s">
        <v>16</v>
      </c>
      <c r="G226" s="108">
        <v>868</v>
      </c>
      <c r="I226" s="77">
        <f>SUM(G213:G226)</f>
        <v>22716</v>
      </c>
      <c r="S226" s="69" t="s">
        <v>141</v>
      </c>
    </row>
    <row r="227" spans="2:19" ht="12" customHeight="1">
      <c r="B227" s="27">
        <v>930.2</v>
      </c>
      <c r="C227" s="27">
        <v>545550</v>
      </c>
      <c r="D227" s="18" t="s">
        <v>198</v>
      </c>
      <c r="E227" s="27" t="s">
        <v>264</v>
      </c>
      <c r="F227" s="75" t="s">
        <v>264</v>
      </c>
      <c r="G227" s="7">
        <v>16408</v>
      </c>
      <c r="S227" s="69" t="s">
        <v>117</v>
      </c>
    </row>
    <row r="228" spans="2:19" ht="12" customHeight="1">
      <c r="B228" s="27">
        <v>930.2</v>
      </c>
      <c r="C228" s="27">
        <v>545550</v>
      </c>
      <c r="D228" s="18" t="s">
        <v>144</v>
      </c>
      <c r="E228" s="27" t="s">
        <v>11</v>
      </c>
      <c r="F228" s="75" t="s">
        <v>264</v>
      </c>
      <c r="G228" s="7">
        <v>7000</v>
      </c>
      <c r="S228" s="69" t="s">
        <v>51</v>
      </c>
    </row>
    <row r="229" spans="2:19" ht="12" customHeight="1">
      <c r="B229" s="27">
        <v>930.2</v>
      </c>
      <c r="C229" s="27">
        <v>545550</v>
      </c>
      <c r="D229" s="18" t="s">
        <v>117</v>
      </c>
      <c r="E229" s="27" t="s">
        <v>11</v>
      </c>
      <c r="F229" s="75" t="s">
        <v>264</v>
      </c>
      <c r="G229" s="7">
        <v>5000</v>
      </c>
      <c r="S229" s="69" t="s">
        <v>118</v>
      </c>
    </row>
    <row r="230" spans="2:19" ht="12" customHeight="1">
      <c r="B230" s="27">
        <v>930.2</v>
      </c>
      <c r="C230" s="27">
        <v>553110</v>
      </c>
      <c r="D230" s="18" t="s">
        <v>261</v>
      </c>
      <c r="E230" s="27" t="s">
        <v>264</v>
      </c>
      <c r="F230" s="75" t="s">
        <v>264</v>
      </c>
      <c r="G230" s="7">
        <v>5000</v>
      </c>
      <c r="S230" s="69" t="s">
        <v>52</v>
      </c>
    </row>
    <row r="231" spans="2:19" ht="12" customHeight="1">
      <c r="B231" s="27">
        <v>930.2</v>
      </c>
      <c r="C231" s="27">
        <v>545550</v>
      </c>
      <c r="D231" s="10" t="s">
        <v>29</v>
      </c>
      <c r="E231" s="27" t="s">
        <v>11</v>
      </c>
      <c r="F231" s="75" t="s">
        <v>264</v>
      </c>
      <c r="G231" s="7">
        <v>3442</v>
      </c>
      <c r="S231" s="69" t="s">
        <v>93</v>
      </c>
    </row>
    <row r="232" spans="2:19" ht="12" customHeight="1">
      <c r="B232" s="27">
        <v>930.2</v>
      </c>
      <c r="C232" s="27">
        <v>545550</v>
      </c>
      <c r="D232" s="18" t="s">
        <v>193</v>
      </c>
      <c r="E232" s="27" t="s">
        <v>11</v>
      </c>
      <c r="F232" s="75" t="s">
        <v>264</v>
      </c>
      <c r="G232" s="7">
        <v>2865</v>
      </c>
      <c r="S232" s="69" t="s">
        <v>53</v>
      </c>
    </row>
    <row r="233" spans="2:19" ht="12" customHeight="1">
      <c r="B233" s="27">
        <v>930.2</v>
      </c>
      <c r="C233" s="27">
        <v>553110</v>
      </c>
      <c r="D233" s="18" t="s">
        <v>262</v>
      </c>
      <c r="E233" s="27" t="s">
        <v>264</v>
      </c>
      <c r="F233" s="75" t="s">
        <v>264</v>
      </c>
      <c r="G233" s="7">
        <v>2500</v>
      </c>
      <c r="S233" s="69" t="s">
        <v>23</v>
      </c>
    </row>
    <row r="234" spans="2:19" ht="12" customHeight="1">
      <c r="B234" s="27">
        <v>930.2</v>
      </c>
      <c r="C234" s="27">
        <v>545550</v>
      </c>
      <c r="D234" s="18" t="s">
        <v>59</v>
      </c>
      <c r="E234" s="27" t="s">
        <v>11</v>
      </c>
      <c r="F234" s="75" t="s">
        <v>264</v>
      </c>
      <c r="G234" s="7">
        <v>1500</v>
      </c>
      <c r="S234" s="69" t="s">
        <v>248</v>
      </c>
    </row>
    <row r="235" spans="2:19" ht="12" customHeight="1">
      <c r="B235" s="27">
        <v>930.2</v>
      </c>
      <c r="C235" s="27">
        <v>545550</v>
      </c>
      <c r="D235" s="18" t="s">
        <v>86</v>
      </c>
      <c r="E235" s="27" t="s">
        <v>11</v>
      </c>
      <c r="F235" s="75" t="s">
        <v>264</v>
      </c>
      <c r="G235" s="7">
        <v>1457.58</v>
      </c>
      <c r="S235" s="69" t="s">
        <v>94</v>
      </c>
    </row>
    <row r="236" spans="2:19" ht="12" customHeight="1">
      <c r="B236" s="27">
        <v>930.2</v>
      </c>
      <c r="C236" s="27">
        <v>545550</v>
      </c>
      <c r="D236" s="18" t="s">
        <v>145</v>
      </c>
      <c r="E236" s="27" t="s">
        <v>11</v>
      </c>
      <c r="F236" s="75" t="s">
        <v>264</v>
      </c>
      <c r="G236" s="7">
        <v>1200</v>
      </c>
      <c r="S236" s="69" t="s">
        <v>24</v>
      </c>
    </row>
    <row r="237" spans="2:19" ht="12" customHeight="1">
      <c r="B237" s="27">
        <v>930.2</v>
      </c>
      <c r="C237" s="27">
        <v>545550</v>
      </c>
      <c r="D237" s="18" t="s">
        <v>186</v>
      </c>
      <c r="E237" s="27" t="s">
        <v>11</v>
      </c>
      <c r="F237" s="75" t="s">
        <v>264</v>
      </c>
      <c r="G237" s="7">
        <v>1000</v>
      </c>
      <c r="S237" s="69" t="s">
        <v>191</v>
      </c>
    </row>
    <row r="238" spans="2:19" ht="12" customHeight="1">
      <c r="B238" s="27">
        <v>930.2</v>
      </c>
      <c r="C238" s="27">
        <v>545550</v>
      </c>
      <c r="D238" s="18" t="s">
        <v>41</v>
      </c>
      <c r="E238" s="27" t="s">
        <v>11</v>
      </c>
      <c r="F238" s="75" t="s">
        <v>264</v>
      </c>
      <c r="G238" s="7">
        <v>840</v>
      </c>
      <c r="S238" s="69" t="s">
        <v>165</v>
      </c>
    </row>
    <row r="239" spans="2:19" ht="12" customHeight="1">
      <c r="B239" s="27">
        <v>930.2</v>
      </c>
      <c r="C239" s="27">
        <v>545550</v>
      </c>
      <c r="D239" s="18" t="s">
        <v>121</v>
      </c>
      <c r="E239" s="27" t="s">
        <v>11</v>
      </c>
      <c r="F239" s="75" t="s">
        <v>264</v>
      </c>
      <c r="G239" s="7">
        <v>750</v>
      </c>
      <c r="S239" s="69" t="s">
        <v>249</v>
      </c>
    </row>
    <row r="240" spans="2:19" ht="12" customHeight="1">
      <c r="B240" s="27">
        <v>930.2</v>
      </c>
      <c r="C240" s="27">
        <v>545550</v>
      </c>
      <c r="D240" s="18" t="s">
        <v>110</v>
      </c>
      <c r="E240" s="27" t="s">
        <v>11</v>
      </c>
      <c r="F240" s="75" t="s">
        <v>264</v>
      </c>
      <c r="G240" s="7">
        <v>750</v>
      </c>
      <c r="S240"/>
    </row>
    <row r="241" spans="2:19" ht="12" customHeight="1">
      <c r="B241" s="27">
        <v>930.2</v>
      </c>
      <c r="C241" s="27">
        <v>545550</v>
      </c>
      <c r="D241" s="18" t="s">
        <v>227</v>
      </c>
      <c r="E241" s="27" t="s">
        <v>11</v>
      </c>
      <c r="F241" s="75" t="s">
        <v>264</v>
      </c>
      <c r="G241" s="7">
        <v>686</v>
      </c>
      <c r="S241"/>
    </row>
    <row r="242" spans="2:19" ht="12" customHeight="1">
      <c r="B242" s="27">
        <v>930.2</v>
      </c>
      <c r="C242" s="27">
        <v>545550</v>
      </c>
      <c r="D242" s="30" t="s">
        <v>173</v>
      </c>
      <c r="E242" s="27" t="s">
        <v>11</v>
      </c>
      <c r="F242" s="75" t="s">
        <v>264</v>
      </c>
      <c r="G242" s="7">
        <v>665</v>
      </c>
      <c r="S242"/>
    </row>
    <row r="243" spans="2:19" ht="12" customHeight="1">
      <c r="B243" s="27">
        <v>930.2</v>
      </c>
      <c r="C243" s="27">
        <v>545550</v>
      </c>
      <c r="D243" s="16" t="s">
        <v>176</v>
      </c>
      <c r="E243" s="27" t="s">
        <v>11</v>
      </c>
      <c r="F243" s="75" t="s">
        <v>264</v>
      </c>
      <c r="G243" s="7">
        <v>625</v>
      </c>
      <c r="S243"/>
    </row>
    <row r="244" spans="2:19" ht="12" customHeight="1">
      <c r="B244" s="27">
        <v>930.2</v>
      </c>
      <c r="C244" s="27">
        <v>545550</v>
      </c>
      <c r="D244" s="18" t="s">
        <v>76</v>
      </c>
      <c r="E244" s="27" t="s">
        <v>11</v>
      </c>
      <c r="F244" s="75" t="s">
        <v>264</v>
      </c>
      <c r="G244" s="7">
        <v>622</v>
      </c>
      <c r="S244"/>
    </row>
    <row r="245" spans="2:19" ht="12" customHeight="1">
      <c r="B245" s="27">
        <v>930.2</v>
      </c>
      <c r="C245" s="27">
        <v>545550</v>
      </c>
      <c r="D245" s="18" t="s">
        <v>181</v>
      </c>
      <c r="E245" s="27" t="s">
        <v>11</v>
      </c>
      <c r="F245" s="75" t="s">
        <v>264</v>
      </c>
      <c r="G245" s="7">
        <v>590</v>
      </c>
      <c r="S245"/>
    </row>
    <row r="246" spans="2:19" ht="12" customHeight="1">
      <c r="B246" s="27">
        <v>930.2</v>
      </c>
      <c r="C246" s="27">
        <v>545550</v>
      </c>
      <c r="D246" s="18" t="s">
        <v>235</v>
      </c>
      <c r="E246" s="27" t="s">
        <v>11</v>
      </c>
      <c r="F246" s="75" t="s">
        <v>264</v>
      </c>
      <c r="G246" s="7">
        <v>500</v>
      </c>
      <c r="S246"/>
    </row>
    <row r="247" spans="2:19" ht="12" customHeight="1">
      <c r="B247" s="27">
        <v>930.2</v>
      </c>
      <c r="C247" s="27">
        <v>545550</v>
      </c>
      <c r="D247" s="18" t="s">
        <v>184</v>
      </c>
      <c r="E247" s="27" t="s">
        <v>11</v>
      </c>
      <c r="F247" s="75" t="s">
        <v>264</v>
      </c>
      <c r="G247" s="7">
        <v>489</v>
      </c>
      <c r="S247"/>
    </row>
    <row r="248" spans="2:19" ht="12" customHeight="1">
      <c r="B248" s="27">
        <v>930.2</v>
      </c>
      <c r="C248" s="27">
        <v>545550</v>
      </c>
      <c r="D248" s="18" t="s">
        <v>204</v>
      </c>
      <c r="E248" s="27" t="s">
        <v>11</v>
      </c>
      <c r="F248" s="75" t="s">
        <v>264</v>
      </c>
      <c r="G248" s="7">
        <v>470</v>
      </c>
      <c r="S248"/>
    </row>
    <row r="249" spans="2:19" ht="12" customHeight="1">
      <c r="B249" s="27">
        <v>930.2</v>
      </c>
      <c r="C249" s="27">
        <v>553110</v>
      </c>
      <c r="D249" s="18" t="s">
        <v>144</v>
      </c>
      <c r="E249" s="27" t="s">
        <v>11</v>
      </c>
      <c r="F249" s="75" t="s">
        <v>264</v>
      </c>
      <c r="G249" s="7">
        <v>470</v>
      </c>
      <c r="S249"/>
    </row>
    <row r="250" spans="2:19" ht="12" customHeight="1">
      <c r="B250" s="27">
        <v>930.2</v>
      </c>
      <c r="C250" s="27">
        <v>545550</v>
      </c>
      <c r="D250" s="18" t="s">
        <v>239</v>
      </c>
      <c r="E250" s="27" t="s">
        <v>11</v>
      </c>
      <c r="F250" s="75" t="s">
        <v>264</v>
      </c>
      <c r="G250" s="7">
        <v>348</v>
      </c>
      <c r="S250"/>
    </row>
    <row r="251" spans="2:19" ht="12" customHeight="1">
      <c r="B251" s="27">
        <v>930.2</v>
      </c>
      <c r="C251" s="27">
        <v>545550</v>
      </c>
      <c r="D251" s="18" t="s">
        <v>141</v>
      </c>
      <c r="E251" s="27" t="s">
        <v>11</v>
      </c>
      <c r="F251" s="75" t="s">
        <v>264</v>
      </c>
      <c r="G251" s="7">
        <v>325</v>
      </c>
      <c r="S251"/>
    </row>
    <row r="252" spans="2:19" ht="12" customHeight="1">
      <c r="B252" s="27">
        <v>930.2</v>
      </c>
      <c r="C252" s="27">
        <v>545550</v>
      </c>
      <c r="D252" s="30" t="s">
        <v>152</v>
      </c>
      <c r="E252" s="27" t="s">
        <v>11</v>
      </c>
      <c r="F252" s="75" t="s">
        <v>264</v>
      </c>
      <c r="G252" s="7">
        <v>300</v>
      </c>
      <c r="S252"/>
    </row>
    <row r="253" spans="2:19" ht="12" customHeight="1">
      <c r="B253" s="27">
        <v>930.2</v>
      </c>
      <c r="C253" s="27">
        <v>545550</v>
      </c>
      <c r="D253" s="18" t="s">
        <v>89</v>
      </c>
      <c r="E253" s="27" t="s">
        <v>11</v>
      </c>
      <c r="F253" s="75" t="s">
        <v>264</v>
      </c>
      <c r="G253" s="7">
        <v>275</v>
      </c>
      <c r="S253"/>
    </row>
    <row r="254" spans="2:19" ht="12" customHeight="1">
      <c r="B254" s="27">
        <v>930.2</v>
      </c>
      <c r="C254" s="27">
        <v>545550</v>
      </c>
      <c r="D254" s="18" t="s">
        <v>33</v>
      </c>
      <c r="E254" s="27" t="s">
        <v>11</v>
      </c>
      <c r="F254" s="75" t="s">
        <v>264</v>
      </c>
      <c r="G254" s="7">
        <v>255</v>
      </c>
      <c r="S254"/>
    </row>
    <row r="255" spans="2:19" ht="12" customHeight="1">
      <c r="B255" s="27">
        <v>930.2</v>
      </c>
      <c r="C255" s="27">
        <v>545550</v>
      </c>
      <c r="D255" s="16" t="s">
        <v>75</v>
      </c>
      <c r="E255" s="27" t="s">
        <v>11</v>
      </c>
      <c r="F255" s="75" t="s">
        <v>264</v>
      </c>
      <c r="G255" s="7">
        <v>185</v>
      </c>
      <c r="S255"/>
    </row>
    <row r="256" spans="2:19" ht="12" customHeight="1">
      <c r="B256" s="27">
        <v>930.2</v>
      </c>
      <c r="C256" s="27">
        <v>545550</v>
      </c>
      <c r="D256" s="18" t="s">
        <v>225</v>
      </c>
      <c r="E256" s="27" t="s">
        <v>11</v>
      </c>
      <c r="F256" s="75" t="s">
        <v>264</v>
      </c>
      <c r="G256" s="7">
        <v>150</v>
      </c>
      <c r="S256"/>
    </row>
    <row r="257" spans="1:19" ht="12" customHeight="1">
      <c r="B257" s="27">
        <v>930.2</v>
      </c>
      <c r="C257" s="27">
        <v>545550</v>
      </c>
      <c r="D257" s="18" t="s">
        <v>51</v>
      </c>
      <c r="E257" s="27" t="s">
        <v>11</v>
      </c>
      <c r="F257" s="75" t="s">
        <v>264</v>
      </c>
      <c r="G257" s="7">
        <v>150</v>
      </c>
      <c r="S257"/>
    </row>
    <row r="258" spans="1:19" ht="12" customHeight="1">
      <c r="D258" s="18"/>
      <c r="F258" s="75"/>
      <c r="G258" s="7"/>
      <c r="S258"/>
    </row>
    <row r="259" spans="1:19" ht="16.5" thickBot="1">
      <c r="G259" s="72">
        <f>SUM(G8:G257)</f>
        <v>6354721.6400000015</v>
      </c>
      <c r="H259" s="22"/>
      <c r="S259"/>
    </row>
    <row r="260" spans="1:19" ht="12" customHeight="1" thickTop="1">
      <c r="G260" s="77"/>
      <c r="H260" s="22"/>
      <c r="S260"/>
    </row>
    <row r="261" spans="1:19" ht="12" customHeight="1">
      <c r="G261" s="77"/>
      <c r="H261" s="22"/>
      <c r="S261"/>
    </row>
    <row r="262" spans="1:19" ht="12" customHeight="1">
      <c r="A262" s="8"/>
      <c r="B262" s="79"/>
      <c r="C262" s="79"/>
      <c r="D262" s="89"/>
      <c r="E262" s="79"/>
      <c r="F262" s="79"/>
      <c r="G262" s="8"/>
      <c r="S262"/>
    </row>
    <row r="263" spans="1:19" ht="15.75">
      <c r="A263" s="8"/>
      <c r="B263" s="79"/>
      <c r="C263" s="78"/>
      <c r="D263" s="78" t="s">
        <v>272</v>
      </c>
      <c r="E263" s="79"/>
      <c r="F263" s="79"/>
      <c r="G263" s="8"/>
      <c r="S263"/>
    </row>
    <row r="264" spans="1:19" ht="15.75">
      <c r="A264" s="8"/>
      <c r="B264" s="79"/>
      <c r="C264" s="79"/>
      <c r="D264" s="79">
        <v>930.2</v>
      </c>
      <c r="E264" s="79"/>
      <c r="F264" s="35" t="s">
        <v>11</v>
      </c>
      <c r="G264" s="7">
        <f t="shared" ref="G264:G270" si="0">SUMIF($E$8:$E$257,F264,$G$8:$G$257)</f>
        <v>6044398.3200000012</v>
      </c>
      <c r="H264" s="22" t="s">
        <v>275</v>
      </c>
      <c r="S264"/>
    </row>
    <row r="265" spans="1:19" ht="15.75">
      <c r="A265" s="8"/>
      <c r="B265" s="79"/>
      <c r="C265" s="79"/>
      <c r="D265" s="79">
        <v>930.2</v>
      </c>
      <c r="E265" s="79"/>
      <c r="F265" s="35" t="s">
        <v>12</v>
      </c>
      <c r="G265" s="7">
        <f t="shared" si="0"/>
        <v>185</v>
      </c>
      <c r="H265" s="22" t="s">
        <v>275</v>
      </c>
      <c r="S265"/>
    </row>
    <row r="266" spans="1:19" ht="15.75">
      <c r="A266" s="8"/>
      <c r="B266" s="79"/>
      <c r="C266" s="79"/>
      <c r="D266" s="79">
        <v>930.2</v>
      </c>
      <c r="E266" s="79"/>
      <c r="F266" s="35" t="s">
        <v>15</v>
      </c>
      <c r="G266" s="7">
        <f t="shared" si="0"/>
        <v>44305</v>
      </c>
      <c r="H266" s="22" t="s">
        <v>275</v>
      </c>
      <c r="S266"/>
    </row>
    <row r="267" spans="1:19" ht="15.75">
      <c r="A267" s="8"/>
      <c r="B267" s="79"/>
      <c r="C267" s="79"/>
      <c r="D267" s="79">
        <v>930.2</v>
      </c>
      <c r="E267" s="79"/>
      <c r="F267" s="35" t="s">
        <v>16</v>
      </c>
      <c r="G267" s="7">
        <f t="shared" si="0"/>
        <v>10467</v>
      </c>
      <c r="H267" s="22" t="s">
        <v>275</v>
      </c>
      <c r="S267"/>
    </row>
    <row r="268" spans="1:19" ht="15.75">
      <c r="A268" s="8"/>
      <c r="B268" s="79"/>
      <c r="C268" s="79"/>
      <c r="D268" s="79">
        <v>930.2</v>
      </c>
      <c r="E268" s="79"/>
      <c r="F268" s="35" t="s">
        <v>17</v>
      </c>
      <c r="G268" s="7">
        <f t="shared" si="0"/>
        <v>218508.32</v>
      </c>
      <c r="H268" s="22" t="s">
        <v>275</v>
      </c>
      <c r="S268"/>
    </row>
    <row r="269" spans="1:19" ht="15.75">
      <c r="A269" s="8"/>
      <c r="B269" s="79"/>
      <c r="C269" s="79"/>
      <c r="D269" s="79">
        <v>930.2</v>
      </c>
      <c r="E269" s="79"/>
      <c r="F269" s="35" t="s">
        <v>18</v>
      </c>
      <c r="G269" s="7">
        <f t="shared" si="0"/>
        <v>12950</v>
      </c>
      <c r="H269" s="22" t="s">
        <v>275</v>
      </c>
      <c r="S269"/>
    </row>
    <row r="270" spans="1:19" ht="15.75">
      <c r="A270" s="8"/>
      <c r="B270" s="79"/>
      <c r="C270" s="79"/>
      <c r="D270" s="79">
        <v>930.2</v>
      </c>
      <c r="E270" s="79"/>
      <c r="F270" s="35" t="s">
        <v>264</v>
      </c>
      <c r="G270" s="7">
        <f t="shared" si="0"/>
        <v>23908</v>
      </c>
      <c r="H270" s="22" t="s">
        <v>275</v>
      </c>
      <c r="S270"/>
    </row>
    <row r="271" spans="1:19" ht="16.5" thickBot="1">
      <c r="A271" s="8"/>
      <c r="B271" s="79"/>
      <c r="C271" s="79"/>
      <c r="D271" s="79"/>
      <c r="E271" s="79"/>
      <c r="F271" s="79"/>
      <c r="G271" s="72">
        <f>SUM(G264:G270)</f>
        <v>6354721.6400000015</v>
      </c>
      <c r="H271" s="22"/>
      <c r="S271"/>
    </row>
    <row r="272" spans="1:19" ht="16.5" thickTop="1">
      <c r="A272" s="8"/>
      <c r="B272" s="79"/>
      <c r="C272" s="79"/>
      <c r="D272" s="79"/>
      <c r="E272" s="79"/>
      <c r="F272" s="79"/>
      <c r="G272" s="8"/>
      <c r="S272"/>
    </row>
    <row r="273" spans="1:19" ht="15.75">
      <c r="A273" s="8"/>
      <c r="B273" s="79"/>
      <c r="C273" s="78"/>
      <c r="D273" s="78" t="s">
        <v>269</v>
      </c>
      <c r="E273" s="8"/>
      <c r="F273" s="79"/>
      <c r="G273" s="8"/>
      <c r="S273"/>
    </row>
    <row r="274" spans="1:19" ht="15.75">
      <c r="A274" s="8"/>
      <c r="B274" s="79"/>
      <c r="C274" s="79"/>
      <c r="D274" s="79">
        <v>930.2</v>
      </c>
      <c r="E274" s="79"/>
      <c r="F274" s="35" t="s">
        <v>11</v>
      </c>
      <c r="G274" s="7">
        <f t="shared" ref="G274:G282" si="1">SUMIF($F$8:$F$257,F274,$G$8:$G$257)</f>
        <v>5749057.0200000005</v>
      </c>
      <c r="H274" s="22" t="s">
        <v>275</v>
      </c>
      <c r="S274"/>
    </row>
    <row r="275" spans="1:19" ht="15.75">
      <c r="A275" s="8"/>
      <c r="B275" s="79"/>
      <c r="C275" s="79"/>
      <c r="D275" s="79">
        <v>930.2</v>
      </c>
      <c r="E275" s="79"/>
      <c r="F275" s="35" t="s">
        <v>12</v>
      </c>
      <c r="G275" s="7">
        <f t="shared" si="1"/>
        <v>185</v>
      </c>
      <c r="H275" s="22" t="s">
        <v>275</v>
      </c>
      <c r="S275"/>
    </row>
    <row r="276" spans="1:19" ht="15.75">
      <c r="A276" s="8"/>
      <c r="B276" s="79"/>
      <c r="C276" s="79"/>
      <c r="D276" s="79">
        <v>930.2</v>
      </c>
      <c r="E276" s="79"/>
      <c r="F276" s="35" t="s">
        <v>14</v>
      </c>
      <c r="G276" s="7">
        <f t="shared" si="1"/>
        <v>6704.9999999999964</v>
      </c>
      <c r="H276" s="22" t="s">
        <v>275</v>
      </c>
      <c r="S276"/>
    </row>
    <row r="277" spans="1:19" ht="15.75">
      <c r="A277" s="8"/>
      <c r="B277" s="79"/>
      <c r="C277" s="79"/>
      <c r="D277" s="79">
        <v>930.2</v>
      </c>
      <c r="E277" s="79"/>
      <c r="F277" s="35" t="s">
        <v>15</v>
      </c>
      <c r="G277" s="7">
        <f t="shared" si="1"/>
        <v>191576.86000000002</v>
      </c>
      <c r="H277" s="22" t="s">
        <v>275</v>
      </c>
      <c r="S277"/>
    </row>
    <row r="278" spans="1:19" ht="15.75">
      <c r="A278" s="8"/>
      <c r="B278" s="79"/>
      <c r="C278" s="79"/>
      <c r="D278" s="79">
        <v>930.2</v>
      </c>
      <c r="E278" s="79"/>
      <c r="F278" s="35" t="s">
        <v>16</v>
      </c>
      <c r="G278" s="7">
        <f t="shared" si="1"/>
        <v>22912</v>
      </c>
      <c r="H278" s="22" t="s">
        <v>275</v>
      </c>
      <c r="S278"/>
    </row>
    <row r="279" spans="1:19" ht="15.75">
      <c r="A279" s="8"/>
      <c r="B279" s="79"/>
      <c r="C279" s="79"/>
      <c r="D279" s="79">
        <v>930.2</v>
      </c>
      <c r="E279" s="79"/>
      <c r="F279" s="35" t="s">
        <v>17</v>
      </c>
      <c r="G279" s="7">
        <f t="shared" si="1"/>
        <v>287185.89999999997</v>
      </c>
      <c r="H279" s="22" t="s">
        <v>275</v>
      </c>
      <c r="S279"/>
    </row>
    <row r="280" spans="1:19" ht="15.75">
      <c r="A280" s="8"/>
      <c r="B280" s="79"/>
      <c r="C280" s="79"/>
      <c r="D280" s="79">
        <v>930.2</v>
      </c>
      <c r="E280" s="79"/>
      <c r="F280" s="35" t="s">
        <v>18</v>
      </c>
      <c r="G280" s="7">
        <f t="shared" si="1"/>
        <v>16114</v>
      </c>
      <c r="H280" s="22" t="s">
        <v>275</v>
      </c>
      <c r="S280"/>
    </row>
    <row r="281" spans="1:19" ht="15.75">
      <c r="A281" s="8"/>
      <c r="B281" s="79"/>
      <c r="C281" s="79"/>
      <c r="D281" s="79">
        <v>930.2</v>
      </c>
      <c r="E281" s="79"/>
      <c r="F281" s="35" t="s">
        <v>264</v>
      </c>
      <c r="G281" s="7">
        <f t="shared" si="1"/>
        <v>66340.86</v>
      </c>
      <c r="H281" s="22" t="s">
        <v>275</v>
      </c>
      <c r="S281"/>
    </row>
    <row r="282" spans="1:19" ht="15.75">
      <c r="A282" s="8"/>
      <c r="B282" s="79"/>
      <c r="C282" s="79"/>
      <c r="D282" s="79" t="s">
        <v>280</v>
      </c>
      <c r="E282" s="79"/>
      <c r="F282" s="35" t="s">
        <v>278</v>
      </c>
      <c r="G282" s="7">
        <f t="shared" si="1"/>
        <v>14645</v>
      </c>
      <c r="H282" s="22" t="s">
        <v>281</v>
      </c>
      <c r="S282"/>
    </row>
    <row r="283" spans="1:19" ht="16.5" thickBot="1">
      <c r="A283" s="8"/>
      <c r="B283" s="79"/>
      <c r="C283" s="79"/>
      <c r="D283" s="89"/>
      <c r="E283" s="79"/>
      <c r="F283" s="79"/>
      <c r="G283" s="72">
        <f>SUM(G274:G282)</f>
        <v>6354721.6400000015</v>
      </c>
      <c r="H283" s="22"/>
      <c r="S283"/>
    </row>
    <row r="284" spans="1:19" ht="12" customHeight="1" thickTop="1">
      <c r="A284" s="8"/>
      <c r="B284" s="79"/>
      <c r="C284" s="79"/>
      <c r="D284" s="89"/>
      <c r="E284" s="79"/>
      <c r="F284" s="79"/>
      <c r="G284" s="77"/>
      <c r="S284"/>
    </row>
    <row r="285" spans="1:19" ht="12" customHeight="1">
      <c r="G285" s="71"/>
      <c r="S285"/>
    </row>
    <row r="286" spans="1:19" ht="12" customHeight="1">
      <c r="S286"/>
    </row>
    <row r="287" spans="1:19" ht="12" customHeight="1">
      <c r="S287"/>
    </row>
    <row r="288" spans="1:19" ht="12" customHeight="1">
      <c r="G288" s="71"/>
      <c r="S288"/>
    </row>
    <row r="289" spans="2:252" ht="12" customHeight="1">
      <c r="S289"/>
    </row>
    <row r="290" spans="2:252" ht="12" customHeight="1">
      <c r="F290" s="75"/>
      <c r="S290"/>
    </row>
    <row r="291" spans="2:252" ht="12" customHeight="1">
      <c r="S291"/>
    </row>
    <row r="292" spans="2:252" ht="12" customHeight="1">
      <c r="S292"/>
    </row>
    <row r="293" spans="2:252" ht="12" customHeight="1">
      <c r="S293"/>
    </row>
    <row r="294" spans="2:252" ht="12" customHeight="1">
      <c r="S294"/>
    </row>
    <row r="295" spans="2:252" ht="12" customHeight="1">
      <c r="S295"/>
    </row>
    <row r="296" spans="2:252" ht="12" customHeight="1">
      <c r="S296"/>
    </row>
    <row r="297" spans="2:252" ht="12" customHeight="1">
      <c r="S297"/>
    </row>
    <row r="298" spans="2:252" s="1" customFormat="1" ht="12" customHeight="1">
      <c r="B298" s="27"/>
      <c r="C298" s="27"/>
      <c r="D298" s="16"/>
      <c r="E298"/>
      <c r="F298" s="27"/>
      <c r="H298" s="8"/>
      <c r="I298" s="8"/>
      <c r="J298" s="8"/>
      <c r="K298" s="8"/>
      <c r="L298" s="8"/>
      <c r="M298" s="8"/>
      <c r="N298" s="8"/>
      <c r="O298" s="8"/>
      <c r="P298" s="8"/>
      <c r="Q298" s="8"/>
      <c r="R298" s="8"/>
      <c r="S29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c r="DX298" s="8"/>
      <c r="DY298" s="8"/>
      <c r="DZ298" s="8"/>
      <c r="EA298" s="8"/>
      <c r="EB298" s="8"/>
      <c r="EC298" s="8"/>
      <c r="ED298" s="8"/>
      <c r="EE298" s="8"/>
      <c r="EF298" s="8"/>
      <c r="EG298" s="8"/>
      <c r="EH298" s="8"/>
      <c r="EI298" s="8"/>
      <c r="EJ298" s="8"/>
      <c r="EK298" s="8"/>
      <c r="EL298" s="8"/>
      <c r="EM298" s="8"/>
      <c r="EN298" s="8"/>
      <c r="EO298" s="8"/>
      <c r="EP298" s="8"/>
      <c r="EQ298" s="8"/>
      <c r="ER298" s="8"/>
      <c r="ES298" s="8"/>
      <c r="ET298" s="8"/>
      <c r="EU298" s="8"/>
      <c r="EV298" s="8"/>
      <c r="EW298" s="8"/>
      <c r="EX298" s="8"/>
      <c r="EY298" s="8"/>
      <c r="EZ298" s="8"/>
      <c r="FA298" s="8"/>
      <c r="FB298" s="8"/>
      <c r="FC298" s="8"/>
      <c r="FD298" s="8"/>
      <c r="FE298" s="8"/>
      <c r="FF298" s="8"/>
      <c r="FG298" s="8"/>
      <c r="FH298" s="8"/>
      <c r="FI298" s="8"/>
      <c r="FJ298" s="8"/>
      <c r="FK298" s="8"/>
      <c r="FL298" s="8"/>
      <c r="FM298" s="8"/>
      <c r="FN298" s="8"/>
      <c r="FO298" s="8"/>
      <c r="FP298" s="8"/>
      <c r="FQ298" s="8"/>
      <c r="FR298" s="8"/>
      <c r="FS298" s="8"/>
      <c r="FT298" s="8"/>
      <c r="FU298" s="8"/>
      <c r="FV298" s="8"/>
      <c r="FW298" s="8"/>
      <c r="FX298" s="8"/>
      <c r="FY298" s="8"/>
      <c r="FZ298" s="8"/>
      <c r="GA298" s="8"/>
      <c r="GB298" s="8"/>
      <c r="GC298" s="8"/>
      <c r="GD298" s="8"/>
      <c r="GE298" s="8"/>
      <c r="GF298" s="8"/>
      <c r="GG298" s="8"/>
      <c r="GH298" s="8"/>
      <c r="GI298" s="8"/>
      <c r="GJ298" s="8"/>
      <c r="GK298" s="8"/>
      <c r="GL298" s="8"/>
      <c r="GM298" s="8"/>
      <c r="GN298" s="8"/>
      <c r="GO298" s="8"/>
      <c r="GP298" s="8"/>
      <c r="GQ298" s="8"/>
      <c r="GR298" s="8"/>
      <c r="GS298" s="8"/>
      <c r="GT298" s="8"/>
      <c r="GU298" s="8"/>
      <c r="GV298" s="8"/>
      <c r="GW298" s="8"/>
      <c r="GX298" s="8"/>
      <c r="GY298" s="8"/>
      <c r="GZ298" s="8"/>
      <c r="HA298" s="8"/>
      <c r="HB298" s="8"/>
      <c r="HC298" s="8"/>
      <c r="HD298" s="8"/>
      <c r="HE298" s="8"/>
      <c r="HF298" s="8"/>
      <c r="HG298" s="8"/>
      <c r="HH298" s="8"/>
      <c r="HI298" s="8"/>
      <c r="HJ298" s="8"/>
      <c r="HK298" s="8"/>
      <c r="HL298" s="8"/>
      <c r="HM298" s="8"/>
      <c r="HN298" s="8"/>
      <c r="HO298" s="8"/>
      <c r="HP298" s="8"/>
      <c r="HQ298" s="8"/>
      <c r="HR298" s="8"/>
      <c r="HS298" s="8"/>
      <c r="HT298" s="8"/>
      <c r="HU298" s="8"/>
      <c r="HV298" s="8"/>
      <c r="HW298" s="8"/>
      <c r="HX298" s="8"/>
      <c r="HY298" s="8"/>
      <c r="HZ298" s="8"/>
      <c r="IA298" s="8"/>
      <c r="IB298" s="8"/>
      <c r="IC298" s="8"/>
      <c r="ID298" s="8"/>
      <c r="IE298" s="8"/>
      <c r="IF298" s="8"/>
      <c r="IG298" s="8"/>
      <c r="IH298" s="8"/>
      <c r="II298" s="8"/>
      <c r="IJ298" s="8"/>
      <c r="IK298" s="8"/>
      <c r="IL298" s="8"/>
      <c r="IM298" s="8"/>
      <c r="IN298" s="8"/>
      <c r="IO298" s="8"/>
      <c r="IP298" s="8"/>
      <c r="IQ298" s="8"/>
      <c r="IR298" s="8"/>
    </row>
    <row r="299" spans="2:252" s="1" customFormat="1" ht="12" customHeight="1">
      <c r="B299" s="27"/>
      <c r="C299" s="27"/>
      <c r="D299" s="16"/>
      <c r="E299"/>
      <c r="F299" s="27"/>
      <c r="H299" s="8"/>
      <c r="I299" s="8"/>
      <c r="J299" s="8"/>
      <c r="K299" s="8"/>
      <c r="L299" s="8"/>
      <c r="M299" s="8"/>
      <c r="N299" s="8"/>
      <c r="O299" s="8"/>
      <c r="P299" s="8"/>
      <c r="Q299" s="8"/>
      <c r="R299" s="8"/>
      <c r="S299"/>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c r="EI299" s="8"/>
      <c r="EJ299" s="8"/>
      <c r="EK299" s="8"/>
      <c r="EL299" s="8"/>
      <c r="EM299" s="8"/>
      <c r="EN299" s="8"/>
      <c r="EO299" s="8"/>
      <c r="EP299" s="8"/>
      <c r="EQ299" s="8"/>
      <c r="ER299" s="8"/>
      <c r="ES299" s="8"/>
      <c r="ET299" s="8"/>
      <c r="EU299" s="8"/>
      <c r="EV299" s="8"/>
      <c r="EW299" s="8"/>
      <c r="EX299" s="8"/>
      <c r="EY299" s="8"/>
      <c r="EZ299" s="8"/>
      <c r="FA299" s="8"/>
      <c r="FB299" s="8"/>
      <c r="FC299" s="8"/>
      <c r="FD299" s="8"/>
      <c r="FE299" s="8"/>
      <c r="FF299" s="8"/>
      <c r="FG299" s="8"/>
      <c r="FH299" s="8"/>
      <c r="FI299" s="8"/>
      <c r="FJ299" s="8"/>
      <c r="FK299" s="8"/>
      <c r="FL299" s="8"/>
      <c r="FM299" s="8"/>
      <c r="FN299" s="8"/>
      <c r="FO299" s="8"/>
      <c r="FP299" s="8"/>
      <c r="FQ299" s="8"/>
      <c r="FR299" s="8"/>
      <c r="FS299" s="8"/>
      <c r="FT299" s="8"/>
      <c r="FU299" s="8"/>
      <c r="FV299" s="8"/>
      <c r="FW299" s="8"/>
      <c r="FX299" s="8"/>
      <c r="FY299" s="8"/>
      <c r="FZ299" s="8"/>
      <c r="GA299" s="8"/>
      <c r="GB299" s="8"/>
      <c r="GC299" s="8"/>
      <c r="GD299" s="8"/>
      <c r="GE299" s="8"/>
      <c r="GF299" s="8"/>
      <c r="GG299" s="8"/>
      <c r="GH299" s="8"/>
      <c r="GI299" s="8"/>
      <c r="GJ299" s="8"/>
      <c r="GK299" s="8"/>
      <c r="GL299" s="8"/>
      <c r="GM299" s="8"/>
      <c r="GN299" s="8"/>
      <c r="GO299" s="8"/>
      <c r="GP299" s="8"/>
      <c r="GQ299" s="8"/>
      <c r="GR299" s="8"/>
      <c r="GS299" s="8"/>
      <c r="GT299" s="8"/>
      <c r="GU299" s="8"/>
      <c r="GV299" s="8"/>
      <c r="GW299" s="8"/>
      <c r="GX299" s="8"/>
      <c r="GY299" s="8"/>
      <c r="GZ299" s="8"/>
      <c r="HA299" s="8"/>
      <c r="HB299" s="8"/>
      <c r="HC299" s="8"/>
      <c r="HD299" s="8"/>
      <c r="HE299" s="8"/>
      <c r="HF299" s="8"/>
      <c r="HG299" s="8"/>
      <c r="HH299" s="8"/>
      <c r="HI299" s="8"/>
      <c r="HJ299" s="8"/>
      <c r="HK299" s="8"/>
      <c r="HL299" s="8"/>
      <c r="HM299" s="8"/>
      <c r="HN299" s="8"/>
      <c r="HO299" s="8"/>
      <c r="HP299" s="8"/>
      <c r="HQ299" s="8"/>
      <c r="HR299" s="8"/>
      <c r="HS299" s="8"/>
      <c r="HT299" s="8"/>
      <c r="HU299" s="8"/>
      <c r="HV299" s="8"/>
      <c r="HW299" s="8"/>
      <c r="HX299" s="8"/>
      <c r="HY299" s="8"/>
      <c r="HZ299" s="8"/>
      <c r="IA299" s="8"/>
      <c r="IB299" s="8"/>
      <c r="IC299" s="8"/>
      <c r="ID299" s="8"/>
      <c r="IE299" s="8"/>
      <c r="IF299" s="8"/>
      <c r="IG299" s="8"/>
      <c r="IH299" s="8"/>
      <c r="II299" s="8"/>
      <c r="IJ299" s="8"/>
      <c r="IK299" s="8"/>
      <c r="IL299" s="8"/>
      <c r="IM299" s="8"/>
      <c r="IN299" s="8"/>
      <c r="IO299" s="8"/>
      <c r="IP299" s="8"/>
      <c r="IQ299" s="8"/>
      <c r="IR299" s="8"/>
    </row>
    <row r="300" spans="2:252" s="1" customFormat="1" ht="12" customHeight="1">
      <c r="B300" s="27"/>
      <c r="C300" s="27"/>
      <c r="D300" s="16"/>
      <c r="E300"/>
      <c r="F300"/>
      <c r="H300" s="8"/>
      <c r="I300" s="8"/>
      <c r="J300" s="8"/>
      <c r="K300" s="8"/>
      <c r="L300" s="8"/>
      <c r="M300" s="8"/>
      <c r="N300" s="8"/>
      <c r="O300" s="8"/>
      <c r="P300" s="8"/>
      <c r="Q300" s="8"/>
      <c r="R300" s="8"/>
      <c r="S300"/>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c r="DX300" s="8"/>
      <c r="DY300" s="8"/>
      <c r="DZ300" s="8"/>
      <c r="EA300" s="8"/>
      <c r="EB300" s="8"/>
      <c r="EC300" s="8"/>
      <c r="ED300" s="8"/>
      <c r="EE300" s="8"/>
      <c r="EF300" s="8"/>
      <c r="EG300" s="8"/>
      <c r="EH300" s="8"/>
      <c r="EI300" s="8"/>
      <c r="EJ300" s="8"/>
      <c r="EK300" s="8"/>
      <c r="EL300" s="8"/>
      <c r="EM300" s="8"/>
      <c r="EN300" s="8"/>
      <c r="EO300" s="8"/>
      <c r="EP300" s="8"/>
      <c r="EQ300" s="8"/>
      <c r="ER300" s="8"/>
      <c r="ES300" s="8"/>
      <c r="ET300" s="8"/>
      <c r="EU300" s="8"/>
      <c r="EV300" s="8"/>
      <c r="EW300" s="8"/>
      <c r="EX300" s="8"/>
      <c r="EY300" s="8"/>
      <c r="EZ300" s="8"/>
      <c r="FA300" s="8"/>
      <c r="FB300" s="8"/>
      <c r="FC300" s="8"/>
      <c r="FD300" s="8"/>
      <c r="FE300" s="8"/>
      <c r="FF300" s="8"/>
      <c r="FG300" s="8"/>
      <c r="FH300" s="8"/>
      <c r="FI300" s="8"/>
      <c r="FJ300" s="8"/>
      <c r="FK300" s="8"/>
      <c r="FL300" s="8"/>
      <c r="FM300" s="8"/>
      <c r="FN300" s="8"/>
      <c r="FO300" s="8"/>
      <c r="FP300" s="8"/>
      <c r="FQ300" s="8"/>
      <c r="FR300" s="8"/>
      <c r="FS300" s="8"/>
      <c r="FT300" s="8"/>
      <c r="FU300" s="8"/>
      <c r="FV300" s="8"/>
      <c r="FW300" s="8"/>
      <c r="FX300" s="8"/>
      <c r="FY300" s="8"/>
      <c r="FZ300" s="8"/>
      <c r="GA300" s="8"/>
      <c r="GB300" s="8"/>
      <c r="GC300" s="8"/>
      <c r="GD300" s="8"/>
      <c r="GE300" s="8"/>
      <c r="GF300" s="8"/>
      <c r="GG300" s="8"/>
      <c r="GH300" s="8"/>
      <c r="GI300" s="8"/>
      <c r="GJ300" s="8"/>
      <c r="GK300" s="8"/>
      <c r="GL300" s="8"/>
      <c r="GM300" s="8"/>
      <c r="GN300" s="8"/>
      <c r="GO300" s="8"/>
      <c r="GP300" s="8"/>
      <c r="GQ300" s="8"/>
      <c r="GR300" s="8"/>
      <c r="GS300" s="8"/>
      <c r="GT300" s="8"/>
      <c r="GU300" s="8"/>
      <c r="GV300" s="8"/>
      <c r="GW300" s="8"/>
      <c r="GX300" s="8"/>
      <c r="GY300" s="8"/>
      <c r="GZ300" s="8"/>
      <c r="HA300" s="8"/>
      <c r="HB300" s="8"/>
      <c r="HC300" s="8"/>
      <c r="HD300" s="8"/>
      <c r="HE300" s="8"/>
      <c r="HF300" s="8"/>
      <c r="HG300" s="8"/>
      <c r="HH300" s="8"/>
      <c r="HI300" s="8"/>
      <c r="HJ300" s="8"/>
      <c r="HK300" s="8"/>
      <c r="HL300" s="8"/>
      <c r="HM300" s="8"/>
      <c r="HN300" s="8"/>
      <c r="HO300" s="8"/>
      <c r="HP300" s="8"/>
      <c r="HQ300" s="8"/>
      <c r="HR300" s="8"/>
      <c r="HS300" s="8"/>
      <c r="HT300" s="8"/>
      <c r="HU300" s="8"/>
      <c r="HV300" s="8"/>
      <c r="HW300" s="8"/>
      <c r="HX300" s="8"/>
      <c r="HY300" s="8"/>
      <c r="HZ300" s="8"/>
      <c r="IA300" s="8"/>
      <c r="IB300" s="8"/>
      <c r="IC300" s="8"/>
      <c r="ID300" s="8"/>
      <c r="IE300" s="8"/>
      <c r="IF300" s="8"/>
      <c r="IG300" s="8"/>
      <c r="IH300" s="8"/>
      <c r="II300" s="8"/>
      <c r="IJ300" s="8"/>
      <c r="IK300" s="8"/>
      <c r="IL300" s="8"/>
      <c r="IM300" s="8"/>
      <c r="IN300" s="8"/>
      <c r="IO300" s="8"/>
      <c r="IP300" s="8"/>
      <c r="IQ300" s="8"/>
      <c r="IR300" s="8"/>
    </row>
    <row r="301" spans="2:252" s="1" customFormat="1" ht="12" customHeight="1">
      <c r="B301" s="27"/>
      <c r="C301" s="27"/>
      <c r="D301" s="16"/>
      <c r="E301"/>
      <c r="F301"/>
      <c r="H301" s="8"/>
      <c r="I301" s="8"/>
      <c r="J301" s="8"/>
      <c r="K301" s="8"/>
      <c r="L301" s="8"/>
      <c r="M301" s="8"/>
      <c r="N301" s="8"/>
      <c r="O301" s="8"/>
      <c r="P301" s="8"/>
      <c r="Q301" s="8"/>
      <c r="R301" s="8"/>
      <c r="S301"/>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c r="DX301" s="8"/>
      <c r="DY301" s="8"/>
      <c r="DZ301" s="8"/>
      <c r="EA301" s="8"/>
      <c r="EB301" s="8"/>
      <c r="EC301" s="8"/>
      <c r="ED301" s="8"/>
      <c r="EE301" s="8"/>
      <c r="EF301" s="8"/>
      <c r="EG301" s="8"/>
      <c r="EH301" s="8"/>
      <c r="EI301" s="8"/>
      <c r="EJ301" s="8"/>
      <c r="EK301" s="8"/>
      <c r="EL301" s="8"/>
      <c r="EM301" s="8"/>
      <c r="EN301" s="8"/>
      <c r="EO301" s="8"/>
      <c r="EP301" s="8"/>
      <c r="EQ301" s="8"/>
      <c r="ER301" s="8"/>
      <c r="ES301" s="8"/>
      <c r="ET301" s="8"/>
      <c r="EU301" s="8"/>
      <c r="EV301" s="8"/>
      <c r="EW301" s="8"/>
      <c r="EX301" s="8"/>
      <c r="EY301" s="8"/>
      <c r="EZ301" s="8"/>
      <c r="FA301" s="8"/>
      <c r="FB301" s="8"/>
      <c r="FC301" s="8"/>
      <c r="FD301" s="8"/>
      <c r="FE301" s="8"/>
      <c r="FF301" s="8"/>
      <c r="FG301" s="8"/>
      <c r="FH301" s="8"/>
      <c r="FI301" s="8"/>
      <c r="FJ301" s="8"/>
      <c r="FK301" s="8"/>
      <c r="FL301" s="8"/>
      <c r="FM301" s="8"/>
      <c r="FN301" s="8"/>
      <c r="FO301" s="8"/>
      <c r="FP301" s="8"/>
      <c r="FQ301" s="8"/>
      <c r="FR301" s="8"/>
      <c r="FS301" s="8"/>
      <c r="FT301" s="8"/>
      <c r="FU301" s="8"/>
      <c r="FV301" s="8"/>
      <c r="FW301" s="8"/>
      <c r="FX301" s="8"/>
      <c r="FY301" s="8"/>
      <c r="FZ301" s="8"/>
      <c r="GA301" s="8"/>
      <c r="GB301" s="8"/>
      <c r="GC301" s="8"/>
      <c r="GD301" s="8"/>
      <c r="GE301" s="8"/>
      <c r="GF301" s="8"/>
      <c r="GG301" s="8"/>
      <c r="GH301" s="8"/>
      <c r="GI301" s="8"/>
      <c r="GJ301" s="8"/>
      <c r="GK301" s="8"/>
      <c r="GL301" s="8"/>
      <c r="GM301" s="8"/>
      <c r="GN301" s="8"/>
      <c r="GO301" s="8"/>
      <c r="GP301" s="8"/>
      <c r="GQ301" s="8"/>
      <c r="GR301" s="8"/>
      <c r="GS301" s="8"/>
      <c r="GT301" s="8"/>
      <c r="GU301" s="8"/>
      <c r="GV301" s="8"/>
      <c r="GW301" s="8"/>
      <c r="GX301" s="8"/>
      <c r="GY301" s="8"/>
      <c r="GZ301" s="8"/>
      <c r="HA301" s="8"/>
      <c r="HB301" s="8"/>
      <c r="HC301" s="8"/>
      <c r="HD301" s="8"/>
      <c r="HE301" s="8"/>
      <c r="HF301" s="8"/>
      <c r="HG301" s="8"/>
      <c r="HH301" s="8"/>
      <c r="HI301" s="8"/>
      <c r="HJ301" s="8"/>
      <c r="HK301" s="8"/>
      <c r="HL301" s="8"/>
      <c r="HM301" s="8"/>
      <c r="HN301" s="8"/>
      <c r="HO301" s="8"/>
      <c r="HP301" s="8"/>
      <c r="HQ301" s="8"/>
      <c r="HR301" s="8"/>
      <c r="HS301" s="8"/>
      <c r="HT301" s="8"/>
      <c r="HU301" s="8"/>
      <c r="HV301" s="8"/>
      <c r="HW301" s="8"/>
      <c r="HX301" s="8"/>
      <c r="HY301" s="8"/>
      <c r="HZ301" s="8"/>
      <c r="IA301" s="8"/>
      <c r="IB301" s="8"/>
      <c r="IC301" s="8"/>
      <c r="ID301" s="8"/>
      <c r="IE301" s="8"/>
      <c r="IF301" s="8"/>
      <c r="IG301" s="8"/>
      <c r="IH301" s="8"/>
      <c r="II301" s="8"/>
      <c r="IJ301" s="8"/>
      <c r="IK301" s="8"/>
      <c r="IL301" s="8"/>
      <c r="IM301" s="8"/>
      <c r="IN301" s="8"/>
      <c r="IO301" s="8"/>
      <c r="IP301" s="8"/>
      <c r="IQ301" s="8"/>
      <c r="IR301" s="8"/>
    </row>
    <row r="302" spans="2:252" s="1" customFormat="1" ht="12" customHeight="1">
      <c r="B302" s="27"/>
      <c r="C302" s="27"/>
      <c r="D302" s="16"/>
      <c r="E302"/>
      <c r="F302"/>
      <c r="H302" s="8"/>
      <c r="I302" s="8"/>
      <c r="J302" s="8"/>
      <c r="K302" s="8"/>
      <c r="L302" s="8"/>
      <c r="M302" s="8"/>
      <c r="N302" s="8"/>
      <c r="O302" s="8"/>
      <c r="P302" s="8"/>
      <c r="Q302" s="8"/>
      <c r="R302" s="8"/>
      <c r="S302"/>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c r="ES302" s="8"/>
      <c r="ET302" s="8"/>
      <c r="EU302" s="8"/>
      <c r="EV302" s="8"/>
      <c r="EW302" s="8"/>
      <c r="EX302" s="8"/>
      <c r="EY302" s="8"/>
      <c r="EZ302" s="8"/>
      <c r="FA302" s="8"/>
      <c r="FB302" s="8"/>
      <c r="FC302" s="8"/>
      <c r="FD302" s="8"/>
      <c r="FE302" s="8"/>
      <c r="FF302" s="8"/>
      <c r="FG302" s="8"/>
      <c r="FH302" s="8"/>
      <c r="FI302" s="8"/>
      <c r="FJ302" s="8"/>
      <c r="FK302" s="8"/>
      <c r="FL302" s="8"/>
      <c r="FM302" s="8"/>
      <c r="FN302" s="8"/>
      <c r="FO302" s="8"/>
      <c r="FP302" s="8"/>
      <c r="FQ302" s="8"/>
      <c r="FR302" s="8"/>
      <c r="FS302" s="8"/>
      <c r="FT302" s="8"/>
      <c r="FU302" s="8"/>
      <c r="FV302" s="8"/>
      <c r="FW302" s="8"/>
      <c r="FX302" s="8"/>
      <c r="FY302" s="8"/>
      <c r="FZ302" s="8"/>
      <c r="GA302" s="8"/>
      <c r="GB302" s="8"/>
      <c r="GC302" s="8"/>
      <c r="GD302" s="8"/>
      <c r="GE302" s="8"/>
      <c r="GF302" s="8"/>
      <c r="GG302" s="8"/>
      <c r="GH302" s="8"/>
      <c r="GI302" s="8"/>
      <c r="GJ302" s="8"/>
      <c r="GK302" s="8"/>
      <c r="GL302" s="8"/>
      <c r="GM302" s="8"/>
      <c r="GN302" s="8"/>
      <c r="GO302" s="8"/>
      <c r="GP302" s="8"/>
      <c r="GQ302" s="8"/>
      <c r="GR302" s="8"/>
      <c r="GS302" s="8"/>
      <c r="GT302" s="8"/>
      <c r="GU302" s="8"/>
      <c r="GV302" s="8"/>
      <c r="GW302" s="8"/>
      <c r="GX302" s="8"/>
      <c r="GY302" s="8"/>
      <c r="GZ302" s="8"/>
      <c r="HA302" s="8"/>
      <c r="HB302" s="8"/>
      <c r="HC302" s="8"/>
      <c r="HD302" s="8"/>
      <c r="HE302" s="8"/>
      <c r="HF302" s="8"/>
      <c r="HG302" s="8"/>
      <c r="HH302" s="8"/>
      <c r="HI302" s="8"/>
      <c r="HJ302" s="8"/>
      <c r="HK302" s="8"/>
      <c r="HL302" s="8"/>
      <c r="HM302" s="8"/>
      <c r="HN302" s="8"/>
      <c r="HO302" s="8"/>
      <c r="HP302" s="8"/>
      <c r="HQ302" s="8"/>
      <c r="HR302" s="8"/>
      <c r="HS302" s="8"/>
      <c r="HT302" s="8"/>
      <c r="HU302" s="8"/>
      <c r="HV302" s="8"/>
      <c r="HW302" s="8"/>
      <c r="HX302" s="8"/>
      <c r="HY302" s="8"/>
      <c r="HZ302" s="8"/>
      <c r="IA302" s="8"/>
      <c r="IB302" s="8"/>
      <c r="IC302" s="8"/>
      <c r="ID302" s="8"/>
      <c r="IE302" s="8"/>
      <c r="IF302" s="8"/>
      <c r="IG302" s="8"/>
      <c r="IH302" s="8"/>
      <c r="II302" s="8"/>
      <c r="IJ302" s="8"/>
      <c r="IK302" s="8"/>
      <c r="IL302" s="8"/>
      <c r="IM302" s="8"/>
      <c r="IN302" s="8"/>
      <c r="IO302" s="8"/>
      <c r="IP302" s="8"/>
      <c r="IQ302" s="8"/>
      <c r="IR302" s="8"/>
    </row>
    <row r="303" spans="2:252" s="1" customFormat="1" ht="12" customHeight="1">
      <c r="B303" s="27"/>
      <c r="C303" s="27"/>
      <c r="D303" s="16"/>
      <c r="E303"/>
      <c r="F303"/>
      <c r="H303" s="8"/>
      <c r="I303" s="8"/>
      <c r="J303" s="8"/>
      <c r="K303" s="8"/>
      <c r="L303" s="8"/>
      <c r="M303" s="8"/>
      <c r="N303" s="8"/>
      <c r="O303" s="8"/>
      <c r="P303" s="8"/>
      <c r="Q303" s="8"/>
      <c r="R303" s="8"/>
      <c r="S303"/>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c r="DP303" s="8"/>
      <c r="DQ303" s="8"/>
      <c r="DR303" s="8"/>
      <c r="DS303" s="8"/>
      <c r="DT303" s="8"/>
      <c r="DU303" s="8"/>
      <c r="DV303" s="8"/>
      <c r="DW303" s="8"/>
      <c r="DX303" s="8"/>
      <c r="DY303" s="8"/>
      <c r="DZ303" s="8"/>
      <c r="EA303" s="8"/>
      <c r="EB303" s="8"/>
      <c r="EC303" s="8"/>
      <c r="ED303" s="8"/>
      <c r="EE303" s="8"/>
      <c r="EF303" s="8"/>
      <c r="EG303" s="8"/>
      <c r="EH303" s="8"/>
      <c r="EI303" s="8"/>
      <c r="EJ303" s="8"/>
      <c r="EK303" s="8"/>
      <c r="EL303" s="8"/>
      <c r="EM303" s="8"/>
      <c r="EN303" s="8"/>
      <c r="EO303" s="8"/>
      <c r="EP303" s="8"/>
      <c r="EQ303" s="8"/>
      <c r="ER303" s="8"/>
      <c r="ES303" s="8"/>
      <c r="ET303" s="8"/>
      <c r="EU303" s="8"/>
      <c r="EV303" s="8"/>
      <c r="EW303" s="8"/>
      <c r="EX303" s="8"/>
      <c r="EY303" s="8"/>
      <c r="EZ303" s="8"/>
      <c r="FA303" s="8"/>
      <c r="FB303" s="8"/>
      <c r="FC303" s="8"/>
      <c r="FD303" s="8"/>
      <c r="FE303" s="8"/>
      <c r="FF303" s="8"/>
      <c r="FG303" s="8"/>
      <c r="FH303" s="8"/>
      <c r="FI303" s="8"/>
      <c r="FJ303" s="8"/>
      <c r="FK303" s="8"/>
      <c r="FL303" s="8"/>
      <c r="FM303" s="8"/>
      <c r="FN303" s="8"/>
      <c r="FO303" s="8"/>
      <c r="FP303" s="8"/>
      <c r="FQ303" s="8"/>
      <c r="FR303" s="8"/>
      <c r="FS303" s="8"/>
      <c r="FT303" s="8"/>
      <c r="FU303" s="8"/>
      <c r="FV303" s="8"/>
      <c r="FW303" s="8"/>
      <c r="FX303" s="8"/>
      <c r="FY303" s="8"/>
      <c r="FZ303" s="8"/>
      <c r="GA303" s="8"/>
      <c r="GB303" s="8"/>
      <c r="GC303" s="8"/>
      <c r="GD303" s="8"/>
      <c r="GE303" s="8"/>
      <c r="GF303" s="8"/>
      <c r="GG303" s="8"/>
      <c r="GH303" s="8"/>
      <c r="GI303" s="8"/>
      <c r="GJ303" s="8"/>
      <c r="GK303" s="8"/>
      <c r="GL303" s="8"/>
      <c r="GM303" s="8"/>
      <c r="GN303" s="8"/>
      <c r="GO303" s="8"/>
      <c r="GP303" s="8"/>
      <c r="GQ303" s="8"/>
      <c r="GR303" s="8"/>
      <c r="GS303" s="8"/>
      <c r="GT303" s="8"/>
      <c r="GU303" s="8"/>
      <c r="GV303" s="8"/>
      <c r="GW303" s="8"/>
      <c r="GX303" s="8"/>
      <c r="GY303" s="8"/>
      <c r="GZ303" s="8"/>
      <c r="HA303" s="8"/>
      <c r="HB303" s="8"/>
      <c r="HC303" s="8"/>
      <c r="HD303" s="8"/>
      <c r="HE303" s="8"/>
      <c r="HF303" s="8"/>
      <c r="HG303" s="8"/>
      <c r="HH303" s="8"/>
      <c r="HI303" s="8"/>
      <c r="HJ303" s="8"/>
      <c r="HK303" s="8"/>
      <c r="HL303" s="8"/>
      <c r="HM303" s="8"/>
      <c r="HN303" s="8"/>
      <c r="HO303" s="8"/>
      <c r="HP303" s="8"/>
      <c r="HQ303" s="8"/>
      <c r="HR303" s="8"/>
      <c r="HS303" s="8"/>
      <c r="HT303" s="8"/>
      <c r="HU303" s="8"/>
      <c r="HV303" s="8"/>
      <c r="HW303" s="8"/>
      <c r="HX303" s="8"/>
      <c r="HY303" s="8"/>
      <c r="HZ303" s="8"/>
      <c r="IA303" s="8"/>
      <c r="IB303" s="8"/>
      <c r="IC303" s="8"/>
      <c r="ID303" s="8"/>
      <c r="IE303" s="8"/>
      <c r="IF303" s="8"/>
      <c r="IG303" s="8"/>
      <c r="IH303" s="8"/>
      <c r="II303" s="8"/>
      <c r="IJ303" s="8"/>
      <c r="IK303" s="8"/>
      <c r="IL303" s="8"/>
      <c r="IM303" s="8"/>
      <c r="IN303" s="8"/>
      <c r="IO303" s="8"/>
      <c r="IP303" s="8"/>
      <c r="IQ303" s="8"/>
      <c r="IR303" s="8"/>
    </row>
    <row r="304" spans="2:252" s="1" customFormat="1" ht="12" customHeight="1">
      <c r="B304" s="27"/>
      <c r="C304" s="27"/>
      <c r="D304" s="16"/>
      <c r="E304"/>
      <c r="F304"/>
      <c r="H304" s="8"/>
      <c r="I304" s="8"/>
      <c r="J304" s="8"/>
      <c r="K304" s="8"/>
      <c r="L304" s="8"/>
      <c r="M304" s="8"/>
      <c r="N304" s="8"/>
      <c r="O304" s="8"/>
      <c r="P304" s="8"/>
      <c r="Q304" s="8"/>
      <c r="R304" s="8"/>
      <c r="S304"/>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c r="DP304" s="8"/>
      <c r="DQ304" s="8"/>
      <c r="DR304" s="8"/>
      <c r="DS304" s="8"/>
      <c r="DT304" s="8"/>
      <c r="DU304" s="8"/>
      <c r="DV304" s="8"/>
      <c r="DW304" s="8"/>
      <c r="DX304" s="8"/>
      <c r="DY304" s="8"/>
      <c r="DZ304" s="8"/>
      <c r="EA304" s="8"/>
      <c r="EB304" s="8"/>
      <c r="EC304" s="8"/>
      <c r="ED304" s="8"/>
      <c r="EE304" s="8"/>
      <c r="EF304" s="8"/>
      <c r="EG304" s="8"/>
      <c r="EH304" s="8"/>
      <c r="EI304" s="8"/>
      <c r="EJ304" s="8"/>
      <c r="EK304" s="8"/>
      <c r="EL304" s="8"/>
      <c r="EM304" s="8"/>
      <c r="EN304" s="8"/>
      <c r="EO304" s="8"/>
      <c r="EP304" s="8"/>
      <c r="EQ304" s="8"/>
      <c r="ER304" s="8"/>
      <c r="ES304" s="8"/>
      <c r="ET304" s="8"/>
      <c r="EU304" s="8"/>
      <c r="EV304" s="8"/>
      <c r="EW304" s="8"/>
      <c r="EX304" s="8"/>
      <c r="EY304" s="8"/>
      <c r="EZ304" s="8"/>
      <c r="FA304" s="8"/>
      <c r="FB304" s="8"/>
      <c r="FC304" s="8"/>
      <c r="FD304" s="8"/>
      <c r="FE304" s="8"/>
      <c r="FF304" s="8"/>
      <c r="FG304" s="8"/>
      <c r="FH304" s="8"/>
      <c r="FI304" s="8"/>
      <c r="FJ304" s="8"/>
      <c r="FK304" s="8"/>
      <c r="FL304" s="8"/>
      <c r="FM304" s="8"/>
      <c r="FN304" s="8"/>
      <c r="FO304" s="8"/>
      <c r="FP304" s="8"/>
      <c r="FQ304" s="8"/>
      <c r="FR304" s="8"/>
      <c r="FS304" s="8"/>
      <c r="FT304" s="8"/>
      <c r="FU304" s="8"/>
      <c r="FV304" s="8"/>
      <c r="FW304" s="8"/>
      <c r="FX304" s="8"/>
      <c r="FY304" s="8"/>
      <c r="FZ304" s="8"/>
      <c r="GA304" s="8"/>
      <c r="GB304" s="8"/>
      <c r="GC304" s="8"/>
      <c r="GD304" s="8"/>
      <c r="GE304" s="8"/>
      <c r="GF304" s="8"/>
      <c r="GG304" s="8"/>
      <c r="GH304" s="8"/>
      <c r="GI304" s="8"/>
      <c r="GJ304" s="8"/>
      <c r="GK304" s="8"/>
      <c r="GL304" s="8"/>
      <c r="GM304" s="8"/>
      <c r="GN304" s="8"/>
      <c r="GO304" s="8"/>
      <c r="GP304" s="8"/>
      <c r="GQ304" s="8"/>
      <c r="GR304" s="8"/>
      <c r="GS304" s="8"/>
      <c r="GT304" s="8"/>
      <c r="GU304" s="8"/>
      <c r="GV304" s="8"/>
      <c r="GW304" s="8"/>
      <c r="GX304" s="8"/>
      <c r="GY304" s="8"/>
      <c r="GZ304" s="8"/>
      <c r="HA304" s="8"/>
      <c r="HB304" s="8"/>
      <c r="HC304" s="8"/>
      <c r="HD304" s="8"/>
      <c r="HE304" s="8"/>
      <c r="HF304" s="8"/>
      <c r="HG304" s="8"/>
      <c r="HH304" s="8"/>
      <c r="HI304" s="8"/>
      <c r="HJ304" s="8"/>
      <c r="HK304" s="8"/>
      <c r="HL304" s="8"/>
      <c r="HM304" s="8"/>
      <c r="HN304" s="8"/>
      <c r="HO304" s="8"/>
      <c r="HP304" s="8"/>
      <c r="HQ304" s="8"/>
      <c r="HR304" s="8"/>
      <c r="HS304" s="8"/>
      <c r="HT304" s="8"/>
      <c r="HU304" s="8"/>
      <c r="HV304" s="8"/>
      <c r="HW304" s="8"/>
      <c r="HX304" s="8"/>
      <c r="HY304" s="8"/>
      <c r="HZ304" s="8"/>
      <c r="IA304" s="8"/>
      <c r="IB304" s="8"/>
      <c r="IC304" s="8"/>
      <c r="ID304" s="8"/>
      <c r="IE304" s="8"/>
      <c r="IF304" s="8"/>
      <c r="IG304" s="8"/>
      <c r="IH304" s="8"/>
      <c r="II304" s="8"/>
      <c r="IJ304" s="8"/>
      <c r="IK304" s="8"/>
      <c r="IL304" s="8"/>
      <c r="IM304" s="8"/>
      <c r="IN304" s="8"/>
      <c r="IO304" s="8"/>
      <c r="IP304" s="8"/>
      <c r="IQ304" s="8"/>
      <c r="IR304" s="8"/>
    </row>
    <row r="305" spans="2:252" s="1" customFormat="1" ht="12" customHeight="1">
      <c r="B305" s="27"/>
      <c r="C305" s="27"/>
      <c r="D305" s="16"/>
      <c r="E305"/>
      <c r="F305"/>
      <c r="H305" s="8"/>
      <c r="I305" s="8"/>
      <c r="J305" s="8"/>
      <c r="K305" s="8"/>
      <c r="L305" s="8"/>
      <c r="M305" s="8"/>
      <c r="N305" s="8"/>
      <c r="O305" s="8"/>
      <c r="P305" s="8"/>
      <c r="Q305" s="8"/>
      <c r="R305" s="8"/>
      <c r="S305"/>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c r="DX305" s="8"/>
      <c r="DY305" s="8"/>
      <c r="DZ305" s="8"/>
      <c r="EA305" s="8"/>
      <c r="EB305" s="8"/>
      <c r="EC305" s="8"/>
      <c r="ED305" s="8"/>
      <c r="EE305" s="8"/>
      <c r="EF305" s="8"/>
      <c r="EG305" s="8"/>
      <c r="EH305" s="8"/>
      <c r="EI305" s="8"/>
      <c r="EJ305" s="8"/>
      <c r="EK305" s="8"/>
      <c r="EL305" s="8"/>
      <c r="EM305" s="8"/>
      <c r="EN305" s="8"/>
      <c r="EO305" s="8"/>
      <c r="EP305" s="8"/>
      <c r="EQ305" s="8"/>
      <c r="ER305" s="8"/>
      <c r="ES305" s="8"/>
      <c r="ET305" s="8"/>
      <c r="EU305" s="8"/>
      <c r="EV305" s="8"/>
      <c r="EW305" s="8"/>
      <c r="EX305" s="8"/>
      <c r="EY305" s="8"/>
      <c r="EZ305" s="8"/>
      <c r="FA305" s="8"/>
      <c r="FB305" s="8"/>
      <c r="FC305" s="8"/>
      <c r="FD305" s="8"/>
      <c r="FE305" s="8"/>
      <c r="FF305" s="8"/>
      <c r="FG305" s="8"/>
      <c r="FH305" s="8"/>
      <c r="FI305" s="8"/>
      <c r="FJ305" s="8"/>
      <c r="FK305" s="8"/>
      <c r="FL305" s="8"/>
      <c r="FM305" s="8"/>
      <c r="FN305" s="8"/>
      <c r="FO305" s="8"/>
      <c r="FP305" s="8"/>
      <c r="FQ305" s="8"/>
      <c r="FR305" s="8"/>
      <c r="FS305" s="8"/>
      <c r="FT305" s="8"/>
      <c r="FU305" s="8"/>
      <c r="FV305" s="8"/>
      <c r="FW305" s="8"/>
      <c r="FX305" s="8"/>
      <c r="FY305" s="8"/>
      <c r="FZ305" s="8"/>
      <c r="GA305" s="8"/>
      <c r="GB305" s="8"/>
      <c r="GC305" s="8"/>
      <c r="GD305" s="8"/>
      <c r="GE305" s="8"/>
      <c r="GF305" s="8"/>
      <c r="GG305" s="8"/>
      <c r="GH305" s="8"/>
      <c r="GI305" s="8"/>
      <c r="GJ305" s="8"/>
      <c r="GK305" s="8"/>
      <c r="GL305" s="8"/>
      <c r="GM305" s="8"/>
      <c r="GN305" s="8"/>
      <c r="GO305" s="8"/>
      <c r="GP305" s="8"/>
      <c r="GQ305" s="8"/>
      <c r="GR305" s="8"/>
      <c r="GS305" s="8"/>
      <c r="GT305" s="8"/>
      <c r="GU305" s="8"/>
      <c r="GV305" s="8"/>
      <c r="GW305" s="8"/>
      <c r="GX305" s="8"/>
      <c r="GY305" s="8"/>
      <c r="GZ305" s="8"/>
      <c r="HA305" s="8"/>
      <c r="HB305" s="8"/>
      <c r="HC305" s="8"/>
      <c r="HD305" s="8"/>
      <c r="HE305" s="8"/>
      <c r="HF305" s="8"/>
      <c r="HG305" s="8"/>
      <c r="HH305" s="8"/>
      <c r="HI305" s="8"/>
      <c r="HJ305" s="8"/>
      <c r="HK305" s="8"/>
      <c r="HL305" s="8"/>
      <c r="HM305" s="8"/>
      <c r="HN305" s="8"/>
      <c r="HO305" s="8"/>
      <c r="HP305" s="8"/>
      <c r="HQ305" s="8"/>
      <c r="HR305" s="8"/>
      <c r="HS305" s="8"/>
      <c r="HT305" s="8"/>
      <c r="HU305" s="8"/>
      <c r="HV305" s="8"/>
      <c r="HW305" s="8"/>
      <c r="HX305" s="8"/>
      <c r="HY305" s="8"/>
      <c r="HZ305" s="8"/>
      <c r="IA305" s="8"/>
      <c r="IB305" s="8"/>
      <c r="IC305" s="8"/>
      <c r="ID305" s="8"/>
      <c r="IE305" s="8"/>
      <c r="IF305" s="8"/>
      <c r="IG305" s="8"/>
      <c r="IH305" s="8"/>
      <c r="II305" s="8"/>
      <c r="IJ305" s="8"/>
      <c r="IK305" s="8"/>
      <c r="IL305" s="8"/>
      <c r="IM305" s="8"/>
      <c r="IN305" s="8"/>
      <c r="IO305" s="8"/>
      <c r="IP305" s="8"/>
      <c r="IQ305" s="8"/>
      <c r="IR305" s="8"/>
    </row>
    <row r="306" spans="2:252" s="1" customFormat="1" ht="12" customHeight="1">
      <c r="B306" s="27"/>
      <c r="C306" s="27"/>
      <c r="D306" s="16"/>
      <c r="E306"/>
      <c r="F306"/>
      <c r="H306" s="8"/>
      <c r="I306" s="8"/>
      <c r="J306" s="8"/>
      <c r="K306" s="8"/>
      <c r="L306" s="8"/>
      <c r="M306" s="8"/>
      <c r="N306" s="8"/>
      <c r="O306" s="8"/>
      <c r="P306" s="8"/>
      <c r="Q306" s="8"/>
      <c r="R306" s="8"/>
      <c r="S306"/>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c r="DP306" s="8"/>
      <c r="DQ306" s="8"/>
      <c r="DR306" s="8"/>
      <c r="DS306" s="8"/>
      <c r="DT306" s="8"/>
      <c r="DU306" s="8"/>
      <c r="DV306" s="8"/>
      <c r="DW306" s="8"/>
      <c r="DX306" s="8"/>
      <c r="DY306" s="8"/>
      <c r="DZ306" s="8"/>
      <c r="EA306" s="8"/>
      <c r="EB306" s="8"/>
      <c r="EC306" s="8"/>
      <c r="ED306" s="8"/>
      <c r="EE306" s="8"/>
      <c r="EF306" s="8"/>
      <c r="EG306" s="8"/>
      <c r="EH306" s="8"/>
      <c r="EI306" s="8"/>
      <c r="EJ306" s="8"/>
      <c r="EK306" s="8"/>
      <c r="EL306" s="8"/>
      <c r="EM306" s="8"/>
      <c r="EN306" s="8"/>
      <c r="EO306" s="8"/>
      <c r="EP306" s="8"/>
      <c r="EQ306" s="8"/>
      <c r="ER306" s="8"/>
      <c r="ES306" s="8"/>
      <c r="ET306" s="8"/>
      <c r="EU306" s="8"/>
      <c r="EV306" s="8"/>
      <c r="EW306" s="8"/>
      <c r="EX306" s="8"/>
      <c r="EY306" s="8"/>
      <c r="EZ306" s="8"/>
      <c r="FA306" s="8"/>
      <c r="FB306" s="8"/>
      <c r="FC306" s="8"/>
      <c r="FD306" s="8"/>
      <c r="FE306" s="8"/>
      <c r="FF306" s="8"/>
      <c r="FG306" s="8"/>
      <c r="FH306" s="8"/>
      <c r="FI306" s="8"/>
      <c r="FJ306" s="8"/>
      <c r="FK306" s="8"/>
      <c r="FL306" s="8"/>
      <c r="FM306" s="8"/>
      <c r="FN306" s="8"/>
      <c r="FO306" s="8"/>
      <c r="FP306" s="8"/>
      <c r="FQ306" s="8"/>
      <c r="FR306" s="8"/>
      <c r="FS306" s="8"/>
      <c r="FT306" s="8"/>
      <c r="FU306" s="8"/>
      <c r="FV306" s="8"/>
      <c r="FW306" s="8"/>
      <c r="FX306" s="8"/>
      <c r="FY306" s="8"/>
      <c r="FZ306" s="8"/>
      <c r="GA306" s="8"/>
      <c r="GB306" s="8"/>
      <c r="GC306" s="8"/>
      <c r="GD306" s="8"/>
      <c r="GE306" s="8"/>
      <c r="GF306" s="8"/>
      <c r="GG306" s="8"/>
      <c r="GH306" s="8"/>
      <c r="GI306" s="8"/>
      <c r="GJ306" s="8"/>
      <c r="GK306" s="8"/>
      <c r="GL306" s="8"/>
      <c r="GM306" s="8"/>
      <c r="GN306" s="8"/>
      <c r="GO306" s="8"/>
      <c r="GP306" s="8"/>
      <c r="GQ306" s="8"/>
      <c r="GR306" s="8"/>
      <c r="GS306" s="8"/>
      <c r="GT306" s="8"/>
      <c r="GU306" s="8"/>
      <c r="GV306" s="8"/>
      <c r="GW306" s="8"/>
      <c r="GX306" s="8"/>
      <c r="GY306" s="8"/>
      <c r="GZ306" s="8"/>
      <c r="HA306" s="8"/>
      <c r="HB306" s="8"/>
      <c r="HC306" s="8"/>
      <c r="HD306" s="8"/>
      <c r="HE306" s="8"/>
      <c r="HF306" s="8"/>
      <c r="HG306" s="8"/>
      <c r="HH306" s="8"/>
      <c r="HI306" s="8"/>
      <c r="HJ306" s="8"/>
      <c r="HK306" s="8"/>
      <c r="HL306" s="8"/>
      <c r="HM306" s="8"/>
      <c r="HN306" s="8"/>
      <c r="HO306" s="8"/>
      <c r="HP306" s="8"/>
      <c r="HQ306" s="8"/>
      <c r="HR306" s="8"/>
      <c r="HS306" s="8"/>
      <c r="HT306" s="8"/>
      <c r="HU306" s="8"/>
      <c r="HV306" s="8"/>
      <c r="HW306" s="8"/>
      <c r="HX306" s="8"/>
      <c r="HY306" s="8"/>
      <c r="HZ306" s="8"/>
      <c r="IA306" s="8"/>
      <c r="IB306" s="8"/>
      <c r="IC306" s="8"/>
      <c r="ID306" s="8"/>
      <c r="IE306" s="8"/>
      <c r="IF306" s="8"/>
      <c r="IG306" s="8"/>
      <c r="IH306" s="8"/>
      <c r="II306" s="8"/>
      <c r="IJ306" s="8"/>
      <c r="IK306" s="8"/>
      <c r="IL306" s="8"/>
      <c r="IM306" s="8"/>
      <c r="IN306" s="8"/>
      <c r="IO306" s="8"/>
      <c r="IP306" s="8"/>
      <c r="IQ306" s="8"/>
      <c r="IR306" s="8"/>
    </row>
    <row r="307" spans="2:252" s="1" customFormat="1" ht="12" customHeight="1">
      <c r="B307" s="27"/>
      <c r="C307" s="27"/>
      <c r="D307" s="16"/>
      <c r="E307"/>
      <c r="F307"/>
      <c r="H307" s="8"/>
      <c r="I307" s="8"/>
      <c r="J307" s="8"/>
      <c r="K307" s="8"/>
      <c r="L307" s="8"/>
      <c r="M307" s="8"/>
      <c r="N307" s="8"/>
      <c r="O307" s="8"/>
      <c r="P307" s="8"/>
      <c r="Q307" s="8"/>
      <c r="R307" s="8"/>
      <c r="S307"/>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c r="DO307" s="8"/>
      <c r="DP307" s="8"/>
      <c r="DQ307" s="8"/>
      <c r="DR307" s="8"/>
      <c r="DS307" s="8"/>
      <c r="DT307" s="8"/>
      <c r="DU307" s="8"/>
      <c r="DV307" s="8"/>
      <c r="DW307" s="8"/>
      <c r="DX307" s="8"/>
      <c r="DY307" s="8"/>
      <c r="DZ307" s="8"/>
      <c r="EA307" s="8"/>
      <c r="EB307" s="8"/>
      <c r="EC307" s="8"/>
      <c r="ED307" s="8"/>
      <c r="EE307" s="8"/>
      <c r="EF307" s="8"/>
      <c r="EG307" s="8"/>
      <c r="EH307" s="8"/>
      <c r="EI307" s="8"/>
      <c r="EJ307" s="8"/>
      <c r="EK307" s="8"/>
      <c r="EL307" s="8"/>
      <c r="EM307" s="8"/>
      <c r="EN307" s="8"/>
      <c r="EO307" s="8"/>
      <c r="EP307" s="8"/>
      <c r="EQ307" s="8"/>
      <c r="ER307" s="8"/>
      <c r="ES307" s="8"/>
      <c r="ET307" s="8"/>
      <c r="EU307" s="8"/>
      <c r="EV307" s="8"/>
      <c r="EW307" s="8"/>
      <c r="EX307" s="8"/>
      <c r="EY307" s="8"/>
      <c r="EZ307" s="8"/>
      <c r="FA307" s="8"/>
      <c r="FB307" s="8"/>
      <c r="FC307" s="8"/>
      <c r="FD307" s="8"/>
      <c r="FE307" s="8"/>
      <c r="FF307" s="8"/>
      <c r="FG307" s="8"/>
      <c r="FH307" s="8"/>
      <c r="FI307" s="8"/>
      <c r="FJ307" s="8"/>
      <c r="FK307" s="8"/>
      <c r="FL307" s="8"/>
      <c r="FM307" s="8"/>
      <c r="FN307" s="8"/>
      <c r="FO307" s="8"/>
      <c r="FP307" s="8"/>
      <c r="FQ307" s="8"/>
      <c r="FR307" s="8"/>
      <c r="FS307" s="8"/>
      <c r="FT307" s="8"/>
      <c r="FU307" s="8"/>
      <c r="FV307" s="8"/>
      <c r="FW307" s="8"/>
      <c r="FX307" s="8"/>
      <c r="FY307" s="8"/>
      <c r="FZ307" s="8"/>
      <c r="GA307" s="8"/>
      <c r="GB307" s="8"/>
      <c r="GC307" s="8"/>
      <c r="GD307" s="8"/>
      <c r="GE307" s="8"/>
      <c r="GF307" s="8"/>
      <c r="GG307" s="8"/>
      <c r="GH307" s="8"/>
      <c r="GI307" s="8"/>
      <c r="GJ307" s="8"/>
      <c r="GK307" s="8"/>
      <c r="GL307" s="8"/>
      <c r="GM307" s="8"/>
      <c r="GN307" s="8"/>
      <c r="GO307" s="8"/>
      <c r="GP307" s="8"/>
      <c r="GQ307" s="8"/>
      <c r="GR307" s="8"/>
      <c r="GS307" s="8"/>
      <c r="GT307" s="8"/>
      <c r="GU307" s="8"/>
      <c r="GV307" s="8"/>
      <c r="GW307" s="8"/>
      <c r="GX307" s="8"/>
      <c r="GY307" s="8"/>
      <c r="GZ307" s="8"/>
      <c r="HA307" s="8"/>
      <c r="HB307" s="8"/>
      <c r="HC307" s="8"/>
      <c r="HD307" s="8"/>
      <c r="HE307" s="8"/>
      <c r="HF307" s="8"/>
      <c r="HG307" s="8"/>
      <c r="HH307" s="8"/>
      <c r="HI307" s="8"/>
      <c r="HJ307" s="8"/>
      <c r="HK307" s="8"/>
      <c r="HL307" s="8"/>
      <c r="HM307" s="8"/>
      <c r="HN307" s="8"/>
      <c r="HO307" s="8"/>
      <c r="HP307" s="8"/>
      <c r="HQ307" s="8"/>
      <c r="HR307" s="8"/>
      <c r="HS307" s="8"/>
      <c r="HT307" s="8"/>
      <c r="HU307" s="8"/>
      <c r="HV307" s="8"/>
      <c r="HW307" s="8"/>
      <c r="HX307" s="8"/>
      <c r="HY307" s="8"/>
      <c r="HZ307" s="8"/>
      <c r="IA307" s="8"/>
      <c r="IB307" s="8"/>
      <c r="IC307" s="8"/>
      <c r="ID307" s="8"/>
      <c r="IE307" s="8"/>
      <c r="IF307" s="8"/>
      <c r="IG307" s="8"/>
      <c r="IH307" s="8"/>
      <c r="II307" s="8"/>
      <c r="IJ307" s="8"/>
      <c r="IK307" s="8"/>
      <c r="IL307" s="8"/>
      <c r="IM307" s="8"/>
      <c r="IN307" s="8"/>
      <c r="IO307" s="8"/>
      <c r="IP307" s="8"/>
      <c r="IQ307" s="8"/>
      <c r="IR307" s="8"/>
    </row>
    <row r="308" spans="2:252" s="1" customFormat="1" ht="12" customHeight="1">
      <c r="B308" s="27"/>
      <c r="C308" s="27"/>
      <c r="D308" s="16"/>
      <c r="E308"/>
      <c r="F308"/>
      <c r="H308" s="8"/>
      <c r="I308" s="8"/>
      <c r="J308" s="8"/>
      <c r="K308" s="8"/>
      <c r="L308" s="8"/>
      <c r="M308" s="8"/>
      <c r="N308" s="8"/>
      <c r="O308" s="8"/>
      <c r="P308" s="8"/>
      <c r="Q308" s="8"/>
      <c r="R308" s="8"/>
      <c r="S30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c r="DO308" s="8"/>
      <c r="DP308" s="8"/>
      <c r="DQ308" s="8"/>
      <c r="DR308" s="8"/>
      <c r="DS308" s="8"/>
      <c r="DT308" s="8"/>
      <c r="DU308" s="8"/>
      <c r="DV308" s="8"/>
      <c r="DW308" s="8"/>
      <c r="DX308" s="8"/>
      <c r="DY308" s="8"/>
      <c r="DZ308" s="8"/>
      <c r="EA308" s="8"/>
      <c r="EB308" s="8"/>
      <c r="EC308" s="8"/>
      <c r="ED308" s="8"/>
      <c r="EE308" s="8"/>
      <c r="EF308" s="8"/>
      <c r="EG308" s="8"/>
      <c r="EH308" s="8"/>
      <c r="EI308" s="8"/>
      <c r="EJ308" s="8"/>
      <c r="EK308" s="8"/>
      <c r="EL308" s="8"/>
      <c r="EM308" s="8"/>
      <c r="EN308" s="8"/>
      <c r="EO308" s="8"/>
      <c r="EP308" s="8"/>
      <c r="EQ308" s="8"/>
      <c r="ER308" s="8"/>
      <c r="ES308" s="8"/>
      <c r="ET308" s="8"/>
      <c r="EU308" s="8"/>
      <c r="EV308" s="8"/>
      <c r="EW308" s="8"/>
      <c r="EX308" s="8"/>
      <c r="EY308" s="8"/>
      <c r="EZ308" s="8"/>
      <c r="FA308" s="8"/>
      <c r="FB308" s="8"/>
      <c r="FC308" s="8"/>
      <c r="FD308" s="8"/>
      <c r="FE308" s="8"/>
      <c r="FF308" s="8"/>
      <c r="FG308" s="8"/>
      <c r="FH308" s="8"/>
      <c r="FI308" s="8"/>
      <c r="FJ308" s="8"/>
      <c r="FK308" s="8"/>
      <c r="FL308" s="8"/>
      <c r="FM308" s="8"/>
      <c r="FN308" s="8"/>
      <c r="FO308" s="8"/>
      <c r="FP308" s="8"/>
      <c r="FQ308" s="8"/>
      <c r="FR308" s="8"/>
      <c r="FS308" s="8"/>
      <c r="FT308" s="8"/>
      <c r="FU308" s="8"/>
      <c r="FV308" s="8"/>
      <c r="FW308" s="8"/>
      <c r="FX308" s="8"/>
      <c r="FY308" s="8"/>
      <c r="FZ308" s="8"/>
      <c r="GA308" s="8"/>
      <c r="GB308" s="8"/>
      <c r="GC308" s="8"/>
      <c r="GD308" s="8"/>
      <c r="GE308" s="8"/>
      <c r="GF308" s="8"/>
      <c r="GG308" s="8"/>
      <c r="GH308" s="8"/>
      <c r="GI308" s="8"/>
      <c r="GJ308" s="8"/>
      <c r="GK308" s="8"/>
      <c r="GL308" s="8"/>
      <c r="GM308" s="8"/>
      <c r="GN308" s="8"/>
      <c r="GO308" s="8"/>
      <c r="GP308" s="8"/>
      <c r="GQ308" s="8"/>
      <c r="GR308" s="8"/>
      <c r="GS308" s="8"/>
      <c r="GT308" s="8"/>
      <c r="GU308" s="8"/>
      <c r="GV308" s="8"/>
      <c r="GW308" s="8"/>
      <c r="GX308" s="8"/>
      <c r="GY308" s="8"/>
      <c r="GZ308" s="8"/>
      <c r="HA308" s="8"/>
      <c r="HB308" s="8"/>
      <c r="HC308" s="8"/>
      <c r="HD308" s="8"/>
      <c r="HE308" s="8"/>
      <c r="HF308" s="8"/>
      <c r="HG308" s="8"/>
      <c r="HH308" s="8"/>
      <c r="HI308" s="8"/>
      <c r="HJ308" s="8"/>
      <c r="HK308" s="8"/>
      <c r="HL308" s="8"/>
      <c r="HM308" s="8"/>
      <c r="HN308" s="8"/>
      <c r="HO308" s="8"/>
      <c r="HP308" s="8"/>
      <c r="HQ308" s="8"/>
      <c r="HR308" s="8"/>
      <c r="HS308" s="8"/>
      <c r="HT308" s="8"/>
      <c r="HU308" s="8"/>
      <c r="HV308" s="8"/>
      <c r="HW308" s="8"/>
      <c r="HX308" s="8"/>
      <c r="HY308" s="8"/>
      <c r="HZ308" s="8"/>
      <c r="IA308" s="8"/>
      <c r="IB308" s="8"/>
      <c r="IC308" s="8"/>
      <c r="ID308" s="8"/>
      <c r="IE308" s="8"/>
      <c r="IF308" s="8"/>
      <c r="IG308" s="8"/>
      <c r="IH308" s="8"/>
      <c r="II308" s="8"/>
      <c r="IJ308" s="8"/>
      <c r="IK308" s="8"/>
      <c r="IL308" s="8"/>
      <c r="IM308" s="8"/>
      <c r="IN308" s="8"/>
      <c r="IO308" s="8"/>
      <c r="IP308" s="8"/>
      <c r="IQ308" s="8"/>
      <c r="IR308" s="8"/>
    </row>
    <row r="309" spans="2:252" s="1" customFormat="1" ht="12" customHeight="1">
      <c r="B309" s="27"/>
      <c r="C309" s="27"/>
      <c r="D309" s="16"/>
      <c r="E309"/>
      <c r="F309"/>
      <c r="H309" s="8"/>
      <c r="I309" s="8"/>
      <c r="J309" s="8"/>
      <c r="K309" s="8"/>
      <c r="L309" s="8"/>
      <c r="M309" s="8"/>
      <c r="N309" s="8"/>
      <c r="O309" s="8"/>
      <c r="P309" s="8"/>
      <c r="Q309" s="8"/>
      <c r="R309" s="8"/>
      <c r="S309"/>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c r="DP309" s="8"/>
      <c r="DQ309" s="8"/>
      <c r="DR309" s="8"/>
      <c r="DS309" s="8"/>
      <c r="DT309" s="8"/>
      <c r="DU309" s="8"/>
      <c r="DV309" s="8"/>
      <c r="DW309" s="8"/>
      <c r="DX309" s="8"/>
      <c r="DY309" s="8"/>
      <c r="DZ309" s="8"/>
      <c r="EA309" s="8"/>
      <c r="EB309" s="8"/>
      <c r="EC309" s="8"/>
      <c r="ED309" s="8"/>
      <c r="EE309" s="8"/>
      <c r="EF309" s="8"/>
      <c r="EG309" s="8"/>
      <c r="EH309" s="8"/>
      <c r="EI309" s="8"/>
      <c r="EJ309" s="8"/>
      <c r="EK309" s="8"/>
      <c r="EL309" s="8"/>
      <c r="EM309" s="8"/>
      <c r="EN309" s="8"/>
      <c r="EO309" s="8"/>
      <c r="EP309" s="8"/>
      <c r="EQ309" s="8"/>
      <c r="ER309" s="8"/>
      <c r="ES309" s="8"/>
      <c r="ET309" s="8"/>
      <c r="EU309" s="8"/>
      <c r="EV309" s="8"/>
      <c r="EW309" s="8"/>
      <c r="EX309" s="8"/>
      <c r="EY309" s="8"/>
      <c r="EZ309" s="8"/>
      <c r="FA309" s="8"/>
      <c r="FB309" s="8"/>
      <c r="FC309" s="8"/>
      <c r="FD309" s="8"/>
      <c r="FE309" s="8"/>
      <c r="FF309" s="8"/>
      <c r="FG309" s="8"/>
      <c r="FH309" s="8"/>
      <c r="FI309" s="8"/>
      <c r="FJ309" s="8"/>
      <c r="FK309" s="8"/>
      <c r="FL309" s="8"/>
      <c r="FM309" s="8"/>
      <c r="FN309" s="8"/>
      <c r="FO309" s="8"/>
      <c r="FP309" s="8"/>
      <c r="FQ309" s="8"/>
      <c r="FR309" s="8"/>
      <c r="FS309" s="8"/>
      <c r="FT309" s="8"/>
      <c r="FU309" s="8"/>
      <c r="FV309" s="8"/>
      <c r="FW309" s="8"/>
      <c r="FX309" s="8"/>
      <c r="FY309" s="8"/>
      <c r="FZ309" s="8"/>
      <c r="GA309" s="8"/>
      <c r="GB309" s="8"/>
      <c r="GC309" s="8"/>
      <c r="GD309" s="8"/>
      <c r="GE309" s="8"/>
      <c r="GF309" s="8"/>
      <c r="GG309" s="8"/>
      <c r="GH309" s="8"/>
      <c r="GI309" s="8"/>
      <c r="GJ309" s="8"/>
      <c r="GK309" s="8"/>
      <c r="GL309" s="8"/>
      <c r="GM309" s="8"/>
      <c r="GN309" s="8"/>
      <c r="GO309" s="8"/>
      <c r="GP309" s="8"/>
      <c r="GQ309" s="8"/>
      <c r="GR309" s="8"/>
      <c r="GS309" s="8"/>
      <c r="GT309" s="8"/>
      <c r="GU309" s="8"/>
      <c r="GV309" s="8"/>
      <c r="GW309" s="8"/>
      <c r="GX309" s="8"/>
      <c r="GY309" s="8"/>
      <c r="GZ309" s="8"/>
      <c r="HA309" s="8"/>
      <c r="HB309" s="8"/>
      <c r="HC309" s="8"/>
      <c r="HD309" s="8"/>
      <c r="HE309" s="8"/>
      <c r="HF309" s="8"/>
      <c r="HG309" s="8"/>
      <c r="HH309" s="8"/>
      <c r="HI309" s="8"/>
      <c r="HJ309" s="8"/>
      <c r="HK309" s="8"/>
      <c r="HL309" s="8"/>
      <c r="HM309" s="8"/>
      <c r="HN309" s="8"/>
      <c r="HO309" s="8"/>
      <c r="HP309" s="8"/>
      <c r="HQ309" s="8"/>
      <c r="HR309" s="8"/>
      <c r="HS309" s="8"/>
      <c r="HT309" s="8"/>
      <c r="HU309" s="8"/>
      <c r="HV309" s="8"/>
      <c r="HW309" s="8"/>
      <c r="HX309" s="8"/>
      <c r="HY309" s="8"/>
      <c r="HZ309" s="8"/>
      <c r="IA309" s="8"/>
      <c r="IB309" s="8"/>
      <c r="IC309" s="8"/>
      <c r="ID309" s="8"/>
      <c r="IE309" s="8"/>
      <c r="IF309" s="8"/>
      <c r="IG309" s="8"/>
      <c r="IH309" s="8"/>
      <c r="II309" s="8"/>
      <c r="IJ309" s="8"/>
      <c r="IK309" s="8"/>
      <c r="IL309" s="8"/>
      <c r="IM309" s="8"/>
      <c r="IN309" s="8"/>
      <c r="IO309" s="8"/>
      <c r="IP309" s="8"/>
      <c r="IQ309" s="8"/>
      <c r="IR309" s="8"/>
    </row>
    <row r="310" spans="2:252" s="1" customFormat="1" ht="12" customHeight="1">
      <c r="B310" s="27"/>
      <c r="C310" s="27"/>
      <c r="D310" s="16"/>
      <c r="E310"/>
      <c r="F310"/>
      <c r="H310" s="8"/>
      <c r="I310" s="8"/>
      <c r="J310" s="8"/>
      <c r="K310" s="8"/>
      <c r="L310" s="8"/>
      <c r="M310" s="8"/>
      <c r="N310" s="8"/>
      <c r="O310" s="8"/>
      <c r="P310" s="8"/>
      <c r="Q310" s="8"/>
      <c r="R310" s="8"/>
      <c r="S310"/>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c r="DX310" s="8"/>
      <c r="DY310" s="8"/>
      <c r="DZ310" s="8"/>
      <c r="EA310" s="8"/>
      <c r="EB310" s="8"/>
      <c r="EC310" s="8"/>
      <c r="ED310" s="8"/>
      <c r="EE310" s="8"/>
      <c r="EF310" s="8"/>
      <c r="EG310" s="8"/>
      <c r="EH310" s="8"/>
      <c r="EI310" s="8"/>
      <c r="EJ310" s="8"/>
      <c r="EK310" s="8"/>
      <c r="EL310" s="8"/>
      <c r="EM310" s="8"/>
      <c r="EN310" s="8"/>
      <c r="EO310" s="8"/>
      <c r="EP310" s="8"/>
      <c r="EQ310" s="8"/>
      <c r="ER310" s="8"/>
      <c r="ES310" s="8"/>
      <c r="ET310" s="8"/>
      <c r="EU310" s="8"/>
      <c r="EV310" s="8"/>
      <c r="EW310" s="8"/>
      <c r="EX310" s="8"/>
      <c r="EY310" s="8"/>
      <c r="EZ310" s="8"/>
      <c r="FA310" s="8"/>
      <c r="FB310" s="8"/>
      <c r="FC310" s="8"/>
      <c r="FD310" s="8"/>
      <c r="FE310" s="8"/>
      <c r="FF310" s="8"/>
      <c r="FG310" s="8"/>
      <c r="FH310" s="8"/>
      <c r="FI310" s="8"/>
      <c r="FJ310" s="8"/>
      <c r="FK310" s="8"/>
      <c r="FL310" s="8"/>
      <c r="FM310" s="8"/>
      <c r="FN310" s="8"/>
      <c r="FO310" s="8"/>
      <c r="FP310" s="8"/>
      <c r="FQ310" s="8"/>
      <c r="FR310" s="8"/>
      <c r="FS310" s="8"/>
      <c r="FT310" s="8"/>
      <c r="FU310" s="8"/>
      <c r="FV310" s="8"/>
      <c r="FW310" s="8"/>
      <c r="FX310" s="8"/>
      <c r="FY310" s="8"/>
      <c r="FZ310" s="8"/>
      <c r="GA310" s="8"/>
      <c r="GB310" s="8"/>
      <c r="GC310" s="8"/>
      <c r="GD310" s="8"/>
      <c r="GE310" s="8"/>
      <c r="GF310" s="8"/>
      <c r="GG310" s="8"/>
      <c r="GH310" s="8"/>
      <c r="GI310" s="8"/>
      <c r="GJ310" s="8"/>
      <c r="GK310" s="8"/>
      <c r="GL310" s="8"/>
      <c r="GM310" s="8"/>
      <c r="GN310" s="8"/>
      <c r="GO310" s="8"/>
      <c r="GP310" s="8"/>
      <c r="GQ310" s="8"/>
      <c r="GR310" s="8"/>
      <c r="GS310" s="8"/>
      <c r="GT310" s="8"/>
      <c r="GU310" s="8"/>
      <c r="GV310" s="8"/>
      <c r="GW310" s="8"/>
      <c r="GX310" s="8"/>
      <c r="GY310" s="8"/>
      <c r="GZ310" s="8"/>
      <c r="HA310" s="8"/>
      <c r="HB310" s="8"/>
      <c r="HC310" s="8"/>
      <c r="HD310" s="8"/>
      <c r="HE310" s="8"/>
      <c r="HF310" s="8"/>
      <c r="HG310" s="8"/>
      <c r="HH310" s="8"/>
      <c r="HI310" s="8"/>
      <c r="HJ310" s="8"/>
      <c r="HK310" s="8"/>
      <c r="HL310" s="8"/>
      <c r="HM310" s="8"/>
      <c r="HN310" s="8"/>
      <c r="HO310" s="8"/>
      <c r="HP310" s="8"/>
      <c r="HQ310" s="8"/>
      <c r="HR310" s="8"/>
      <c r="HS310" s="8"/>
      <c r="HT310" s="8"/>
      <c r="HU310" s="8"/>
      <c r="HV310" s="8"/>
      <c r="HW310" s="8"/>
      <c r="HX310" s="8"/>
      <c r="HY310" s="8"/>
      <c r="HZ310" s="8"/>
      <c r="IA310" s="8"/>
      <c r="IB310" s="8"/>
      <c r="IC310" s="8"/>
      <c r="ID310" s="8"/>
      <c r="IE310" s="8"/>
      <c r="IF310" s="8"/>
      <c r="IG310" s="8"/>
      <c r="IH310" s="8"/>
      <c r="II310" s="8"/>
      <c r="IJ310" s="8"/>
      <c r="IK310" s="8"/>
      <c r="IL310" s="8"/>
      <c r="IM310" s="8"/>
      <c r="IN310" s="8"/>
      <c r="IO310" s="8"/>
      <c r="IP310" s="8"/>
      <c r="IQ310" s="8"/>
      <c r="IR310" s="8"/>
    </row>
    <row r="311" spans="2:252" s="1" customFormat="1" ht="12" customHeight="1">
      <c r="B311" s="27"/>
      <c r="C311" s="27"/>
      <c r="D311" s="16"/>
      <c r="E311"/>
      <c r="F311"/>
      <c r="H311" s="8"/>
      <c r="I311" s="8"/>
      <c r="J311" s="8"/>
      <c r="K311" s="8"/>
      <c r="L311" s="8"/>
      <c r="M311" s="8"/>
      <c r="N311" s="8"/>
      <c r="O311" s="8"/>
      <c r="P311" s="8"/>
      <c r="Q311" s="8"/>
      <c r="R311" s="8"/>
      <c r="S311"/>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c r="DT311" s="8"/>
      <c r="DU311" s="8"/>
      <c r="DV311" s="8"/>
      <c r="DW311" s="8"/>
      <c r="DX311" s="8"/>
      <c r="DY311" s="8"/>
      <c r="DZ311" s="8"/>
      <c r="EA311" s="8"/>
      <c r="EB311" s="8"/>
      <c r="EC311" s="8"/>
      <c r="ED311" s="8"/>
      <c r="EE311" s="8"/>
      <c r="EF311" s="8"/>
      <c r="EG311" s="8"/>
      <c r="EH311" s="8"/>
      <c r="EI311" s="8"/>
      <c r="EJ311" s="8"/>
      <c r="EK311" s="8"/>
      <c r="EL311" s="8"/>
      <c r="EM311" s="8"/>
      <c r="EN311" s="8"/>
      <c r="EO311" s="8"/>
      <c r="EP311" s="8"/>
      <c r="EQ311" s="8"/>
      <c r="ER311" s="8"/>
      <c r="ES311" s="8"/>
      <c r="ET311" s="8"/>
      <c r="EU311" s="8"/>
      <c r="EV311" s="8"/>
      <c r="EW311" s="8"/>
      <c r="EX311" s="8"/>
      <c r="EY311" s="8"/>
      <c r="EZ311" s="8"/>
      <c r="FA311" s="8"/>
      <c r="FB311" s="8"/>
      <c r="FC311" s="8"/>
      <c r="FD311" s="8"/>
      <c r="FE311" s="8"/>
      <c r="FF311" s="8"/>
      <c r="FG311" s="8"/>
      <c r="FH311" s="8"/>
      <c r="FI311" s="8"/>
      <c r="FJ311" s="8"/>
      <c r="FK311" s="8"/>
      <c r="FL311" s="8"/>
      <c r="FM311" s="8"/>
      <c r="FN311" s="8"/>
      <c r="FO311" s="8"/>
      <c r="FP311" s="8"/>
      <c r="FQ311" s="8"/>
      <c r="FR311" s="8"/>
      <c r="FS311" s="8"/>
      <c r="FT311" s="8"/>
      <c r="FU311" s="8"/>
      <c r="FV311" s="8"/>
      <c r="FW311" s="8"/>
      <c r="FX311" s="8"/>
      <c r="FY311" s="8"/>
      <c r="FZ311" s="8"/>
      <c r="GA311" s="8"/>
      <c r="GB311" s="8"/>
      <c r="GC311" s="8"/>
      <c r="GD311" s="8"/>
      <c r="GE311" s="8"/>
      <c r="GF311" s="8"/>
      <c r="GG311" s="8"/>
      <c r="GH311" s="8"/>
      <c r="GI311" s="8"/>
      <c r="GJ311" s="8"/>
      <c r="GK311" s="8"/>
      <c r="GL311" s="8"/>
      <c r="GM311" s="8"/>
      <c r="GN311" s="8"/>
      <c r="GO311" s="8"/>
      <c r="GP311" s="8"/>
      <c r="GQ311" s="8"/>
      <c r="GR311" s="8"/>
      <c r="GS311" s="8"/>
      <c r="GT311" s="8"/>
      <c r="GU311" s="8"/>
      <c r="GV311" s="8"/>
      <c r="GW311" s="8"/>
      <c r="GX311" s="8"/>
      <c r="GY311" s="8"/>
      <c r="GZ311" s="8"/>
      <c r="HA311" s="8"/>
      <c r="HB311" s="8"/>
      <c r="HC311" s="8"/>
      <c r="HD311" s="8"/>
      <c r="HE311" s="8"/>
      <c r="HF311" s="8"/>
      <c r="HG311" s="8"/>
      <c r="HH311" s="8"/>
      <c r="HI311" s="8"/>
      <c r="HJ311" s="8"/>
      <c r="HK311" s="8"/>
      <c r="HL311" s="8"/>
      <c r="HM311" s="8"/>
      <c r="HN311" s="8"/>
      <c r="HO311" s="8"/>
      <c r="HP311" s="8"/>
      <c r="HQ311" s="8"/>
      <c r="HR311" s="8"/>
      <c r="HS311" s="8"/>
      <c r="HT311" s="8"/>
      <c r="HU311" s="8"/>
      <c r="HV311" s="8"/>
      <c r="HW311" s="8"/>
      <c r="HX311" s="8"/>
      <c r="HY311" s="8"/>
      <c r="HZ311" s="8"/>
      <c r="IA311" s="8"/>
      <c r="IB311" s="8"/>
      <c r="IC311" s="8"/>
      <c r="ID311" s="8"/>
      <c r="IE311" s="8"/>
      <c r="IF311" s="8"/>
      <c r="IG311" s="8"/>
      <c r="IH311" s="8"/>
      <c r="II311" s="8"/>
      <c r="IJ311" s="8"/>
      <c r="IK311" s="8"/>
      <c r="IL311" s="8"/>
      <c r="IM311" s="8"/>
      <c r="IN311" s="8"/>
      <c r="IO311" s="8"/>
      <c r="IP311" s="8"/>
      <c r="IQ311" s="8"/>
      <c r="IR311" s="8"/>
    </row>
    <row r="312" spans="2:252" s="1" customFormat="1" ht="12" customHeight="1">
      <c r="B312" s="27"/>
      <c r="C312" s="27"/>
      <c r="D312" s="16"/>
      <c r="E312"/>
      <c r="F312"/>
      <c r="H312" s="8"/>
      <c r="I312" s="8"/>
      <c r="J312" s="8"/>
      <c r="K312" s="8"/>
      <c r="L312" s="8"/>
      <c r="M312" s="8"/>
      <c r="N312" s="8"/>
      <c r="O312" s="8"/>
      <c r="P312" s="8"/>
      <c r="Q312" s="8"/>
      <c r="R312" s="8"/>
      <c r="S312"/>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c r="DO312" s="8"/>
      <c r="DP312" s="8"/>
      <c r="DQ312" s="8"/>
      <c r="DR312" s="8"/>
      <c r="DS312" s="8"/>
      <c r="DT312" s="8"/>
      <c r="DU312" s="8"/>
      <c r="DV312" s="8"/>
      <c r="DW312" s="8"/>
      <c r="DX312" s="8"/>
      <c r="DY312" s="8"/>
      <c r="DZ312" s="8"/>
      <c r="EA312" s="8"/>
      <c r="EB312" s="8"/>
      <c r="EC312" s="8"/>
      <c r="ED312" s="8"/>
      <c r="EE312" s="8"/>
      <c r="EF312" s="8"/>
      <c r="EG312" s="8"/>
      <c r="EH312" s="8"/>
      <c r="EI312" s="8"/>
      <c r="EJ312" s="8"/>
      <c r="EK312" s="8"/>
      <c r="EL312" s="8"/>
      <c r="EM312" s="8"/>
      <c r="EN312" s="8"/>
      <c r="EO312" s="8"/>
      <c r="EP312" s="8"/>
      <c r="EQ312" s="8"/>
      <c r="ER312" s="8"/>
      <c r="ES312" s="8"/>
      <c r="ET312" s="8"/>
      <c r="EU312" s="8"/>
      <c r="EV312" s="8"/>
      <c r="EW312" s="8"/>
      <c r="EX312" s="8"/>
      <c r="EY312" s="8"/>
      <c r="EZ312" s="8"/>
      <c r="FA312" s="8"/>
      <c r="FB312" s="8"/>
      <c r="FC312" s="8"/>
      <c r="FD312" s="8"/>
      <c r="FE312" s="8"/>
      <c r="FF312" s="8"/>
      <c r="FG312" s="8"/>
      <c r="FH312" s="8"/>
      <c r="FI312" s="8"/>
      <c r="FJ312" s="8"/>
      <c r="FK312" s="8"/>
      <c r="FL312" s="8"/>
      <c r="FM312" s="8"/>
      <c r="FN312" s="8"/>
      <c r="FO312" s="8"/>
      <c r="FP312" s="8"/>
      <c r="FQ312" s="8"/>
      <c r="FR312" s="8"/>
      <c r="FS312" s="8"/>
      <c r="FT312" s="8"/>
      <c r="FU312" s="8"/>
      <c r="FV312" s="8"/>
      <c r="FW312" s="8"/>
      <c r="FX312" s="8"/>
      <c r="FY312" s="8"/>
      <c r="FZ312" s="8"/>
      <c r="GA312" s="8"/>
      <c r="GB312" s="8"/>
      <c r="GC312" s="8"/>
      <c r="GD312" s="8"/>
      <c r="GE312" s="8"/>
      <c r="GF312" s="8"/>
      <c r="GG312" s="8"/>
      <c r="GH312" s="8"/>
      <c r="GI312" s="8"/>
      <c r="GJ312" s="8"/>
      <c r="GK312" s="8"/>
      <c r="GL312" s="8"/>
      <c r="GM312" s="8"/>
      <c r="GN312" s="8"/>
      <c r="GO312" s="8"/>
      <c r="GP312" s="8"/>
      <c r="GQ312" s="8"/>
      <c r="GR312" s="8"/>
      <c r="GS312" s="8"/>
      <c r="GT312" s="8"/>
      <c r="GU312" s="8"/>
      <c r="GV312" s="8"/>
      <c r="GW312" s="8"/>
      <c r="GX312" s="8"/>
      <c r="GY312" s="8"/>
      <c r="GZ312" s="8"/>
      <c r="HA312" s="8"/>
      <c r="HB312" s="8"/>
      <c r="HC312" s="8"/>
      <c r="HD312" s="8"/>
      <c r="HE312" s="8"/>
      <c r="HF312" s="8"/>
      <c r="HG312" s="8"/>
      <c r="HH312" s="8"/>
      <c r="HI312" s="8"/>
      <c r="HJ312" s="8"/>
      <c r="HK312" s="8"/>
      <c r="HL312" s="8"/>
      <c r="HM312" s="8"/>
      <c r="HN312" s="8"/>
      <c r="HO312" s="8"/>
      <c r="HP312" s="8"/>
      <c r="HQ312" s="8"/>
      <c r="HR312" s="8"/>
      <c r="HS312" s="8"/>
      <c r="HT312" s="8"/>
      <c r="HU312" s="8"/>
      <c r="HV312" s="8"/>
      <c r="HW312" s="8"/>
      <c r="HX312" s="8"/>
      <c r="HY312" s="8"/>
      <c r="HZ312" s="8"/>
      <c r="IA312" s="8"/>
      <c r="IB312" s="8"/>
      <c r="IC312" s="8"/>
      <c r="ID312" s="8"/>
      <c r="IE312" s="8"/>
      <c r="IF312" s="8"/>
      <c r="IG312" s="8"/>
      <c r="IH312" s="8"/>
      <c r="II312" s="8"/>
      <c r="IJ312" s="8"/>
      <c r="IK312" s="8"/>
      <c r="IL312" s="8"/>
      <c r="IM312" s="8"/>
      <c r="IN312" s="8"/>
      <c r="IO312" s="8"/>
      <c r="IP312" s="8"/>
      <c r="IQ312" s="8"/>
      <c r="IR312" s="8"/>
    </row>
    <row r="313" spans="2:252" s="1" customFormat="1" ht="12" customHeight="1">
      <c r="B313" s="27"/>
      <c r="C313" s="27"/>
      <c r="D313" s="16"/>
      <c r="E313"/>
      <c r="F313"/>
      <c r="H313" s="8"/>
      <c r="I313" s="8"/>
      <c r="J313" s="8"/>
      <c r="K313" s="8"/>
      <c r="L313" s="8"/>
      <c r="M313" s="8"/>
      <c r="N313" s="8"/>
      <c r="O313" s="8"/>
      <c r="P313" s="8"/>
      <c r="Q313" s="8"/>
      <c r="R313" s="8"/>
      <c r="S313"/>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8"/>
      <c r="DM313" s="8"/>
      <c r="DN313" s="8"/>
      <c r="DO313" s="8"/>
      <c r="DP313" s="8"/>
      <c r="DQ313" s="8"/>
      <c r="DR313" s="8"/>
      <c r="DS313" s="8"/>
      <c r="DT313" s="8"/>
      <c r="DU313" s="8"/>
      <c r="DV313" s="8"/>
      <c r="DW313" s="8"/>
      <c r="DX313" s="8"/>
      <c r="DY313" s="8"/>
      <c r="DZ313" s="8"/>
      <c r="EA313" s="8"/>
      <c r="EB313" s="8"/>
      <c r="EC313" s="8"/>
      <c r="ED313" s="8"/>
      <c r="EE313" s="8"/>
      <c r="EF313" s="8"/>
      <c r="EG313" s="8"/>
      <c r="EH313" s="8"/>
      <c r="EI313" s="8"/>
      <c r="EJ313" s="8"/>
      <c r="EK313" s="8"/>
      <c r="EL313" s="8"/>
      <c r="EM313" s="8"/>
      <c r="EN313" s="8"/>
      <c r="EO313" s="8"/>
      <c r="EP313" s="8"/>
      <c r="EQ313" s="8"/>
      <c r="ER313" s="8"/>
      <c r="ES313" s="8"/>
      <c r="ET313" s="8"/>
      <c r="EU313" s="8"/>
      <c r="EV313" s="8"/>
      <c r="EW313" s="8"/>
      <c r="EX313" s="8"/>
      <c r="EY313" s="8"/>
      <c r="EZ313" s="8"/>
      <c r="FA313" s="8"/>
      <c r="FB313" s="8"/>
      <c r="FC313" s="8"/>
      <c r="FD313" s="8"/>
      <c r="FE313" s="8"/>
      <c r="FF313" s="8"/>
      <c r="FG313" s="8"/>
      <c r="FH313" s="8"/>
      <c r="FI313" s="8"/>
      <c r="FJ313" s="8"/>
      <c r="FK313" s="8"/>
      <c r="FL313" s="8"/>
      <c r="FM313" s="8"/>
      <c r="FN313" s="8"/>
      <c r="FO313" s="8"/>
      <c r="FP313" s="8"/>
      <c r="FQ313" s="8"/>
      <c r="FR313" s="8"/>
      <c r="FS313" s="8"/>
      <c r="FT313" s="8"/>
      <c r="FU313" s="8"/>
      <c r="FV313" s="8"/>
      <c r="FW313" s="8"/>
      <c r="FX313" s="8"/>
      <c r="FY313" s="8"/>
      <c r="FZ313" s="8"/>
      <c r="GA313" s="8"/>
      <c r="GB313" s="8"/>
      <c r="GC313" s="8"/>
      <c r="GD313" s="8"/>
      <c r="GE313" s="8"/>
      <c r="GF313" s="8"/>
      <c r="GG313" s="8"/>
      <c r="GH313" s="8"/>
      <c r="GI313" s="8"/>
      <c r="GJ313" s="8"/>
      <c r="GK313" s="8"/>
      <c r="GL313" s="8"/>
      <c r="GM313" s="8"/>
      <c r="GN313" s="8"/>
      <c r="GO313" s="8"/>
      <c r="GP313" s="8"/>
      <c r="GQ313" s="8"/>
      <c r="GR313" s="8"/>
      <c r="GS313" s="8"/>
      <c r="GT313" s="8"/>
      <c r="GU313" s="8"/>
      <c r="GV313" s="8"/>
      <c r="GW313" s="8"/>
      <c r="GX313" s="8"/>
      <c r="GY313" s="8"/>
      <c r="GZ313" s="8"/>
      <c r="HA313" s="8"/>
      <c r="HB313" s="8"/>
      <c r="HC313" s="8"/>
      <c r="HD313" s="8"/>
      <c r="HE313" s="8"/>
      <c r="HF313" s="8"/>
      <c r="HG313" s="8"/>
      <c r="HH313" s="8"/>
      <c r="HI313" s="8"/>
      <c r="HJ313" s="8"/>
      <c r="HK313" s="8"/>
      <c r="HL313" s="8"/>
      <c r="HM313" s="8"/>
      <c r="HN313" s="8"/>
      <c r="HO313" s="8"/>
      <c r="HP313" s="8"/>
      <c r="HQ313" s="8"/>
      <c r="HR313" s="8"/>
      <c r="HS313" s="8"/>
      <c r="HT313" s="8"/>
      <c r="HU313" s="8"/>
      <c r="HV313" s="8"/>
      <c r="HW313" s="8"/>
      <c r="HX313" s="8"/>
      <c r="HY313" s="8"/>
      <c r="HZ313" s="8"/>
      <c r="IA313" s="8"/>
      <c r="IB313" s="8"/>
      <c r="IC313" s="8"/>
      <c r="ID313" s="8"/>
      <c r="IE313" s="8"/>
      <c r="IF313" s="8"/>
      <c r="IG313" s="8"/>
      <c r="IH313" s="8"/>
      <c r="II313" s="8"/>
      <c r="IJ313" s="8"/>
      <c r="IK313" s="8"/>
      <c r="IL313" s="8"/>
      <c r="IM313" s="8"/>
      <c r="IN313" s="8"/>
      <c r="IO313" s="8"/>
      <c r="IP313" s="8"/>
      <c r="IQ313" s="8"/>
      <c r="IR313" s="8"/>
    </row>
    <row r="314" spans="2:252" s="1" customFormat="1" ht="12" customHeight="1">
      <c r="B314" s="27"/>
      <c r="C314" s="27"/>
      <c r="D314" s="16"/>
      <c r="E314"/>
      <c r="F314"/>
      <c r="H314" s="8"/>
      <c r="I314" s="8"/>
      <c r="J314" s="8"/>
      <c r="K314" s="8"/>
      <c r="L314" s="8"/>
      <c r="M314" s="8"/>
      <c r="N314" s="8"/>
      <c r="O314" s="8"/>
      <c r="P314" s="8"/>
      <c r="Q314" s="8"/>
      <c r="R314" s="8"/>
      <c r="S314"/>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c r="DX314" s="8"/>
      <c r="DY314" s="8"/>
      <c r="DZ314" s="8"/>
      <c r="EA314" s="8"/>
      <c r="EB314" s="8"/>
      <c r="EC314" s="8"/>
      <c r="ED314" s="8"/>
      <c r="EE314" s="8"/>
      <c r="EF314" s="8"/>
      <c r="EG314" s="8"/>
      <c r="EH314" s="8"/>
      <c r="EI314" s="8"/>
      <c r="EJ314" s="8"/>
      <c r="EK314" s="8"/>
      <c r="EL314" s="8"/>
      <c r="EM314" s="8"/>
      <c r="EN314" s="8"/>
      <c r="EO314" s="8"/>
      <c r="EP314" s="8"/>
      <c r="EQ314" s="8"/>
      <c r="ER314" s="8"/>
      <c r="ES314" s="8"/>
      <c r="ET314" s="8"/>
      <c r="EU314" s="8"/>
      <c r="EV314" s="8"/>
      <c r="EW314" s="8"/>
      <c r="EX314" s="8"/>
      <c r="EY314" s="8"/>
      <c r="EZ314" s="8"/>
      <c r="FA314" s="8"/>
      <c r="FB314" s="8"/>
      <c r="FC314" s="8"/>
      <c r="FD314" s="8"/>
      <c r="FE314" s="8"/>
      <c r="FF314" s="8"/>
      <c r="FG314" s="8"/>
      <c r="FH314" s="8"/>
      <c r="FI314" s="8"/>
      <c r="FJ314" s="8"/>
      <c r="FK314" s="8"/>
      <c r="FL314" s="8"/>
      <c r="FM314" s="8"/>
      <c r="FN314" s="8"/>
      <c r="FO314" s="8"/>
      <c r="FP314" s="8"/>
      <c r="FQ314" s="8"/>
      <c r="FR314" s="8"/>
      <c r="FS314" s="8"/>
      <c r="FT314" s="8"/>
      <c r="FU314" s="8"/>
      <c r="FV314" s="8"/>
      <c r="FW314" s="8"/>
      <c r="FX314" s="8"/>
      <c r="FY314" s="8"/>
      <c r="FZ314" s="8"/>
      <c r="GA314" s="8"/>
      <c r="GB314" s="8"/>
      <c r="GC314" s="8"/>
      <c r="GD314" s="8"/>
      <c r="GE314" s="8"/>
      <c r="GF314" s="8"/>
      <c r="GG314" s="8"/>
      <c r="GH314" s="8"/>
      <c r="GI314" s="8"/>
      <c r="GJ314" s="8"/>
      <c r="GK314" s="8"/>
      <c r="GL314" s="8"/>
      <c r="GM314" s="8"/>
      <c r="GN314" s="8"/>
      <c r="GO314" s="8"/>
      <c r="GP314" s="8"/>
      <c r="GQ314" s="8"/>
      <c r="GR314" s="8"/>
      <c r="GS314" s="8"/>
      <c r="GT314" s="8"/>
      <c r="GU314" s="8"/>
      <c r="GV314" s="8"/>
      <c r="GW314" s="8"/>
      <c r="GX314" s="8"/>
      <c r="GY314" s="8"/>
      <c r="GZ314" s="8"/>
      <c r="HA314" s="8"/>
      <c r="HB314" s="8"/>
      <c r="HC314" s="8"/>
      <c r="HD314" s="8"/>
      <c r="HE314" s="8"/>
      <c r="HF314" s="8"/>
      <c r="HG314" s="8"/>
      <c r="HH314" s="8"/>
      <c r="HI314" s="8"/>
      <c r="HJ314" s="8"/>
      <c r="HK314" s="8"/>
      <c r="HL314" s="8"/>
      <c r="HM314" s="8"/>
      <c r="HN314" s="8"/>
      <c r="HO314" s="8"/>
      <c r="HP314" s="8"/>
      <c r="HQ314" s="8"/>
      <c r="HR314" s="8"/>
      <c r="HS314" s="8"/>
      <c r="HT314" s="8"/>
      <c r="HU314" s="8"/>
      <c r="HV314" s="8"/>
      <c r="HW314" s="8"/>
      <c r="HX314" s="8"/>
      <c r="HY314" s="8"/>
      <c r="HZ314" s="8"/>
      <c r="IA314" s="8"/>
      <c r="IB314" s="8"/>
      <c r="IC314" s="8"/>
      <c r="ID314" s="8"/>
      <c r="IE314" s="8"/>
      <c r="IF314" s="8"/>
      <c r="IG314" s="8"/>
      <c r="IH314" s="8"/>
      <c r="II314" s="8"/>
      <c r="IJ314" s="8"/>
      <c r="IK314" s="8"/>
      <c r="IL314" s="8"/>
      <c r="IM314" s="8"/>
      <c r="IN314" s="8"/>
      <c r="IO314" s="8"/>
      <c r="IP314" s="8"/>
      <c r="IQ314" s="8"/>
      <c r="IR314" s="8"/>
    </row>
    <row r="315" spans="2:252" s="1" customFormat="1" ht="12" customHeight="1">
      <c r="B315" s="27"/>
      <c r="C315" s="27"/>
      <c r="D315" s="16"/>
      <c r="E315"/>
      <c r="F315"/>
      <c r="H315" s="8"/>
      <c r="I315" s="8"/>
      <c r="J315" s="8"/>
      <c r="K315" s="8"/>
      <c r="L315" s="8"/>
      <c r="M315" s="8"/>
      <c r="N315" s="8"/>
      <c r="O315" s="8"/>
      <c r="P315" s="8"/>
      <c r="Q315" s="8"/>
      <c r="R315" s="8"/>
      <c r="S315"/>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c r="DP315" s="8"/>
      <c r="DQ315" s="8"/>
      <c r="DR315" s="8"/>
      <c r="DS315" s="8"/>
      <c r="DT315" s="8"/>
      <c r="DU315" s="8"/>
      <c r="DV315" s="8"/>
      <c r="DW315" s="8"/>
      <c r="DX315" s="8"/>
      <c r="DY315" s="8"/>
      <c r="DZ315" s="8"/>
      <c r="EA315" s="8"/>
      <c r="EB315" s="8"/>
      <c r="EC315" s="8"/>
      <c r="ED315" s="8"/>
      <c r="EE315" s="8"/>
      <c r="EF315" s="8"/>
      <c r="EG315" s="8"/>
      <c r="EH315" s="8"/>
      <c r="EI315" s="8"/>
      <c r="EJ315" s="8"/>
      <c r="EK315" s="8"/>
      <c r="EL315" s="8"/>
      <c r="EM315" s="8"/>
      <c r="EN315" s="8"/>
      <c r="EO315" s="8"/>
      <c r="EP315" s="8"/>
      <c r="EQ315" s="8"/>
      <c r="ER315" s="8"/>
      <c r="ES315" s="8"/>
      <c r="ET315" s="8"/>
      <c r="EU315" s="8"/>
      <c r="EV315" s="8"/>
      <c r="EW315" s="8"/>
      <c r="EX315" s="8"/>
      <c r="EY315" s="8"/>
      <c r="EZ315" s="8"/>
      <c r="FA315" s="8"/>
      <c r="FB315" s="8"/>
      <c r="FC315" s="8"/>
      <c r="FD315" s="8"/>
      <c r="FE315" s="8"/>
      <c r="FF315" s="8"/>
      <c r="FG315" s="8"/>
      <c r="FH315" s="8"/>
      <c r="FI315" s="8"/>
      <c r="FJ315" s="8"/>
      <c r="FK315" s="8"/>
      <c r="FL315" s="8"/>
      <c r="FM315" s="8"/>
      <c r="FN315" s="8"/>
      <c r="FO315" s="8"/>
      <c r="FP315" s="8"/>
      <c r="FQ315" s="8"/>
      <c r="FR315" s="8"/>
      <c r="FS315" s="8"/>
      <c r="FT315" s="8"/>
      <c r="FU315" s="8"/>
      <c r="FV315" s="8"/>
      <c r="FW315" s="8"/>
      <c r="FX315" s="8"/>
      <c r="FY315" s="8"/>
      <c r="FZ315" s="8"/>
      <c r="GA315" s="8"/>
      <c r="GB315" s="8"/>
      <c r="GC315" s="8"/>
      <c r="GD315" s="8"/>
      <c r="GE315" s="8"/>
      <c r="GF315" s="8"/>
      <c r="GG315" s="8"/>
      <c r="GH315" s="8"/>
      <c r="GI315" s="8"/>
      <c r="GJ315" s="8"/>
      <c r="GK315" s="8"/>
      <c r="GL315" s="8"/>
      <c r="GM315" s="8"/>
      <c r="GN315" s="8"/>
      <c r="GO315" s="8"/>
      <c r="GP315" s="8"/>
      <c r="GQ315" s="8"/>
      <c r="GR315" s="8"/>
      <c r="GS315" s="8"/>
      <c r="GT315" s="8"/>
      <c r="GU315" s="8"/>
      <c r="GV315" s="8"/>
      <c r="GW315" s="8"/>
      <c r="GX315" s="8"/>
      <c r="GY315" s="8"/>
      <c r="GZ315" s="8"/>
      <c r="HA315" s="8"/>
      <c r="HB315" s="8"/>
      <c r="HC315" s="8"/>
      <c r="HD315" s="8"/>
      <c r="HE315" s="8"/>
      <c r="HF315" s="8"/>
      <c r="HG315" s="8"/>
      <c r="HH315" s="8"/>
      <c r="HI315" s="8"/>
      <c r="HJ315" s="8"/>
      <c r="HK315" s="8"/>
      <c r="HL315" s="8"/>
      <c r="HM315" s="8"/>
      <c r="HN315" s="8"/>
      <c r="HO315" s="8"/>
      <c r="HP315" s="8"/>
      <c r="HQ315" s="8"/>
      <c r="HR315" s="8"/>
      <c r="HS315" s="8"/>
      <c r="HT315" s="8"/>
      <c r="HU315" s="8"/>
      <c r="HV315" s="8"/>
      <c r="HW315" s="8"/>
      <c r="HX315" s="8"/>
      <c r="HY315" s="8"/>
      <c r="HZ315" s="8"/>
      <c r="IA315" s="8"/>
      <c r="IB315" s="8"/>
      <c r="IC315" s="8"/>
      <c r="ID315" s="8"/>
      <c r="IE315" s="8"/>
      <c r="IF315" s="8"/>
      <c r="IG315" s="8"/>
      <c r="IH315" s="8"/>
      <c r="II315" s="8"/>
      <c r="IJ315" s="8"/>
      <c r="IK315" s="8"/>
      <c r="IL315" s="8"/>
      <c r="IM315" s="8"/>
      <c r="IN315" s="8"/>
      <c r="IO315" s="8"/>
      <c r="IP315" s="8"/>
      <c r="IQ315" s="8"/>
      <c r="IR315" s="8"/>
    </row>
    <row r="316" spans="2:252" s="1" customFormat="1" ht="12" customHeight="1">
      <c r="B316" s="27"/>
      <c r="C316" s="27"/>
      <c r="D316" s="16"/>
      <c r="E316"/>
      <c r="F316"/>
      <c r="H316" s="8"/>
      <c r="I316" s="8"/>
      <c r="J316" s="8"/>
      <c r="K316" s="8"/>
      <c r="L316" s="8"/>
      <c r="M316" s="8"/>
      <c r="N316" s="8"/>
      <c r="O316" s="8"/>
      <c r="P316" s="8"/>
      <c r="Q316" s="8"/>
      <c r="R316" s="8"/>
      <c r="S316"/>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c r="DX316" s="8"/>
      <c r="DY316" s="8"/>
      <c r="DZ316" s="8"/>
      <c r="EA316" s="8"/>
      <c r="EB316" s="8"/>
      <c r="EC316" s="8"/>
      <c r="ED316" s="8"/>
      <c r="EE316" s="8"/>
      <c r="EF316" s="8"/>
      <c r="EG316" s="8"/>
      <c r="EH316" s="8"/>
      <c r="EI316" s="8"/>
      <c r="EJ316" s="8"/>
      <c r="EK316" s="8"/>
      <c r="EL316" s="8"/>
      <c r="EM316" s="8"/>
      <c r="EN316" s="8"/>
      <c r="EO316" s="8"/>
      <c r="EP316" s="8"/>
      <c r="EQ316" s="8"/>
      <c r="ER316" s="8"/>
      <c r="ES316" s="8"/>
      <c r="ET316" s="8"/>
      <c r="EU316" s="8"/>
      <c r="EV316" s="8"/>
      <c r="EW316" s="8"/>
      <c r="EX316" s="8"/>
      <c r="EY316" s="8"/>
      <c r="EZ316" s="8"/>
      <c r="FA316" s="8"/>
      <c r="FB316" s="8"/>
      <c r="FC316" s="8"/>
      <c r="FD316" s="8"/>
      <c r="FE316" s="8"/>
      <c r="FF316" s="8"/>
      <c r="FG316" s="8"/>
      <c r="FH316" s="8"/>
      <c r="FI316" s="8"/>
      <c r="FJ316" s="8"/>
      <c r="FK316" s="8"/>
      <c r="FL316" s="8"/>
      <c r="FM316" s="8"/>
      <c r="FN316" s="8"/>
      <c r="FO316" s="8"/>
      <c r="FP316" s="8"/>
      <c r="FQ316" s="8"/>
      <c r="FR316" s="8"/>
      <c r="FS316" s="8"/>
      <c r="FT316" s="8"/>
      <c r="FU316" s="8"/>
      <c r="FV316" s="8"/>
      <c r="FW316" s="8"/>
      <c r="FX316" s="8"/>
      <c r="FY316" s="8"/>
      <c r="FZ316" s="8"/>
      <c r="GA316" s="8"/>
      <c r="GB316" s="8"/>
      <c r="GC316" s="8"/>
      <c r="GD316" s="8"/>
      <c r="GE316" s="8"/>
      <c r="GF316" s="8"/>
      <c r="GG316" s="8"/>
      <c r="GH316" s="8"/>
      <c r="GI316" s="8"/>
      <c r="GJ316" s="8"/>
      <c r="GK316" s="8"/>
      <c r="GL316" s="8"/>
      <c r="GM316" s="8"/>
      <c r="GN316" s="8"/>
      <c r="GO316" s="8"/>
      <c r="GP316" s="8"/>
      <c r="GQ316" s="8"/>
      <c r="GR316" s="8"/>
      <c r="GS316" s="8"/>
      <c r="GT316" s="8"/>
      <c r="GU316" s="8"/>
      <c r="GV316" s="8"/>
      <c r="GW316" s="8"/>
      <c r="GX316" s="8"/>
      <c r="GY316" s="8"/>
      <c r="GZ316" s="8"/>
      <c r="HA316" s="8"/>
      <c r="HB316" s="8"/>
      <c r="HC316" s="8"/>
      <c r="HD316" s="8"/>
      <c r="HE316" s="8"/>
      <c r="HF316" s="8"/>
      <c r="HG316" s="8"/>
      <c r="HH316" s="8"/>
      <c r="HI316" s="8"/>
      <c r="HJ316" s="8"/>
      <c r="HK316" s="8"/>
      <c r="HL316" s="8"/>
      <c r="HM316" s="8"/>
      <c r="HN316" s="8"/>
      <c r="HO316" s="8"/>
      <c r="HP316" s="8"/>
      <c r="HQ316" s="8"/>
      <c r="HR316" s="8"/>
      <c r="HS316" s="8"/>
      <c r="HT316" s="8"/>
      <c r="HU316" s="8"/>
      <c r="HV316" s="8"/>
      <c r="HW316" s="8"/>
      <c r="HX316" s="8"/>
      <c r="HY316" s="8"/>
      <c r="HZ316" s="8"/>
      <c r="IA316" s="8"/>
      <c r="IB316" s="8"/>
      <c r="IC316" s="8"/>
      <c r="ID316" s="8"/>
      <c r="IE316" s="8"/>
      <c r="IF316" s="8"/>
      <c r="IG316" s="8"/>
      <c r="IH316" s="8"/>
      <c r="II316" s="8"/>
      <c r="IJ316" s="8"/>
      <c r="IK316" s="8"/>
      <c r="IL316" s="8"/>
      <c r="IM316" s="8"/>
      <c r="IN316" s="8"/>
      <c r="IO316" s="8"/>
      <c r="IP316" s="8"/>
      <c r="IQ316" s="8"/>
      <c r="IR316" s="8"/>
    </row>
    <row r="317" spans="2:252" s="1" customFormat="1" ht="12" customHeight="1">
      <c r="B317" s="27"/>
      <c r="C317" s="27"/>
      <c r="D317" s="16"/>
      <c r="E317"/>
      <c r="F317"/>
      <c r="H317" s="8"/>
      <c r="I317" s="8"/>
      <c r="J317" s="8"/>
      <c r="K317" s="8"/>
      <c r="L317" s="8"/>
      <c r="M317" s="8"/>
      <c r="N317" s="8"/>
      <c r="O317" s="8"/>
      <c r="P317" s="8"/>
      <c r="Q317" s="8"/>
      <c r="R317" s="8"/>
      <c r="S317"/>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c r="DO317" s="8"/>
      <c r="DP317" s="8"/>
      <c r="DQ317" s="8"/>
      <c r="DR317" s="8"/>
      <c r="DS317" s="8"/>
      <c r="DT317" s="8"/>
      <c r="DU317" s="8"/>
      <c r="DV317" s="8"/>
      <c r="DW317" s="8"/>
      <c r="DX317" s="8"/>
      <c r="DY317" s="8"/>
      <c r="DZ317" s="8"/>
      <c r="EA317" s="8"/>
      <c r="EB317" s="8"/>
      <c r="EC317" s="8"/>
      <c r="ED317" s="8"/>
      <c r="EE317" s="8"/>
      <c r="EF317" s="8"/>
      <c r="EG317" s="8"/>
      <c r="EH317" s="8"/>
      <c r="EI317" s="8"/>
      <c r="EJ317" s="8"/>
      <c r="EK317" s="8"/>
      <c r="EL317" s="8"/>
      <c r="EM317" s="8"/>
      <c r="EN317" s="8"/>
      <c r="EO317" s="8"/>
      <c r="EP317" s="8"/>
      <c r="EQ317" s="8"/>
      <c r="ER317" s="8"/>
      <c r="ES317" s="8"/>
      <c r="ET317" s="8"/>
      <c r="EU317" s="8"/>
      <c r="EV317" s="8"/>
      <c r="EW317" s="8"/>
      <c r="EX317" s="8"/>
      <c r="EY317" s="8"/>
      <c r="EZ317" s="8"/>
      <c r="FA317" s="8"/>
      <c r="FB317" s="8"/>
      <c r="FC317" s="8"/>
      <c r="FD317" s="8"/>
      <c r="FE317" s="8"/>
      <c r="FF317" s="8"/>
      <c r="FG317" s="8"/>
      <c r="FH317" s="8"/>
      <c r="FI317" s="8"/>
      <c r="FJ317" s="8"/>
      <c r="FK317" s="8"/>
      <c r="FL317" s="8"/>
      <c r="FM317" s="8"/>
      <c r="FN317" s="8"/>
      <c r="FO317" s="8"/>
      <c r="FP317" s="8"/>
      <c r="FQ317" s="8"/>
      <c r="FR317" s="8"/>
      <c r="FS317" s="8"/>
      <c r="FT317" s="8"/>
      <c r="FU317" s="8"/>
      <c r="FV317" s="8"/>
      <c r="FW317" s="8"/>
      <c r="FX317" s="8"/>
      <c r="FY317" s="8"/>
      <c r="FZ317" s="8"/>
      <c r="GA317" s="8"/>
      <c r="GB317" s="8"/>
      <c r="GC317" s="8"/>
      <c r="GD317" s="8"/>
      <c r="GE317" s="8"/>
      <c r="GF317" s="8"/>
      <c r="GG317" s="8"/>
      <c r="GH317" s="8"/>
      <c r="GI317" s="8"/>
      <c r="GJ317" s="8"/>
      <c r="GK317" s="8"/>
      <c r="GL317" s="8"/>
      <c r="GM317" s="8"/>
      <c r="GN317" s="8"/>
      <c r="GO317" s="8"/>
      <c r="GP317" s="8"/>
      <c r="GQ317" s="8"/>
      <c r="GR317" s="8"/>
      <c r="GS317" s="8"/>
      <c r="GT317" s="8"/>
      <c r="GU317" s="8"/>
      <c r="GV317" s="8"/>
      <c r="GW317" s="8"/>
      <c r="GX317" s="8"/>
      <c r="GY317" s="8"/>
      <c r="GZ317" s="8"/>
      <c r="HA317" s="8"/>
      <c r="HB317" s="8"/>
      <c r="HC317" s="8"/>
      <c r="HD317" s="8"/>
      <c r="HE317" s="8"/>
      <c r="HF317" s="8"/>
      <c r="HG317" s="8"/>
      <c r="HH317" s="8"/>
      <c r="HI317" s="8"/>
      <c r="HJ317" s="8"/>
      <c r="HK317" s="8"/>
      <c r="HL317" s="8"/>
      <c r="HM317" s="8"/>
      <c r="HN317" s="8"/>
      <c r="HO317" s="8"/>
      <c r="HP317" s="8"/>
      <c r="HQ317" s="8"/>
      <c r="HR317" s="8"/>
      <c r="HS317" s="8"/>
      <c r="HT317" s="8"/>
      <c r="HU317" s="8"/>
      <c r="HV317" s="8"/>
      <c r="HW317" s="8"/>
      <c r="HX317" s="8"/>
      <c r="HY317" s="8"/>
      <c r="HZ317" s="8"/>
      <c r="IA317" s="8"/>
      <c r="IB317" s="8"/>
      <c r="IC317" s="8"/>
      <c r="ID317" s="8"/>
      <c r="IE317" s="8"/>
      <c r="IF317" s="8"/>
      <c r="IG317" s="8"/>
      <c r="IH317" s="8"/>
      <c r="II317" s="8"/>
      <c r="IJ317" s="8"/>
      <c r="IK317" s="8"/>
      <c r="IL317" s="8"/>
      <c r="IM317" s="8"/>
      <c r="IN317" s="8"/>
      <c r="IO317" s="8"/>
      <c r="IP317" s="8"/>
      <c r="IQ317" s="8"/>
      <c r="IR317" s="8"/>
    </row>
    <row r="318" spans="2:252" s="1" customFormat="1" ht="12" customHeight="1">
      <c r="B318" s="27"/>
      <c r="C318" s="27"/>
      <c r="D318" s="16"/>
      <c r="E318"/>
      <c r="F318"/>
      <c r="H318" s="8"/>
      <c r="I318" s="8"/>
      <c r="J318" s="8"/>
      <c r="K318" s="8"/>
      <c r="L318" s="8"/>
      <c r="M318" s="8"/>
      <c r="N318" s="8"/>
      <c r="O318" s="8"/>
      <c r="P318" s="8"/>
      <c r="Q318" s="8"/>
      <c r="R318" s="8"/>
      <c r="S31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c r="DO318" s="8"/>
      <c r="DP318" s="8"/>
      <c r="DQ318" s="8"/>
      <c r="DR318" s="8"/>
      <c r="DS318" s="8"/>
      <c r="DT318" s="8"/>
      <c r="DU318" s="8"/>
      <c r="DV318" s="8"/>
      <c r="DW318" s="8"/>
      <c r="DX318" s="8"/>
      <c r="DY318" s="8"/>
      <c r="DZ318" s="8"/>
      <c r="EA318" s="8"/>
      <c r="EB318" s="8"/>
      <c r="EC318" s="8"/>
      <c r="ED318" s="8"/>
      <c r="EE318" s="8"/>
      <c r="EF318" s="8"/>
      <c r="EG318" s="8"/>
      <c r="EH318" s="8"/>
      <c r="EI318" s="8"/>
      <c r="EJ318" s="8"/>
      <c r="EK318" s="8"/>
      <c r="EL318" s="8"/>
      <c r="EM318" s="8"/>
      <c r="EN318" s="8"/>
      <c r="EO318" s="8"/>
      <c r="EP318" s="8"/>
      <c r="EQ318" s="8"/>
      <c r="ER318" s="8"/>
      <c r="ES318" s="8"/>
      <c r="ET318" s="8"/>
      <c r="EU318" s="8"/>
      <c r="EV318" s="8"/>
      <c r="EW318" s="8"/>
      <c r="EX318" s="8"/>
      <c r="EY318" s="8"/>
      <c r="EZ318" s="8"/>
      <c r="FA318" s="8"/>
      <c r="FB318" s="8"/>
      <c r="FC318" s="8"/>
      <c r="FD318" s="8"/>
      <c r="FE318" s="8"/>
      <c r="FF318" s="8"/>
      <c r="FG318" s="8"/>
      <c r="FH318" s="8"/>
      <c r="FI318" s="8"/>
      <c r="FJ318" s="8"/>
      <c r="FK318" s="8"/>
      <c r="FL318" s="8"/>
      <c r="FM318" s="8"/>
      <c r="FN318" s="8"/>
      <c r="FO318" s="8"/>
      <c r="FP318" s="8"/>
      <c r="FQ318" s="8"/>
      <c r="FR318" s="8"/>
      <c r="FS318" s="8"/>
      <c r="FT318" s="8"/>
      <c r="FU318" s="8"/>
      <c r="FV318" s="8"/>
      <c r="FW318" s="8"/>
      <c r="FX318" s="8"/>
      <c r="FY318" s="8"/>
      <c r="FZ318" s="8"/>
      <c r="GA318" s="8"/>
      <c r="GB318" s="8"/>
      <c r="GC318" s="8"/>
      <c r="GD318" s="8"/>
      <c r="GE318" s="8"/>
      <c r="GF318" s="8"/>
      <c r="GG318" s="8"/>
      <c r="GH318" s="8"/>
      <c r="GI318" s="8"/>
      <c r="GJ318" s="8"/>
      <c r="GK318" s="8"/>
      <c r="GL318" s="8"/>
      <c r="GM318" s="8"/>
      <c r="GN318" s="8"/>
      <c r="GO318" s="8"/>
      <c r="GP318" s="8"/>
      <c r="GQ318" s="8"/>
      <c r="GR318" s="8"/>
      <c r="GS318" s="8"/>
      <c r="GT318" s="8"/>
      <c r="GU318" s="8"/>
      <c r="GV318" s="8"/>
      <c r="GW318" s="8"/>
      <c r="GX318" s="8"/>
      <c r="GY318" s="8"/>
      <c r="GZ318" s="8"/>
      <c r="HA318" s="8"/>
      <c r="HB318" s="8"/>
      <c r="HC318" s="8"/>
      <c r="HD318" s="8"/>
      <c r="HE318" s="8"/>
      <c r="HF318" s="8"/>
      <c r="HG318" s="8"/>
      <c r="HH318" s="8"/>
      <c r="HI318" s="8"/>
      <c r="HJ318" s="8"/>
      <c r="HK318" s="8"/>
      <c r="HL318" s="8"/>
      <c r="HM318" s="8"/>
      <c r="HN318" s="8"/>
      <c r="HO318" s="8"/>
      <c r="HP318" s="8"/>
      <c r="HQ318" s="8"/>
      <c r="HR318" s="8"/>
      <c r="HS318" s="8"/>
      <c r="HT318" s="8"/>
      <c r="HU318" s="8"/>
      <c r="HV318" s="8"/>
      <c r="HW318" s="8"/>
      <c r="HX318" s="8"/>
      <c r="HY318" s="8"/>
      <c r="HZ318" s="8"/>
      <c r="IA318" s="8"/>
      <c r="IB318" s="8"/>
      <c r="IC318" s="8"/>
      <c r="ID318" s="8"/>
      <c r="IE318" s="8"/>
      <c r="IF318" s="8"/>
      <c r="IG318" s="8"/>
      <c r="IH318" s="8"/>
      <c r="II318" s="8"/>
      <c r="IJ318" s="8"/>
      <c r="IK318" s="8"/>
      <c r="IL318" s="8"/>
      <c r="IM318" s="8"/>
      <c r="IN318" s="8"/>
      <c r="IO318" s="8"/>
      <c r="IP318" s="8"/>
      <c r="IQ318" s="8"/>
      <c r="IR318" s="8"/>
    </row>
    <row r="319" spans="2:252" s="1" customFormat="1" ht="12" customHeight="1">
      <c r="B319" s="27"/>
      <c r="C319" s="27"/>
      <c r="D319" s="16"/>
      <c r="E319"/>
      <c r="F319"/>
      <c r="H319" s="8"/>
      <c r="I319" s="8"/>
      <c r="J319" s="8"/>
      <c r="K319" s="8"/>
      <c r="L319" s="8"/>
      <c r="M319" s="8"/>
      <c r="N319" s="8"/>
      <c r="O319" s="8"/>
      <c r="P319" s="8"/>
      <c r="Q319" s="8"/>
      <c r="R319" s="8"/>
      <c r="S319"/>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c r="DO319" s="8"/>
      <c r="DP319" s="8"/>
      <c r="DQ319" s="8"/>
      <c r="DR319" s="8"/>
      <c r="DS319" s="8"/>
      <c r="DT319" s="8"/>
      <c r="DU319" s="8"/>
      <c r="DV319" s="8"/>
      <c r="DW319" s="8"/>
      <c r="DX319" s="8"/>
      <c r="DY319" s="8"/>
      <c r="DZ319" s="8"/>
      <c r="EA319" s="8"/>
      <c r="EB319" s="8"/>
      <c r="EC319" s="8"/>
      <c r="ED319" s="8"/>
      <c r="EE319" s="8"/>
      <c r="EF319" s="8"/>
      <c r="EG319" s="8"/>
      <c r="EH319" s="8"/>
      <c r="EI319" s="8"/>
      <c r="EJ319" s="8"/>
      <c r="EK319" s="8"/>
      <c r="EL319" s="8"/>
      <c r="EM319" s="8"/>
      <c r="EN319" s="8"/>
      <c r="EO319" s="8"/>
      <c r="EP319" s="8"/>
      <c r="EQ319" s="8"/>
      <c r="ER319" s="8"/>
      <c r="ES319" s="8"/>
      <c r="ET319" s="8"/>
      <c r="EU319" s="8"/>
      <c r="EV319" s="8"/>
      <c r="EW319" s="8"/>
      <c r="EX319" s="8"/>
      <c r="EY319" s="8"/>
      <c r="EZ319" s="8"/>
      <c r="FA319" s="8"/>
      <c r="FB319" s="8"/>
      <c r="FC319" s="8"/>
      <c r="FD319" s="8"/>
      <c r="FE319" s="8"/>
      <c r="FF319" s="8"/>
      <c r="FG319" s="8"/>
      <c r="FH319" s="8"/>
      <c r="FI319" s="8"/>
      <c r="FJ319" s="8"/>
      <c r="FK319" s="8"/>
      <c r="FL319" s="8"/>
      <c r="FM319" s="8"/>
      <c r="FN319" s="8"/>
      <c r="FO319" s="8"/>
      <c r="FP319" s="8"/>
      <c r="FQ319" s="8"/>
      <c r="FR319" s="8"/>
      <c r="FS319" s="8"/>
      <c r="FT319" s="8"/>
      <c r="FU319" s="8"/>
      <c r="FV319" s="8"/>
      <c r="FW319" s="8"/>
      <c r="FX319" s="8"/>
      <c r="FY319" s="8"/>
      <c r="FZ319" s="8"/>
      <c r="GA319" s="8"/>
      <c r="GB319" s="8"/>
      <c r="GC319" s="8"/>
      <c r="GD319" s="8"/>
      <c r="GE319" s="8"/>
      <c r="GF319" s="8"/>
      <c r="GG319" s="8"/>
      <c r="GH319" s="8"/>
      <c r="GI319" s="8"/>
      <c r="GJ319" s="8"/>
      <c r="GK319" s="8"/>
      <c r="GL319" s="8"/>
      <c r="GM319" s="8"/>
      <c r="GN319" s="8"/>
      <c r="GO319" s="8"/>
      <c r="GP319" s="8"/>
      <c r="GQ319" s="8"/>
      <c r="GR319" s="8"/>
      <c r="GS319" s="8"/>
      <c r="GT319" s="8"/>
      <c r="GU319" s="8"/>
      <c r="GV319" s="8"/>
      <c r="GW319" s="8"/>
      <c r="GX319" s="8"/>
      <c r="GY319" s="8"/>
      <c r="GZ319" s="8"/>
      <c r="HA319" s="8"/>
      <c r="HB319" s="8"/>
      <c r="HC319" s="8"/>
      <c r="HD319" s="8"/>
      <c r="HE319" s="8"/>
      <c r="HF319" s="8"/>
      <c r="HG319" s="8"/>
      <c r="HH319" s="8"/>
      <c r="HI319" s="8"/>
      <c r="HJ319" s="8"/>
      <c r="HK319" s="8"/>
      <c r="HL319" s="8"/>
      <c r="HM319" s="8"/>
      <c r="HN319" s="8"/>
      <c r="HO319" s="8"/>
      <c r="HP319" s="8"/>
      <c r="HQ319" s="8"/>
      <c r="HR319" s="8"/>
      <c r="HS319" s="8"/>
      <c r="HT319" s="8"/>
      <c r="HU319" s="8"/>
      <c r="HV319" s="8"/>
      <c r="HW319" s="8"/>
      <c r="HX319" s="8"/>
      <c r="HY319" s="8"/>
      <c r="HZ319" s="8"/>
      <c r="IA319" s="8"/>
      <c r="IB319" s="8"/>
      <c r="IC319" s="8"/>
      <c r="ID319" s="8"/>
      <c r="IE319" s="8"/>
      <c r="IF319" s="8"/>
      <c r="IG319" s="8"/>
      <c r="IH319" s="8"/>
      <c r="II319" s="8"/>
      <c r="IJ319" s="8"/>
      <c r="IK319" s="8"/>
      <c r="IL319" s="8"/>
      <c r="IM319" s="8"/>
      <c r="IN319" s="8"/>
      <c r="IO319" s="8"/>
      <c r="IP319" s="8"/>
      <c r="IQ319" s="8"/>
      <c r="IR319" s="8"/>
    </row>
    <row r="320" spans="2:252" s="1" customFormat="1" ht="12" customHeight="1">
      <c r="B320" s="27"/>
      <c r="C320" s="27"/>
      <c r="D320" s="16"/>
      <c r="E320"/>
      <c r="F320"/>
      <c r="H320" s="8"/>
      <c r="I320" s="8"/>
      <c r="J320" s="8"/>
      <c r="K320" s="8"/>
      <c r="L320" s="8"/>
      <c r="M320" s="8"/>
      <c r="N320" s="8"/>
      <c r="O320" s="8"/>
      <c r="P320" s="8"/>
      <c r="Q320" s="8"/>
      <c r="R320" s="8"/>
      <c r="S320"/>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c r="DL320" s="8"/>
      <c r="DM320" s="8"/>
      <c r="DN320" s="8"/>
      <c r="DO320" s="8"/>
      <c r="DP320" s="8"/>
      <c r="DQ320" s="8"/>
      <c r="DR320" s="8"/>
      <c r="DS320" s="8"/>
      <c r="DT320" s="8"/>
      <c r="DU320" s="8"/>
      <c r="DV320" s="8"/>
      <c r="DW320" s="8"/>
      <c r="DX320" s="8"/>
      <c r="DY320" s="8"/>
      <c r="DZ320" s="8"/>
      <c r="EA320" s="8"/>
      <c r="EB320" s="8"/>
      <c r="EC320" s="8"/>
      <c r="ED320" s="8"/>
      <c r="EE320" s="8"/>
      <c r="EF320" s="8"/>
      <c r="EG320" s="8"/>
      <c r="EH320" s="8"/>
      <c r="EI320" s="8"/>
      <c r="EJ320" s="8"/>
      <c r="EK320" s="8"/>
      <c r="EL320" s="8"/>
      <c r="EM320" s="8"/>
      <c r="EN320" s="8"/>
      <c r="EO320" s="8"/>
      <c r="EP320" s="8"/>
      <c r="EQ320" s="8"/>
      <c r="ER320" s="8"/>
      <c r="ES320" s="8"/>
      <c r="ET320" s="8"/>
      <c r="EU320" s="8"/>
      <c r="EV320" s="8"/>
      <c r="EW320" s="8"/>
      <c r="EX320" s="8"/>
      <c r="EY320" s="8"/>
      <c r="EZ320" s="8"/>
      <c r="FA320" s="8"/>
      <c r="FB320" s="8"/>
      <c r="FC320" s="8"/>
      <c r="FD320" s="8"/>
      <c r="FE320" s="8"/>
      <c r="FF320" s="8"/>
      <c r="FG320" s="8"/>
      <c r="FH320" s="8"/>
      <c r="FI320" s="8"/>
      <c r="FJ320" s="8"/>
      <c r="FK320" s="8"/>
      <c r="FL320" s="8"/>
      <c r="FM320" s="8"/>
      <c r="FN320" s="8"/>
      <c r="FO320" s="8"/>
      <c r="FP320" s="8"/>
      <c r="FQ320" s="8"/>
      <c r="FR320" s="8"/>
      <c r="FS320" s="8"/>
      <c r="FT320" s="8"/>
      <c r="FU320" s="8"/>
      <c r="FV320" s="8"/>
      <c r="FW320" s="8"/>
      <c r="FX320" s="8"/>
      <c r="FY320" s="8"/>
      <c r="FZ320" s="8"/>
      <c r="GA320" s="8"/>
      <c r="GB320" s="8"/>
      <c r="GC320" s="8"/>
      <c r="GD320" s="8"/>
      <c r="GE320" s="8"/>
      <c r="GF320" s="8"/>
      <c r="GG320" s="8"/>
      <c r="GH320" s="8"/>
      <c r="GI320" s="8"/>
      <c r="GJ320" s="8"/>
      <c r="GK320" s="8"/>
      <c r="GL320" s="8"/>
      <c r="GM320" s="8"/>
      <c r="GN320" s="8"/>
      <c r="GO320" s="8"/>
      <c r="GP320" s="8"/>
      <c r="GQ320" s="8"/>
      <c r="GR320" s="8"/>
      <c r="GS320" s="8"/>
      <c r="GT320" s="8"/>
      <c r="GU320" s="8"/>
      <c r="GV320" s="8"/>
      <c r="GW320" s="8"/>
      <c r="GX320" s="8"/>
      <c r="GY320" s="8"/>
      <c r="GZ320" s="8"/>
      <c r="HA320" s="8"/>
      <c r="HB320" s="8"/>
      <c r="HC320" s="8"/>
      <c r="HD320" s="8"/>
      <c r="HE320" s="8"/>
      <c r="HF320" s="8"/>
      <c r="HG320" s="8"/>
      <c r="HH320" s="8"/>
      <c r="HI320" s="8"/>
      <c r="HJ320" s="8"/>
      <c r="HK320" s="8"/>
      <c r="HL320" s="8"/>
      <c r="HM320" s="8"/>
      <c r="HN320" s="8"/>
      <c r="HO320" s="8"/>
      <c r="HP320" s="8"/>
      <c r="HQ320" s="8"/>
      <c r="HR320" s="8"/>
      <c r="HS320" s="8"/>
      <c r="HT320" s="8"/>
      <c r="HU320" s="8"/>
      <c r="HV320" s="8"/>
      <c r="HW320" s="8"/>
      <c r="HX320" s="8"/>
      <c r="HY320" s="8"/>
      <c r="HZ320" s="8"/>
      <c r="IA320" s="8"/>
      <c r="IB320" s="8"/>
      <c r="IC320" s="8"/>
      <c r="ID320" s="8"/>
      <c r="IE320" s="8"/>
      <c r="IF320" s="8"/>
      <c r="IG320" s="8"/>
      <c r="IH320" s="8"/>
      <c r="II320" s="8"/>
      <c r="IJ320" s="8"/>
      <c r="IK320" s="8"/>
      <c r="IL320" s="8"/>
      <c r="IM320" s="8"/>
      <c r="IN320" s="8"/>
      <c r="IO320" s="8"/>
      <c r="IP320" s="8"/>
      <c r="IQ320" s="8"/>
      <c r="IR320" s="8"/>
    </row>
    <row r="321" spans="2:252" s="1" customFormat="1" ht="12" customHeight="1">
      <c r="B321" s="27"/>
      <c r="C321" s="27"/>
      <c r="D321" s="16"/>
      <c r="E321"/>
      <c r="F321"/>
      <c r="H321" s="8"/>
      <c r="I321" s="8"/>
      <c r="J321" s="8"/>
      <c r="K321" s="8"/>
      <c r="L321" s="8"/>
      <c r="M321" s="8"/>
      <c r="N321" s="8"/>
      <c r="O321" s="8"/>
      <c r="P321" s="8"/>
      <c r="Q321" s="8"/>
      <c r="R321" s="8"/>
      <c r="S321"/>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c r="DO321" s="8"/>
      <c r="DP321" s="8"/>
      <c r="DQ321" s="8"/>
      <c r="DR321" s="8"/>
      <c r="DS321" s="8"/>
      <c r="DT321" s="8"/>
      <c r="DU321" s="8"/>
      <c r="DV321" s="8"/>
      <c r="DW321" s="8"/>
      <c r="DX321" s="8"/>
      <c r="DY321" s="8"/>
      <c r="DZ321" s="8"/>
      <c r="EA321" s="8"/>
      <c r="EB321" s="8"/>
      <c r="EC321" s="8"/>
      <c r="ED321" s="8"/>
      <c r="EE321" s="8"/>
      <c r="EF321" s="8"/>
      <c r="EG321" s="8"/>
      <c r="EH321" s="8"/>
      <c r="EI321" s="8"/>
      <c r="EJ321" s="8"/>
      <c r="EK321" s="8"/>
      <c r="EL321" s="8"/>
      <c r="EM321" s="8"/>
      <c r="EN321" s="8"/>
      <c r="EO321" s="8"/>
      <c r="EP321" s="8"/>
      <c r="EQ321" s="8"/>
      <c r="ER321" s="8"/>
      <c r="ES321" s="8"/>
      <c r="ET321" s="8"/>
      <c r="EU321" s="8"/>
      <c r="EV321" s="8"/>
      <c r="EW321" s="8"/>
      <c r="EX321" s="8"/>
      <c r="EY321" s="8"/>
      <c r="EZ321" s="8"/>
      <c r="FA321" s="8"/>
      <c r="FB321" s="8"/>
      <c r="FC321" s="8"/>
      <c r="FD321" s="8"/>
      <c r="FE321" s="8"/>
      <c r="FF321" s="8"/>
      <c r="FG321" s="8"/>
      <c r="FH321" s="8"/>
      <c r="FI321" s="8"/>
      <c r="FJ321" s="8"/>
      <c r="FK321" s="8"/>
      <c r="FL321" s="8"/>
      <c r="FM321" s="8"/>
      <c r="FN321" s="8"/>
      <c r="FO321" s="8"/>
      <c r="FP321" s="8"/>
      <c r="FQ321" s="8"/>
      <c r="FR321" s="8"/>
      <c r="FS321" s="8"/>
      <c r="FT321" s="8"/>
      <c r="FU321" s="8"/>
      <c r="FV321" s="8"/>
      <c r="FW321" s="8"/>
      <c r="FX321" s="8"/>
      <c r="FY321" s="8"/>
      <c r="FZ321" s="8"/>
      <c r="GA321" s="8"/>
      <c r="GB321" s="8"/>
      <c r="GC321" s="8"/>
      <c r="GD321" s="8"/>
      <c r="GE321" s="8"/>
      <c r="GF321" s="8"/>
      <c r="GG321" s="8"/>
      <c r="GH321" s="8"/>
      <c r="GI321" s="8"/>
      <c r="GJ321" s="8"/>
      <c r="GK321" s="8"/>
      <c r="GL321" s="8"/>
      <c r="GM321" s="8"/>
      <c r="GN321" s="8"/>
      <c r="GO321" s="8"/>
      <c r="GP321" s="8"/>
      <c r="GQ321" s="8"/>
      <c r="GR321" s="8"/>
      <c r="GS321" s="8"/>
      <c r="GT321" s="8"/>
      <c r="GU321" s="8"/>
      <c r="GV321" s="8"/>
      <c r="GW321" s="8"/>
      <c r="GX321" s="8"/>
      <c r="GY321" s="8"/>
      <c r="GZ321" s="8"/>
      <c r="HA321" s="8"/>
      <c r="HB321" s="8"/>
      <c r="HC321" s="8"/>
      <c r="HD321" s="8"/>
      <c r="HE321" s="8"/>
      <c r="HF321" s="8"/>
      <c r="HG321" s="8"/>
      <c r="HH321" s="8"/>
      <c r="HI321" s="8"/>
      <c r="HJ321" s="8"/>
      <c r="HK321" s="8"/>
      <c r="HL321" s="8"/>
      <c r="HM321" s="8"/>
      <c r="HN321" s="8"/>
      <c r="HO321" s="8"/>
      <c r="HP321" s="8"/>
      <c r="HQ321" s="8"/>
      <c r="HR321" s="8"/>
      <c r="HS321" s="8"/>
      <c r="HT321" s="8"/>
      <c r="HU321" s="8"/>
      <c r="HV321" s="8"/>
      <c r="HW321" s="8"/>
      <c r="HX321" s="8"/>
      <c r="HY321" s="8"/>
      <c r="HZ321" s="8"/>
      <c r="IA321" s="8"/>
      <c r="IB321" s="8"/>
      <c r="IC321" s="8"/>
      <c r="ID321" s="8"/>
      <c r="IE321" s="8"/>
      <c r="IF321" s="8"/>
      <c r="IG321" s="8"/>
      <c r="IH321" s="8"/>
      <c r="II321" s="8"/>
      <c r="IJ321" s="8"/>
      <c r="IK321" s="8"/>
      <c r="IL321" s="8"/>
      <c r="IM321" s="8"/>
      <c r="IN321" s="8"/>
      <c r="IO321" s="8"/>
      <c r="IP321" s="8"/>
      <c r="IQ321" s="8"/>
      <c r="IR321" s="8"/>
    </row>
    <row r="322" spans="2:252" s="1" customFormat="1" ht="12" customHeight="1">
      <c r="B322" s="27"/>
      <c r="C322" s="27"/>
      <c r="D322" s="16"/>
      <c r="E322"/>
      <c r="F322"/>
      <c r="H322" s="8"/>
      <c r="I322" s="8"/>
      <c r="J322" s="8"/>
      <c r="K322" s="8"/>
      <c r="L322" s="8"/>
      <c r="M322" s="8"/>
      <c r="N322" s="8"/>
      <c r="O322" s="8"/>
      <c r="P322" s="8"/>
      <c r="Q322" s="8"/>
      <c r="R322" s="8"/>
      <c r="S322"/>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c r="EI322" s="8"/>
      <c r="EJ322" s="8"/>
      <c r="EK322" s="8"/>
      <c r="EL322" s="8"/>
      <c r="EM322" s="8"/>
      <c r="EN322" s="8"/>
      <c r="EO322" s="8"/>
      <c r="EP322" s="8"/>
      <c r="EQ322" s="8"/>
      <c r="ER322" s="8"/>
      <c r="ES322" s="8"/>
      <c r="ET322" s="8"/>
      <c r="EU322" s="8"/>
      <c r="EV322" s="8"/>
      <c r="EW322" s="8"/>
      <c r="EX322" s="8"/>
      <c r="EY322" s="8"/>
      <c r="EZ322" s="8"/>
      <c r="FA322" s="8"/>
      <c r="FB322" s="8"/>
      <c r="FC322" s="8"/>
      <c r="FD322" s="8"/>
      <c r="FE322" s="8"/>
      <c r="FF322" s="8"/>
      <c r="FG322" s="8"/>
      <c r="FH322" s="8"/>
      <c r="FI322" s="8"/>
      <c r="FJ322" s="8"/>
      <c r="FK322" s="8"/>
      <c r="FL322" s="8"/>
      <c r="FM322" s="8"/>
      <c r="FN322" s="8"/>
      <c r="FO322" s="8"/>
      <c r="FP322" s="8"/>
      <c r="FQ322" s="8"/>
      <c r="FR322" s="8"/>
      <c r="FS322" s="8"/>
      <c r="FT322" s="8"/>
      <c r="FU322" s="8"/>
      <c r="FV322" s="8"/>
      <c r="FW322" s="8"/>
      <c r="FX322" s="8"/>
      <c r="FY322" s="8"/>
      <c r="FZ322" s="8"/>
      <c r="GA322" s="8"/>
      <c r="GB322" s="8"/>
      <c r="GC322" s="8"/>
      <c r="GD322" s="8"/>
      <c r="GE322" s="8"/>
      <c r="GF322" s="8"/>
      <c r="GG322" s="8"/>
      <c r="GH322" s="8"/>
      <c r="GI322" s="8"/>
      <c r="GJ322" s="8"/>
      <c r="GK322" s="8"/>
      <c r="GL322" s="8"/>
      <c r="GM322" s="8"/>
      <c r="GN322" s="8"/>
      <c r="GO322" s="8"/>
      <c r="GP322" s="8"/>
      <c r="GQ322" s="8"/>
      <c r="GR322" s="8"/>
      <c r="GS322" s="8"/>
      <c r="GT322" s="8"/>
      <c r="GU322" s="8"/>
      <c r="GV322" s="8"/>
      <c r="GW322" s="8"/>
      <c r="GX322" s="8"/>
      <c r="GY322" s="8"/>
      <c r="GZ322" s="8"/>
      <c r="HA322" s="8"/>
      <c r="HB322" s="8"/>
      <c r="HC322" s="8"/>
      <c r="HD322" s="8"/>
      <c r="HE322" s="8"/>
      <c r="HF322" s="8"/>
      <c r="HG322" s="8"/>
      <c r="HH322" s="8"/>
      <c r="HI322" s="8"/>
      <c r="HJ322" s="8"/>
      <c r="HK322" s="8"/>
      <c r="HL322" s="8"/>
      <c r="HM322" s="8"/>
      <c r="HN322" s="8"/>
      <c r="HO322" s="8"/>
      <c r="HP322" s="8"/>
      <c r="HQ322" s="8"/>
      <c r="HR322" s="8"/>
      <c r="HS322" s="8"/>
      <c r="HT322" s="8"/>
      <c r="HU322" s="8"/>
      <c r="HV322" s="8"/>
      <c r="HW322" s="8"/>
      <c r="HX322" s="8"/>
      <c r="HY322" s="8"/>
      <c r="HZ322" s="8"/>
      <c r="IA322" s="8"/>
      <c r="IB322" s="8"/>
      <c r="IC322" s="8"/>
      <c r="ID322" s="8"/>
      <c r="IE322" s="8"/>
      <c r="IF322" s="8"/>
      <c r="IG322" s="8"/>
      <c r="IH322" s="8"/>
      <c r="II322" s="8"/>
      <c r="IJ322" s="8"/>
      <c r="IK322" s="8"/>
      <c r="IL322" s="8"/>
      <c r="IM322" s="8"/>
      <c r="IN322" s="8"/>
      <c r="IO322" s="8"/>
      <c r="IP322" s="8"/>
      <c r="IQ322" s="8"/>
      <c r="IR322" s="8"/>
    </row>
    <row r="323" spans="2:252" s="1" customFormat="1" ht="12" customHeight="1">
      <c r="B323" s="27"/>
      <c r="C323" s="27"/>
      <c r="D323" s="16"/>
      <c r="E323"/>
      <c r="F323"/>
      <c r="H323" s="8"/>
      <c r="I323" s="8"/>
      <c r="J323" s="8"/>
      <c r="K323" s="8"/>
      <c r="L323" s="8"/>
      <c r="M323" s="8"/>
      <c r="N323" s="8"/>
      <c r="O323" s="8"/>
      <c r="P323" s="8"/>
      <c r="Q323" s="8"/>
      <c r="R323" s="8"/>
      <c r="S323"/>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c r="DO323" s="8"/>
      <c r="DP323" s="8"/>
      <c r="DQ323" s="8"/>
      <c r="DR323" s="8"/>
      <c r="DS323" s="8"/>
      <c r="DT323" s="8"/>
      <c r="DU323" s="8"/>
      <c r="DV323" s="8"/>
      <c r="DW323" s="8"/>
      <c r="DX323" s="8"/>
      <c r="DY323" s="8"/>
      <c r="DZ323" s="8"/>
      <c r="EA323" s="8"/>
      <c r="EB323" s="8"/>
      <c r="EC323" s="8"/>
      <c r="ED323" s="8"/>
      <c r="EE323" s="8"/>
      <c r="EF323" s="8"/>
      <c r="EG323" s="8"/>
      <c r="EH323" s="8"/>
      <c r="EI323" s="8"/>
      <c r="EJ323" s="8"/>
      <c r="EK323" s="8"/>
      <c r="EL323" s="8"/>
      <c r="EM323" s="8"/>
      <c r="EN323" s="8"/>
      <c r="EO323" s="8"/>
      <c r="EP323" s="8"/>
      <c r="EQ323" s="8"/>
      <c r="ER323" s="8"/>
      <c r="ES323" s="8"/>
      <c r="ET323" s="8"/>
      <c r="EU323" s="8"/>
      <c r="EV323" s="8"/>
      <c r="EW323" s="8"/>
      <c r="EX323" s="8"/>
      <c r="EY323" s="8"/>
      <c r="EZ323" s="8"/>
      <c r="FA323" s="8"/>
      <c r="FB323" s="8"/>
      <c r="FC323" s="8"/>
      <c r="FD323" s="8"/>
      <c r="FE323" s="8"/>
      <c r="FF323" s="8"/>
      <c r="FG323" s="8"/>
      <c r="FH323" s="8"/>
      <c r="FI323" s="8"/>
      <c r="FJ323" s="8"/>
      <c r="FK323" s="8"/>
      <c r="FL323" s="8"/>
      <c r="FM323" s="8"/>
      <c r="FN323" s="8"/>
      <c r="FO323" s="8"/>
      <c r="FP323" s="8"/>
      <c r="FQ323" s="8"/>
      <c r="FR323" s="8"/>
      <c r="FS323" s="8"/>
      <c r="FT323" s="8"/>
      <c r="FU323" s="8"/>
      <c r="FV323" s="8"/>
      <c r="FW323" s="8"/>
      <c r="FX323" s="8"/>
      <c r="FY323" s="8"/>
      <c r="FZ323" s="8"/>
      <c r="GA323" s="8"/>
      <c r="GB323" s="8"/>
      <c r="GC323" s="8"/>
      <c r="GD323" s="8"/>
      <c r="GE323" s="8"/>
      <c r="GF323" s="8"/>
      <c r="GG323" s="8"/>
      <c r="GH323" s="8"/>
      <c r="GI323" s="8"/>
      <c r="GJ323" s="8"/>
      <c r="GK323" s="8"/>
      <c r="GL323" s="8"/>
      <c r="GM323" s="8"/>
      <c r="GN323" s="8"/>
      <c r="GO323" s="8"/>
      <c r="GP323" s="8"/>
      <c r="GQ323" s="8"/>
      <c r="GR323" s="8"/>
      <c r="GS323" s="8"/>
      <c r="GT323" s="8"/>
      <c r="GU323" s="8"/>
      <c r="GV323" s="8"/>
      <c r="GW323" s="8"/>
      <c r="GX323" s="8"/>
      <c r="GY323" s="8"/>
      <c r="GZ323" s="8"/>
      <c r="HA323" s="8"/>
      <c r="HB323" s="8"/>
      <c r="HC323" s="8"/>
      <c r="HD323" s="8"/>
      <c r="HE323" s="8"/>
      <c r="HF323" s="8"/>
      <c r="HG323" s="8"/>
      <c r="HH323" s="8"/>
      <c r="HI323" s="8"/>
      <c r="HJ323" s="8"/>
      <c r="HK323" s="8"/>
      <c r="HL323" s="8"/>
      <c r="HM323" s="8"/>
      <c r="HN323" s="8"/>
      <c r="HO323" s="8"/>
      <c r="HP323" s="8"/>
      <c r="HQ323" s="8"/>
      <c r="HR323" s="8"/>
      <c r="HS323" s="8"/>
      <c r="HT323" s="8"/>
      <c r="HU323" s="8"/>
      <c r="HV323" s="8"/>
      <c r="HW323" s="8"/>
      <c r="HX323" s="8"/>
      <c r="HY323" s="8"/>
      <c r="HZ323" s="8"/>
      <c r="IA323" s="8"/>
      <c r="IB323" s="8"/>
      <c r="IC323" s="8"/>
      <c r="ID323" s="8"/>
      <c r="IE323" s="8"/>
      <c r="IF323" s="8"/>
      <c r="IG323" s="8"/>
      <c r="IH323" s="8"/>
      <c r="II323" s="8"/>
      <c r="IJ323" s="8"/>
      <c r="IK323" s="8"/>
      <c r="IL323" s="8"/>
      <c r="IM323" s="8"/>
      <c r="IN323" s="8"/>
      <c r="IO323" s="8"/>
      <c r="IP323" s="8"/>
      <c r="IQ323" s="8"/>
      <c r="IR323" s="8"/>
    </row>
    <row r="324" spans="2:252" s="1" customFormat="1" ht="12" customHeight="1">
      <c r="B324" s="27"/>
      <c r="C324" s="27"/>
      <c r="D324" s="16"/>
      <c r="E324"/>
      <c r="F324"/>
      <c r="H324" s="8"/>
      <c r="I324" s="8"/>
      <c r="J324" s="8"/>
      <c r="K324" s="8"/>
      <c r="L324" s="8"/>
      <c r="M324" s="8"/>
      <c r="N324" s="8"/>
      <c r="O324" s="8"/>
      <c r="P324" s="8"/>
      <c r="Q324" s="8"/>
      <c r="R324" s="8"/>
      <c r="S324"/>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c r="DO324" s="8"/>
      <c r="DP324" s="8"/>
      <c r="DQ324" s="8"/>
      <c r="DR324" s="8"/>
      <c r="DS324" s="8"/>
      <c r="DT324" s="8"/>
      <c r="DU324" s="8"/>
      <c r="DV324" s="8"/>
      <c r="DW324" s="8"/>
      <c r="DX324" s="8"/>
      <c r="DY324" s="8"/>
      <c r="DZ324" s="8"/>
      <c r="EA324" s="8"/>
      <c r="EB324" s="8"/>
      <c r="EC324" s="8"/>
      <c r="ED324" s="8"/>
      <c r="EE324" s="8"/>
      <c r="EF324" s="8"/>
      <c r="EG324" s="8"/>
      <c r="EH324" s="8"/>
      <c r="EI324" s="8"/>
      <c r="EJ324" s="8"/>
      <c r="EK324" s="8"/>
      <c r="EL324" s="8"/>
      <c r="EM324" s="8"/>
      <c r="EN324" s="8"/>
      <c r="EO324" s="8"/>
      <c r="EP324" s="8"/>
      <c r="EQ324" s="8"/>
      <c r="ER324" s="8"/>
      <c r="ES324" s="8"/>
      <c r="ET324" s="8"/>
      <c r="EU324" s="8"/>
      <c r="EV324" s="8"/>
      <c r="EW324" s="8"/>
      <c r="EX324" s="8"/>
      <c r="EY324" s="8"/>
      <c r="EZ324" s="8"/>
      <c r="FA324" s="8"/>
      <c r="FB324" s="8"/>
      <c r="FC324" s="8"/>
      <c r="FD324" s="8"/>
      <c r="FE324" s="8"/>
      <c r="FF324" s="8"/>
      <c r="FG324" s="8"/>
      <c r="FH324" s="8"/>
      <c r="FI324" s="8"/>
      <c r="FJ324" s="8"/>
      <c r="FK324" s="8"/>
      <c r="FL324" s="8"/>
      <c r="FM324" s="8"/>
      <c r="FN324" s="8"/>
      <c r="FO324" s="8"/>
      <c r="FP324" s="8"/>
      <c r="FQ324" s="8"/>
      <c r="FR324" s="8"/>
      <c r="FS324" s="8"/>
      <c r="FT324" s="8"/>
      <c r="FU324" s="8"/>
      <c r="FV324" s="8"/>
      <c r="FW324" s="8"/>
      <c r="FX324" s="8"/>
      <c r="FY324" s="8"/>
      <c r="FZ324" s="8"/>
      <c r="GA324" s="8"/>
      <c r="GB324" s="8"/>
      <c r="GC324" s="8"/>
      <c r="GD324" s="8"/>
      <c r="GE324" s="8"/>
      <c r="GF324" s="8"/>
      <c r="GG324" s="8"/>
      <c r="GH324" s="8"/>
      <c r="GI324" s="8"/>
      <c r="GJ324" s="8"/>
      <c r="GK324" s="8"/>
      <c r="GL324" s="8"/>
      <c r="GM324" s="8"/>
      <c r="GN324" s="8"/>
      <c r="GO324" s="8"/>
      <c r="GP324" s="8"/>
      <c r="GQ324" s="8"/>
      <c r="GR324" s="8"/>
      <c r="GS324" s="8"/>
      <c r="GT324" s="8"/>
      <c r="GU324" s="8"/>
      <c r="GV324" s="8"/>
      <c r="GW324" s="8"/>
      <c r="GX324" s="8"/>
      <c r="GY324" s="8"/>
      <c r="GZ324" s="8"/>
      <c r="HA324" s="8"/>
      <c r="HB324" s="8"/>
      <c r="HC324" s="8"/>
      <c r="HD324" s="8"/>
      <c r="HE324" s="8"/>
      <c r="HF324" s="8"/>
      <c r="HG324" s="8"/>
      <c r="HH324" s="8"/>
      <c r="HI324" s="8"/>
      <c r="HJ324" s="8"/>
      <c r="HK324" s="8"/>
      <c r="HL324" s="8"/>
      <c r="HM324" s="8"/>
      <c r="HN324" s="8"/>
      <c r="HO324" s="8"/>
      <c r="HP324" s="8"/>
      <c r="HQ324" s="8"/>
      <c r="HR324" s="8"/>
      <c r="HS324" s="8"/>
      <c r="HT324" s="8"/>
      <c r="HU324" s="8"/>
      <c r="HV324" s="8"/>
      <c r="HW324" s="8"/>
      <c r="HX324" s="8"/>
      <c r="HY324" s="8"/>
      <c r="HZ324" s="8"/>
      <c r="IA324" s="8"/>
      <c r="IB324" s="8"/>
      <c r="IC324" s="8"/>
      <c r="ID324" s="8"/>
      <c r="IE324" s="8"/>
      <c r="IF324" s="8"/>
      <c r="IG324" s="8"/>
      <c r="IH324" s="8"/>
      <c r="II324" s="8"/>
      <c r="IJ324" s="8"/>
      <c r="IK324" s="8"/>
      <c r="IL324" s="8"/>
      <c r="IM324" s="8"/>
      <c r="IN324" s="8"/>
      <c r="IO324" s="8"/>
      <c r="IP324" s="8"/>
      <c r="IQ324" s="8"/>
      <c r="IR324" s="8"/>
    </row>
    <row r="325" spans="2:252" s="1" customFormat="1" ht="12" customHeight="1">
      <c r="B325" s="27"/>
      <c r="C325" s="27"/>
      <c r="D325" s="16"/>
      <c r="E325"/>
      <c r="F325"/>
      <c r="H325" s="8"/>
      <c r="I325" s="8"/>
      <c r="J325" s="8"/>
      <c r="K325" s="8"/>
      <c r="L325" s="8"/>
      <c r="M325" s="8"/>
      <c r="N325" s="8"/>
      <c r="O325" s="8"/>
      <c r="P325" s="8"/>
      <c r="Q325" s="8"/>
      <c r="R325" s="8"/>
      <c r="S325"/>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c r="DO325" s="8"/>
      <c r="DP325" s="8"/>
      <c r="DQ325" s="8"/>
      <c r="DR325" s="8"/>
      <c r="DS325" s="8"/>
      <c r="DT325" s="8"/>
      <c r="DU325" s="8"/>
      <c r="DV325" s="8"/>
      <c r="DW325" s="8"/>
      <c r="DX325" s="8"/>
      <c r="DY325" s="8"/>
      <c r="DZ325" s="8"/>
      <c r="EA325" s="8"/>
      <c r="EB325" s="8"/>
      <c r="EC325" s="8"/>
      <c r="ED325" s="8"/>
      <c r="EE325" s="8"/>
      <c r="EF325" s="8"/>
      <c r="EG325" s="8"/>
      <c r="EH325" s="8"/>
      <c r="EI325" s="8"/>
      <c r="EJ325" s="8"/>
      <c r="EK325" s="8"/>
      <c r="EL325" s="8"/>
      <c r="EM325" s="8"/>
      <c r="EN325" s="8"/>
      <c r="EO325" s="8"/>
      <c r="EP325" s="8"/>
      <c r="EQ325" s="8"/>
      <c r="ER325" s="8"/>
      <c r="ES325" s="8"/>
      <c r="ET325" s="8"/>
      <c r="EU325" s="8"/>
      <c r="EV325" s="8"/>
      <c r="EW325" s="8"/>
      <c r="EX325" s="8"/>
      <c r="EY325" s="8"/>
      <c r="EZ325" s="8"/>
      <c r="FA325" s="8"/>
      <c r="FB325" s="8"/>
      <c r="FC325" s="8"/>
      <c r="FD325" s="8"/>
      <c r="FE325" s="8"/>
      <c r="FF325" s="8"/>
      <c r="FG325" s="8"/>
      <c r="FH325" s="8"/>
      <c r="FI325" s="8"/>
      <c r="FJ325" s="8"/>
      <c r="FK325" s="8"/>
      <c r="FL325" s="8"/>
      <c r="FM325" s="8"/>
      <c r="FN325" s="8"/>
      <c r="FO325" s="8"/>
      <c r="FP325" s="8"/>
      <c r="FQ325" s="8"/>
      <c r="FR325" s="8"/>
      <c r="FS325" s="8"/>
      <c r="FT325" s="8"/>
      <c r="FU325" s="8"/>
      <c r="FV325" s="8"/>
      <c r="FW325" s="8"/>
      <c r="FX325" s="8"/>
      <c r="FY325" s="8"/>
      <c r="FZ325" s="8"/>
      <c r="GA325" s="8"/>
      <c r="GB325" s="8"/>
      <c r="GC325" s="8"/>
      <c r="GD325" s="8"/>
      <c r="GE325" s="8"/>
      <c r="GF325" s="8"/>
      <c r="GG325" s="8"/>
      <c r="GH325" s="8"/>
      <c r="GI325" s="8"/>
      <c r="GJ325" s="8"/>
      <c r="GK325" s="8"/>
      <c r="GL325" s="8"/>
      <c r="GM325" s="8"/>
      <c r="GN325" s="8"/>
      <c r="GO325" s="8"/>
      <c r="GP325" s="8"/>
      <c r="GQ325" s="8"/>
      <c r="GR325" s="8"/>
      <c r="GS325" s="8"/>
      <c r="GT325" s="8"/>
      <c r="GU325" s="8"/>
      <c r="GV325" s="8"/>
      <c r="GW325" s="8"/>
      <c r="GX325" s="8"/>
      <c r="GY325" s="8"/>
      <c r="GZ325" s="8"/>
      <c r="HA325" s="8"/>
      <c r="HB325" s="8"/>
      <c r="HC325" s="8"/>
      <c r="HD325" s="8"/>
      <c r="HE325" s="8"/>
      <c r="HF325" s="8"/>
      <c r="HG325" s="8"/>
      <c r="HH325" s="8"/>
      <c r="HI325" s="8"/>
      <c r="HJ325" s="8"/>
      <c r="HK325" s="8"/>
      <c r="HL325" s="8"/>
      <c r="HM325" s="8"/>
      <c r="HN325" s="8"/>
      <c r="HO325" s="8"/>
      <c r="HP325" s="8"/>
      <c r="HQ325" s="8"/>
      <c r="HR325" s="8"/>
      <c r="HS325" s="8"/>
      <c r="HT325" s="8"/>
      <c r="HU325" s="8"/>
      <c r="HV325" s="8"/>
      <c r="HW325" s="8"/>
      <c r="HX325" s="8"/>
      <c r="HY325" s="8"/>
      <c r="HZ325" s="8"/>
      <c r="IA325" s="8"/>
      <c r="IB325" s="8"/>
      <c r="IC325" s="8"/>
      <c r="ID325" s="8"/>
      <c r="IE325" s="8"/>
      <c r="IF325" s="8"/>
      <c r="IG325" s="8"/>
      <c r="IH325" s="8"/>
      <c r="II325" s="8"/>
      <c r="IJ325" s="8"/>
      <c r="IK325" s="8"/>
      <c r="IL325" s="8"/>
      <c r="IM325" s="8"/>
      <c r="IN325" s="8"/>
      <c r="IO325" s="8"/>
      <c r="IP325" s="8"/>
      <c r="IQ325" s="8"/>
      <c r="IR325" s="8"/>
    </row>
    <row r="326" spans="2:252" s="1" customFormat="1" ht="12" customHeight="1">
      <c r="B326" s="27"/>
      <c r="C326" s="27"/>
      <c r="D326" s="16"/>
      <c r="E326"/>
      <c r="F326"/>
      <c r="H326" s="8"/>
      <c r="I326" s="8"/>
      <c r="J326" s="8"/>
      <c r="K326" s="8"/>
      <c r="L326" s="8"/>
      <c r="M326" s="8"/>
      <c r="N326" s="8"/>
      <c r="O326" s="8"/>
      <c r="P326" s="8"/>
      <c r="Q326" s="8"/>
      <c r="R326" s="8"/>
      <c r="S326"/>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c r="ES326" s="8"/>
      <c r="ET326" s="8"/>
      <c r="EU326" s="8"/>
      <c r="EV326" s="8"/>
      <c r="EW326" s="8"/>
      <c r="EX326" s="8"/>
      <c r="EY326" s="8"/>
      <c r="EZ326" s="8"/>
      <c r="FA326" s="8"/>
      <c r="FB326" s="8"/>
      <c r="FC326" s="8"/>
      <c r="FD326" s="8"/>
      <c r="FE326" s="8"/>
      <c r="FF326" s="8"/>
      <c r="FG326" s="8"/>
      <c r="FH326" s="8"/>
      <c r="FI326" s="8"/>
      <c r="FJ326" s="8"/>
      <c r="FK326" s="8"/>
      <c r="FL326" s="8"/>
      <c r="FM326" s="8"/>
      <c r="FN326" s="8"/>
      <c r="FO326" s="8"/>
      <c r="FP326" s="8"/>
      <c r="FQ326" s="8"/>
      <c r="FR326" s="8"/>
      <c r="FS326" s="8"/>
      <c r="FT326" s="8"/>
      <c r="FU326" s="8"/>
      <c r="FV326" s="8"/>
      <c r="FW326" s="8"/>
      <c r="FX326" s="8"/>
      <c r="FY326" s="8"/>
      <c r="FZ326" s="8"/>
      <c r="GA326" s="8"/>
      <c r="GB326" s="8"/>
      <c r="GC326" s="8"/>
      <c r="GD326" s="8"/>
      <c r="GE326" s="8"/>
      <c r="GF326" s="8"/>
      <c r="GG326" s="8"/>
      <c r="GH326" s="8"/>
      <c r="GI326" s="8"/>
      <c r="GJ326" s="8"/>
      <c r="GK326" s="8"/>
      <c r="GL326" s="8"/>
      <c r="GM326" s="8"/>
      <c r="GN326" s="8"/>
      <c r="GO326" s="8"/>
      <c r="GP326" s="8"/>
      <c r="GQ326" s="8"/>
      <c r="GR326" s="8"/>
      <c r="GS326" s="8"/>
      <c r="GT326" s="8"/>
      <c r="GU326" s="8"/>
      <c r="GV326" s="8"/>
      <c r="GW326" s="8"/>
      <c r="GX326" s="8"/>
      <c r="GY326" s="8"/>
      <c r="GZ326" s="8"/>
      <c r="HA326" s="8"/>
      <c r="HB326" s="8"/>
      <c r="HC326" s="8"/>
      <c r="HD326" s="8"/>
      <c r="HE326" s="8"/>
      <c r="HF326" s="8"/>
      <c r="HG326" s="8"/>
      <c r="HH326" s="8"/>
      <c r="HI326" s="8"/>
      <c r="HJ326" s="8"/>
      <c r="HK326" s="8"/>
      <c r="HL326" s="8"/>
      <c r="HM326" s="8"/>
      <c r="HN326" s="8"/>
      <c r="HO326" s="8"/>
      <c r="HP326" s="8"/>
      <c r="HQ326" s="8"/>
      <c r="HR326" s="8"/>
      <c r="HS326" s="8"/>
      <c r="HT326" s="8"/>
      <c r="HU326" s="8"/>
      <c r="HV326" s="8"/>
      <c r="HW326" s="8"/>
      <c r="HX326" s="8"/>
      <c r="HY326" s="8"/>
      <c r="HZ326" s="8"/>
      <c r="IA326" s="8"/>
      <c r="IB326" s="8"/>
      <c r="IC326" s="8"/>
      <c r="ID326" s="8"/>
      <c r="IE326" s="8"/>
      <c r="IF326" s="8"/>
      <c r="IG326" s="8"/>
      <c r="IH326" s="8"/>
      <c r="II326" s="8"/>
      <c r="IJ326" s="8"/>
      <c r="IK326" s="8"/>
      <c r="IL326" s="8"/>
      <c r="IM326" s="8"/>
      <c r="IN326" s="8"/>
      <c r="IO326" s="8"/>
      <c r="IP326" s="8"/>
      <c r="IQ326" s="8"/>
      <c r="IR326" s="8"/>
    </row>
    <row r="327" spans="2:252" s="1" customFormat="1" ht="12" customHeight="1">
      <c r="B327" s="27"/>
      <c r="C327" s="27"/>
      <c r="D327" s="16"/>
      <c r="E327"/>
      <c r="F327"/>
      <c r="H327" s="8"/>
      <c r="I327" s="8"/>
      <c r="J327" s="8"/>
      <c r="K327" s="8"/>
      <c r="L327" s="8"/>
      <c r="M327" s="8"/>
      <c r="N327" s="8"/>
      <c r="O327" s="8"/>
      <c r="P327" s="8"/>
      <c r="Q327" s="8"/>
      <c r="R327" s="8"/>
      <c r="S327"/>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c r="DO327" s="8"/>
      <c r="DP327" s="8"/>
      <c r="DQ327" s="8"/>
      <c r="DR327" s="8"/>
      <c r="DS327" s="8"/>
      <c r="DT327" s="8"/>
      <c r="DU327" s="8"/>
      <c r="DV327" s="8"/>
      <c r="DW327" s="8"/>
      <c r="DX327" s="8"/>
      <c r="DY327" s="8"/>
      <c r="DZ327" s="8"/>
      <c r="EA327" s="8"/>
      <c r="EB327" s="8"/>
      <c r="EC327" s="8"/>
      <c r="ED327" s="8"/>
      <c r="EE327" s="8"/>
      <c r="EF327" s="8"/>
      <c r="EG327" s="8"/>
      <c r="EH327" s="8"/>
      <c r="EI327" s="8"/>
      <c r="EJ327" s="8"/>
      <c r="EK327" s="8"/>
      <c r="EL327" s="8"/>
      <c r="EM327" s="8"/>
      <c r="EN327" s="8"/>
      <c r="EO327" s="8"/>
      <c r="EP327" s="8"/>
      <c r="EQ327" s="8"/>
      <c r="ER327" s="8"/>
      <c r="ES327" s="8"/>
      <c r="ET327" s="8"/>
      <c r="EU327" s="8"/>
      <c r="EV327" s="8"/>
      <c r="EW327" s="8"/>
      <c r="EX327" s="8"/>
      <c r="EY327" s="8"/>
      <c r="EZ327" s="8"/>
      <c r="FA327" s="8"/>
      <c r="FB327" s="8"/>
      <c r="FC327" s="8"/>
      <c r="FD327" s="8"/>
      <c r="FE327" s="8"/>
      <c r="FF327" s="8"/>
      <c r="FG327" s="8"/>
      <c r="FH327" s="8"/>
      <c r="FI327" s="8"/>
      <c r="FJ327" s="8"/>
      <c r="FK327" s="8"/>
      <c r="FL327" s="8"/>
      <c r="FM327" s="8"/>
      <c r="FN327" s="8"/>
      <c r="FO327" s="8"/>
      <c r="FP327" s="8"/>
      <c r="FQ327" s="8"/>
      <c r="FR327" s="8"/>
      <c r="FS327" s="8"/>
      <c r="FT327" s="8"/>
      <c r="FU327" s="8"/>
      <c r="FV327" s="8"/>
      <c r="FW327" s="8"/>
      <c r="FX327" s="8"/>
      <c r="FY327" s="8"/>
      <c r="FZ327" s="8"/>
      <c r="GA327" s="8"/>
      <c r="GB327" s="8"/>
      <c r="GC327" s="8"/>
      <c r="GD327" s="8"/>
      <c r="GE327" s="8"/>
      <c r="GF327" s="8"/>
      <c r="GG327" s="8"/>
      <c r="GH327" s="8"/>
      <c r="GI327" s="8"/>
      <c r="GJ327" s="8"/>
      <c r="GK327" s="8"/>
      <c r="GL327" s="8"/>
      <c r="GM327" s="8"/>
      <c r="GN327" s="8"/>
      <c r="GO327" s="8"/>
      <c r="GP327" s="8"/>
      <c r="GQ327" s="8"/>
      <c r="GR327" s="8"/>
      <c r="GS327" s="8"/>
      <c r="GT327" s="8"/>
      <c r="GU327" s="8"/>
      <c r="GV327" s="8"/>
      <c r="GW327" s="8"/>
      <c r="GX327" s="8"/>
      <c r="GY327" s="8"/>
      <c r="GZ327" s="8"/>
      <c r="HA327" s="8"/>
      <c r="HB327" s="8"/>
      <c r="HC327" s="8"/>
      <c r="HD327" s="8"/>
      <c r="HE327" s="8"/>
      <c r="HF327" s="8"/>
      <c r="HG327" s="8"/>
      <c r="HH327" s="8"/>
      <c r="HI327" s="8"/>
      <c r="HJ327" s="8"/>
      <c r="HK327" s="8"/>
      <c r="HL327" s="8"/>
      <c r="HM327" s="8"/>
      <c r="HN327" s="8"/>
      <c r="HO327" s="8"/>
      <c r="HP327" s="8"/>
      <c r="HQ327" s="8"/>
      <c r="HR327" s="8"/>
      <c r="HS327" s="8"/>
      <c r="HT327" s="8"/>
      <c r="HU327" s="8"/>
      <c r="HV327" s="8"/>
      <c r="HW327" s="8"/>
      <c r="HX327" s="8"/>
      <c r="HY327" s="8"/>
      <c r="HZ327" s="8"/>
      <c r="IA327" s="8"/>
      <c r="IB327" s="8"/>
      <c r="IC327" s="8"/>
      <c r="ID327" s="8"/>
      <c r="IE327" s="8"/>
      <c r="IF327" s="8"/>
      <c r="IG327" s="8"/>
      <c r="IH327" s="8"/>
      <c r="II327" s="8"/>
      <c r="IJ327" s="8"/>
      <c r="IK327" s="8"/>
      <c r="IL327" s="8"/>
      <c r="IM327" s="8"/>
      <c r="IN327" s="8"/>
      <c r="IO327" s="8"/>
      <c r="IP327" s="8"/>
      <c r="IQ327" s="8"/>
      <c r="IR327" s="8"/>
    </row>
    <row r="328" spans="2:252" s="1" customFormat="1" ht="12" customHeight="1">
      <c r="B328" s="27"/>
      <c r="C328" s="27"/>
      <c r="D328" s="16"/>
      <c r="E328"/>
      <c r="F328"/>
      <c r="H328" s="8"/>
      <c r="I328" s="8"/>
      <c r="J328" s="8"/>
      <c r="K328" s="8"/>
      <c r="L328" s="8"/>
      <c r="M328" s="8"/>
      <c r="N328" s="8"/>
      <c r="O328" s="8"/>
      <c r="P328" s="8"/>
      <c r="Q328" s="8"/>
      <c r="R328" s="8"/>
      <c r="S32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c r="DI328" s="8"/>
      <c r="DJ328" s="8"/>
      <c r="DK328" s="8"/>
      <c r="DL328" s="8"/>
      <c r="DM328" s="8"/>
      <c r="DN328" s="8"/>
      <c r="DO328" s="8"/>
      <c r="DP328" s="8"/>
      <c r="DQ328" s="8"/>
      <c r="DR328" s="8"/>
      <c r="DS328" s="8"/>
      <c r="DT328" s="8"/>
      <c r="DU328" s="8"/>
      <c r="DV328" s="8"/>
      <c r="DW328" s="8"/>
      <c r="DX328" s="8"/>
      <c r="DY328" s="8"/>
      <c r="DZ328" s="8"/>
      <c r="EA328" s="8"/>
      <c r="EB328" s="8"/>
      <c r="EC328" s="8"/>
      <c r="ED328" s="8"/>
      <c r="EE328" s="8"/>
      <c r="EF328" s="8"/>
      <c r="EG328" s="8"/>
      <c r="EH328" s="8"/>
      <c r="EI328" s="8"/>
      <c r="EJ328" s="8"/>
      <c r="EK328" s="8"/>
      <c r="EL328" s="8"/>
      <c r="EM328" s="8"/>
      <c r="EN328" s="8"/>
      <c r="EO328" s="8"/>
      <c r="EP328" s="8"/>
      <c r="EQ328" s="8"/>
      <c r="ER328" s="8"/>
      <c r="ES328" s="8"/>
      <c r="ET328" s="8"/>
      <c r="EU328" s="8"/>
      <c r="EV328" s="8"/>
      <c r="EW328" s="8"/>
      <c r="EX328" s="8"/>
      <c r="EY328" s="8"/>
      <c r="EZ328" s="8"/>
      <c r="FA328" s="8"/>
      <c r="FB328" s="8"/>
      <c r="FC328" s="8"/>
      <c r="FD328" s="8"/>
      <c r="FE328" s="8"/>
      <c r="FF328" s="8"/>
      <c r="FG328" s="8"/>
      <c r="FH328" s="8"/>
      <c r="FI328" s="8"/>
      <c r="FJ328" s="8"/>
      <c r="FK328" s="8"/>
      <c r="FL328" s="8"/>
      <c r="FM328" s="8"/>
      <c r="FN328" s="8"/>
      <c r="FO328" s="8"/>
      <c r="FP328" s="8"/>
      <c r="FQ328" s="8"/>
      <c r="FR328" s="8"/>
      <c r="FS328" s="8"/>
      <c r="FT328" s="8"/>
      <c r="FU328" s="8"/>
      <c r="FV328" s="8"/>
      <c r="FW328" s="8"/>
      <c r="FX328" s="8"/>
      <c r="FY328" s="8"/>
      <c r="FZ328" s="8"/>
      <c r="GA328" s="8"/>
      <c r="GB328" s="8"/>
      <c r="GC328" s="8"/>
      <c r="GD328" s="8"/>
      <c r="GE328" s="8"/>
      <c r="GF328" s="8"/>
      <c r="GG328" s="8"/>
      <c r="GH328" s="8"/>
      <c r="GI328" s="8"/>
      <c r="GJ328" s="8"/>
      <c r="GK328" s="8"/>
      <c r="GL328" s="8"/>
      <c r="GM328" s="8"/>
      <c r="GN328" s="8"/>
      <c r="GO328" s="8"/>
      <c r="GP328" s="8"/>
      <c r="GQ328" s="8"/>
      <c r="GR328" s="8"/>
      <c r="GS328" s="8"/>
      <c r="GT328" s="8"/>
      <c r="GU328" s="8"/>
      <c r="GV328" s="8"/>
      <c r="GW328" s="8"/>
      <c r="GX328" s="8"/>
      <c r="GY328" s="8"/>
      <c r="GZ328" s="8"/>
      <c r="HA328" s="8"/>
      <c r="HB328" s="8"/>
      <c r="HC328" s="8"/>
      <c r="HD328" s="8"/>
      <c r="HE328" s="8"/>
      <c r="HF328" s="8"/>
      <c r="HG328" s="8"/>
      <c r="HH328" s="8"/>
      <c r="HI328" s="8"/>
      <c r="HJ328" s="8"/>
      <c r="HK328" s="8"/>
      <c r="HL328" s="8"/>
      <c r="HM328" s="8"/>
      <c r="HN328" s="8"/>
      <c r="HO328" s="8"/>
      <c r="HP328" s="8"/>
      <c r="HQ328" s="8"/>
      <c r="HR328" s="8"/>
      <c r="HS328" s="8"/>
      <c r="HT328" s="8"/>
      <c r="HU328" s="8"/>
      <c r="HV328" s="8"/>
      <c r="HW328" s="8"/>
      <c r="HX328" s="8"/>
      <c r="HY328" s="8"/>
      <c r="HZ328" s="8"/>
      <c r="IA328" s="8"/>
      <c r="IB328" s="8"/>
      <c r="IC328" s="8"/>
      <c r="ID328" s="8"/>
      <c r="IE328" s="8"/>
      <c r="IF328" s="8"/>
      <c r="IG328" s="8"/>
      <c r="IH328" s="8"/>
      <c r="II328" s="8"/>
      <c r="IJ328" s="8"/>
      <c r="IK328" s="8"/>
      <c r="IL328" s="8"/>
      <c r="IM328" s="8"/>
      <c r="IN328" s="8"/>
      <c r="IO328" s="8"/>
      <c r="IP328" s="8"/>
      <c r="IQ328" s="8"/>
      <c r="IR328" s="8"/>
    </row>
    <row r="329" spans="2:252" s="1" customFormat="1" ht="12" customHeight="1">
      <c r="B329" s="27"/>
      <c r="C329" s="27"/>
      <c r="D329" s="16"/>
      <c r="E329"/>
      <c r="F329"/>
      <c r="H329" s="8"/>
      <c r="I329" s="8"/>
      <c r="J329" s="8"/>
      <c r="K329" s="8"/>
      <c r="L329" s="8"/>
      <c r="M329" s="8"/>
      <c r="N329" s="8"/>
      <c r="O329" s="8"/>
      <c r="P329" s="8"/>
      <c r="Q329" s="8"/>
      <c r="R329" s="8"/>
      <c r="S329"/>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c r="DI329" s="8"/>
      <c r="DJ329" s="8"/>
      <c r="DK329" s="8"/>
      <c r="DL329" s="8"/>
      <c r="DM329" s="8"/>
      <c r="DN329" s="8"/>
      <c r="DO329" s="8"/>
      <c r="DP329" s="8"/>
      <c r="DQ329" s="8"/>
      <c r="DR329" s="8"/>
      <c r="DS329" s="8"/>
      <c r="DT329" s="8"/>
      <c r="DU329" s="8"/>
      <c r="DV329" s="8"/>
      <c r="DW329" s="8"/>
      <c r="DX329" s="8"/>
      <c r="DY329" s="8"/>
      <c r="DZ329" s="8"/>
      <c r="EA329" s="8"/>
      <c r="EB329" s="8"/>
      <c r="EC329" s="8"/>
      <c r="ED329" s="8"/>
      <c r="EE329" s="8"/>
      <c r="EF329" s="8"/>
      <c r="EG329" s="8"/>
      <c r="EH329" s="8"/>
      <c r="EI329" s="8"/>
      <c r="EJ329" s="8"/>
      <c r="EK329" s="8"/>
      <c r="EL329" s="8"/>
      <c r="EM329" s="8"/>
      <c r="EN329" s="8"/>
      <c r="EO329" s="8"/>
      <c r="EP329" s="8"/>
      <c r="EQ329" s="8"/>
      <c r="ER329" s="8"/>
      <c r="ES329" s="8"/>
      <c r="ET329" s="8"/>
      <c r="EU329" s="8"/>
      <c r="EV329" s="8"/>
      <c r="EW329" s="8"/>
      <c r="EX329" s="8"/>
      <c r="EY329" s="8"/>
      <c r="EZ329" s="8"/>
      <c r="FA329" s="8"/>
      <c r="FB329" s="8"/>
      <c r="FC329" s="8"/>
      <c r="FD329" s="8"/>
      <c r="FE329" s="8"/>
      <c r="FF329" s="8"/>
      <c r="FG329" s="8"/>
      <c r="FH329" s="8"/>
      <c r="FI329" s="8"/>
      <c r="FJ329" s="8"/>
      <c r="FK329" s="8"/>
      <c r="FL329" s="8"/>
      <c r="FM329" s="8"/>
      <c r="FN329" s="8"/>
      <c r="FO329" s="8"/>
      <c r="FP329" s="8"/>
      <c r="FQ329" s="8"/>
      <c r="FR329" s="8"/>
      <c r="FS329" s="8"/>
      <c r="FT329" s="8"/>
      <c r="FU329" s="8"/>
      <c r="FV329" s="8"/>
      <c r="FW329" s="8"/>
      <c r="FX329" s="8"/>
      <c r="FY329" s="8"/>
      <c r="FZ329" s="8"/>
      <c r="GA329" s="8"/>
      <c r="GB329" s="8"/>
      <c r="GC329" s="8"/>
      <c r="GD329" s="8"/>
      <c r="GE329" s="8"/>
      <c r="GF329" s="8"/>
      <c r="GG329" s="8"/>
      <c r="GH329" s="8"/>
      <c r="GI329" s="8"/>
      <c r="GJ329" s="8"/>
      <c r="GK329" s="8"/>
      <c r="GL329" s="8"/>
      <c r="GM329" s="8"/>
      <c r="GN329" s="8"/>
      <c r="GO329" s="8"/>
      <c r="GP329" s="8"/>
      <c r="GQ329" s="8"/>
      <c r="GR329" s="8"/>
      <c r="GS329" s="8"/>
      <c r="GT329" s="8"/>
      <c r="GU329" s="8"/>
      <c r="GV329" s="8"/>
      <c r="GW329" s="8"/>
      <c r="GX329" s="8"/>
      <c r="GY329" s="8"/>
      <c r="GZ329" s="8"/>
      <c r="HA329" s="8"/>
      <c r="HB329" s="8"/>
      <c r="HC329" s="8"/>
      <c r="HD329" s="8"/>
      <c r="HE329" s="8"/>
      <c r="HF329" s="8"/>
      <c r="HG329" s="8"/>
      <c r="HH329" s="8"/>
      <c r="HI329" s="8"/>
      <c r="HJ329" s="8"/>
      <c r="HK329" s="8"/>
      <c r="HL329" s="8"/>
      <c r="HM329" s="8"/>
      <c r="HN329" s="8"/>
      <c r="HO329" s="8"/>
      <c r="HP329" s="8"/>
      <c r="HQ329" s="8"/>
      <c r="HR329" s="8"/>
      <c r="HS329" s="8"/>
      <c r="HT329" s="8"/>
      <c r="HU329" s="8"/>
      <c r="HV329" s="8"/>
      <c r="HW329" s="8"/>
      <c r="HX329" s="8"/>
      <c r="HY329" s="8"/>
      <c r="HZ329" s="8"/>
      <c r="IA329" s="8"/>
      <c r="IB329" s="8"/>
      <c r="IC329" s="8"/>
      <c r="ID329" s="8"/>
      <c r="IE329" s="8"/>
      <c r="IF329" s="8"/>
      <c r="IG329" s="8"/>
      <c r="IH329" s="8"/>
      <c r="II329" s="8"/>
      <c r="IJ329" s="8"/>
      <c r="IK329" s="8"/>
      <c r="IL329" s="8"/>
      <c r="IM329" s="8"/>
      <c r="IN329" s="8"/>
      <c r="IO329" s="8"/>
      <c r="IP329" s="8"/>
      <c r="IQ329" s="8"/>
      <c r="IR329" s="8"/>
    </row>
    <row r="330" spans="2:252" s="1" customFormat="1" ht="12" customHeight="1">
      <c r="B330" s="27"/>
      <c r="C330" s="27"/>
      <c r="D330" s="16"/>
      <c r="E330"/>
      <c r="F330"/>
      <c r="H330" s="8"/>
      <c r="I330" s="8"/>
      <c r="J330" s="8"/>
      <c r="K330" s="8"/>
      <c r="L330" s="8"/>
      <c r="M330" s="8"/>
      <c r="N330" s="8"/>
      <c r="O330" s="8"/>
      <c r="P330" s="8"/>
      <c r="Q330" s="8"/>
      <c r="R330" s="8"/>
      <c r="S330"/>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8"/>
      <c r="DM330" s="8"/>
      <c r="DN330" s="8"/>
      <c r="DO330" s="8"/>
      <c r="DP330" s="8"/>
      <c r="DQ330" s="8"/>
      <c r="DR330" s="8"/>
      <c r="DS330" s="8"/>
      <c r="DT330" s="8"/>
      <c r="DU330" s="8"/>
      <c r="DV330" s="8"/>
      <c r="DW330" s="8"/>
      <c r="DX330" s="8"/>
      <c r="DY330" s="8"/>
      <c r="DZ330" s="8"/>
      <c r="EA330" s="8"/>
      <c r="EB330" s="8"/>
      <c r="EC330" s="8"/>
      <c r="ED330" s="8"/>
      <c r="EE330" s="8"/>
      <c r="EF330" s="8"/>
      <c r="EG330" s="8"/>
      <c r="EH330" s="8"/>
      <c r="EI330" s="8"/>
      <c r="EJ330" s="8"/>
      <c r="EK330" s="8"/>
      <c r="EL330" s="8"/>
      <c r="EM330" s="8"/>
      <c r="EN330" s="8"/>
      <c r="EO330" s="8"/>
      <c r="EP330" s="8"/>
      <c r="EQ330" s="8"/>
      <c r="ER330" s="8"/>
      <c r="ES330" s="8"/>
      <c r="ET330" s="8"/>
      <c r="EU330" s="8"/>
      <c r="EV330" s="8"/>
      <c r="EW330" s="8"/>
      <c r="EX330" s="8"/>
      <c r="EY330" s="8"/>
      <c r="EZ330" s="8"/>
      <c r="FA330" s="8"/>
      <c r="FB330" s="8"/>
      <c r="FC330" s="8"/>
      <c r="FD330" s="8"/>
      <c r="FE330" s="8"/>
      <c r="FF330" s="8"/>
      <c r="FG330" s="8"/>
      <c r="FH330" s="8"/>
      <c r="FI330" s="8"/>
      <c r="FJ330" s="8"/>
      <c r="FK330" s="8"/>
      <c r="FL330" s="8"/>
      <c r="FM330" s="8"/>
      <c r="FN330" s="8"/>
      <c r="FO330" s="8"/>
      <c r="FP330" s="8"/>
      <c r="FQ330" s="8"/>
      <c r="FR330" s="8"/>
      <c r="FS330" s="8"/>
      <c r="FT330" s="8"/>
      <c r="FU330" s="8"/>
      <c r="FV330" s="8"/>
      <c r="FW330" s="8"/>
      <c r="FX330" s="8"/>
      <c r="FY330" s="8"/>
      <c r="FZ330" s="8"/>
      <c r="GA330" s="8"/>
      <c r="GB330" s="8"/>
      <c r="GC330" s="8"/>
      <c r="GD330" s="8"/>
      <c r="GE330" s="8"/>
      <c r="GF330" s="8"/>
      <c r="GG330" s="8"/>
      <c r="GH330" s="8"/>
      <c r="GI330" s="8"/>
      <c r="GJ330" s="8"/>
      <c r="GK330" s="8"/>
      <c r="GL330" s="8"/>
      <c r="GM330" s="8"/>
      <c r="GN330" s="8"/>
      <c r="GO330" s="8"/>
      <c r="GP330" s="8"/>
      <c r="GQ330" s="8"/>
      <c r="GR330" s="8"/>
      <c r="GS330" s="8"/>
      <c r="GT330" s="8"/>
      <c r="GU330" s="8"/>
      <c r="GV330" s="8"/>
      <c r="GW330" s="8"/>
      <c r="GX330" s="8"/>
      <c r="GY330" s="8"/>
      <c r="GZ330" s="8"/>
      <c r="HA330" s="8"/>
      <c r="HB330" s="8"/>
      <c r="HC330" s="8"/>
      <c r="HD330" s="8"/>
      <c r="HE330" s="8"/>
      <c r="HF330" s="8"/>
      <c r="HG330" s="8"/>
      <c r="HH330" s="8"/>
      <c r="HI330" s="8"/>
      <c r="HJ330" s="8"/>
      <c r="HK330" s="8"/>
      <c r="HL330" s="8"/>
      <c r="HM330" s="8"/>
      <c r="HN330" s="8"/>
      <c r="HO330" s="8"/>
      <c r="HP330" s="8"/>
      <c r="HQ330" s="8"/>
      <c r="HR330" s="8"/>
      <c r="HS330" s="8"/>
      <c r="HT330" s="8"/>
      <c r="HU330" s="8"/>
      <c r="HV330" s="8"/>
      <c r="HW330" s="8"/>
      <c r="HX330" s="8"/>
      <c r="HY330" s="8"/>
      <c r="HZ330" s="8"/>
      <c r="IA330" s="8"/>
      <c r="IB330" s="8"/>
      <c r="IC330" s="8"/>
      <c r="ID330" s="8"/>
      <c r="IE330" s="8"/>
      <c r="IF330" s="8"/>
      <c r="IG330" s="8"/>
      <c r="IH330" s="8"/>
      <c r="II330" s="8"/>
      <c r="IJ330" s="8"/>
      <c r="IK330" s="8"/>
      <c r="IL330" s="8"/>
      <c r="IM330" s="8"/>
      <c r="IN330" s="8"/>
      <c r="IO330" s="8"/>
      <c r="IP330" s="8"/>
      <c r="IQ330" s="8"/>
      <c r="IR330" s="8"/>
    </row>
    <row r="331" spans="2:252" s="1" customFormat="1" ht="12" customHeight="1">
      <c r="B331" s="27"/>
      <c r="C331" s="27"/>
      <c r="D331" s="16"/>
      <c r="E331"/>
      <c r="F331"/>
      <c r="H331" s="8"/>
      <c r="I331" s="8"/>
      <c r="J331" s="8"/>
      <c r="K331" s="8"/>
      <c r="L331" s="8"/>
      <c r="M331" s="8"/>
      <c r="N331" s="8"/>
      <c r="O331" s="8"/>
      <c r="P331" s="8"/>
      <c r="Q331" s="8"/>
      <c r="R331" s="8"/>
      <c r="S331"/>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c r="DI331" s="8"/>
      <c r="DJ331" s="8"/>
      <c r="DK331" s="8"/>
      <c r="DL331" s="8"/>
      <c r="DM331" s="8"/>
      <c r="DN331" s="8"/>
      <c r="DO331" s="8"/>
      <c r="DP331" s="8"/>
      <c r="DQ331" s="8"/>
      <c r="DR331" s="8"/>
      <c r="DS331" s="8"/>
      <c r="DT331" s="8"/>
      <c r="DU331" s="8"/>
      <c r="DV331" s="8"/>
      <c r="DW331" s="8"/>
      <c r="DX331" s="8"/>
      <c r="DY331" s="8"/>
      <c r="DZ331" s="8"/>
      <c r="EA331" s="8"/>
      <c r="EB331" s="8"/>
      <c r="EC331" s="8"/>
      <c r="ED331" s="8"/>
      <c r="EE331" s="8"/>
      <c r="EF331" s="8"/>
      <c r="EG331" s="8"/>
      <c r="EH331" s="8"/>
      <c r="EI331" s="8"/>
      <c r="EJ331" s="8"/>
      <c r="EK331" s="8"/>
      <c r="EL331" s="8"/>
      <c r="EM331" s="8"/>
      <c r="EN331" s="8"/>
      <c r="EO331" s="8"/>
      <c r="EP331" s="8"/>
      <c r="EQ331" s="8"/>
      <c r="ER331" s="8"/>
      <c r="ES331" s="8"/>
      <c r="ET331" s="8"/>
      <c r="EU331" s="8"/>
      <c r="EV331" s="8"/>
      <c r="EW331" s="8"/>
      <c r="EX331" s="8"/>
      <c r="EY331" s="8"/>
      <c r="EZ331" s="8"/>
      <c r="FA331" s="8"/>
      <c r="FB331" s="8"/>
      <c r="FC331" s="8"/>
      <c r="FD331" s="8"/>
      <c r="FE331" s="8"/>
      <c r="FF331" s="8"/>
      <c r="FG331" s="8"/>
      <c r="FH331" s="8"/>
      <c r="FI331" s="8"/>
      <c r="FJ331" s="8"/>
      <c r="FK331" s="8"/>
      <c r="FL331" s="8"/>
      <c r="FM331" s="8"/>
      <c r="FN331" s="8"/>
      <c r="FO331" s="8"/>
      <c r="FP331" s="8"/>
      <c r="FQ331" s="8"/>
      <c r="FR331" s="8"/>
      <c r="FS331" s="8"/>
      <c r="FT331" s="8"/>
      <c r="FU331" s="8"/>
      <c r="FV331" s="8"/>
      <c r="FW331" s="8"/>
      <c r="FX331" s="8"/>
      <c r="FY331" s="8"/>
      <c r="FZ331" s="8"/>
      <c r="GA331" s="8"/>
      <c r="GB331" s="8"/>
      <c r="GC331" s="8"/>
      <c r="GD331" s="8"/>
      <c r="GE331" s="8"/>
      <c r="GF331" s="8"/>
      <c r="GG331" s="8"/>
      <c r="GH331" s="8"/>
      <c r="GI331" s="8"/>
      <c r="GJ331" s="8"/>
      <c r="GK331" s="8"/>
      <c r="GL331" s="8"/>
      <c r="GM331" s="8"/>
      <c r="GN331" s="8"/>
      <c r="GO331" s="8"/>
      <c r="GP331" s="8"/>
      <c r="GQ331" s="8"/>
      <c r="GR331" s="8"/>
      <c r="GS331" s="8"/>
      <c r="GT331" s="8"/>
      <c r="GU331" s="8"/>
      <c r="GV331" s="8"/>
      <c r="GW331" s="8"/>
      <c r="GX331" s="8"/>
      <c r="GY331" s="8"/>
      <c r="GZ331" s="8"/>
      <c r="HA331" s="8"/>
      <c r="HB331" s="8"/>
      <c r="HC331" s="8"/>
      <c r="HD331" s="8"/>
      <c r="HE331" s="8"/>
      <c r="HF331" s="8"/>
      <c r="HG331" s="8"/>
      <c r="HH331" s="8"/>
      <c r="HI331" s="8"/>
      <c r="HJ331" s="8"/>
      <c r="HK331" s="8"/>
      <c r="HL331" s="8"/>
      <c r="HM331" s="8"/>
      <c r="HN331" s="8"/>
      <c r="HO331" s="8"/>
      <c r="HP331" s="8"/>
      <c r="HQ331" s="8"/>
      <c r="HR331" s="8"/>
      <c r="HS331" s="8"/>
      <c r="HT331" s="8"/>
      <c r="HU331" s="8"/>
      <c r="HV331" s="8"/>
      <c r="HW331" s="8"/>
      <c r="HX331" s="8"/>
      <c r="HY331" s="8"/>
      <c r="HZ331" s="8"/>
      <c r="IA331" s="8"/>
      <c r="IB331" s="8"/>
      <c r="IC331" s="8"/>
      <c r="ID331" s="8"/>
      <c r="IE331" s="8"/>
      <c r="IF331" s="8"/>
      <c r="IG331" s="8"/>
      <c r="IH331" s="8"/>
      <c r="II331" s="8"/>
      <c r="IJ331" s="8"/>
      <c r="IK331" s="8"/>
      <c r="IL331" s="8"/>
      <c r="IM331" s="8"/>
      <c r="IN331" s="8"/>
      <c r="IO331" s="8"/>
      <c r="IP331" s="8"/>
      <c r="IQ331" s="8"/>
      <c r="IR331" s="8"/>
    </row>
    <row r="332" spans="2:252" s="1" customFormat="1" ht="12" customHeight="1">
      <c r="B332" s="27"/>
      <c r="C332" s="27"/>
      <c r="D332" s="16"/>
      <c r="E332"/>
      <c r="F332"/>
      <c r="H332" s="8"/>
      <c r="I332" s="8"/>
      <c r="J332" s="8"/>
      <c r="K332" s="8"/>
      <c r="L332" s="8"/>
      <c r="M332" s="8"/>
      <c r="N332" s="8"/>
      <c r="O332" s="8"/>
      <c r="P332" s="8"/>
      <c r="Q332" s="8"/>
      <c r="R332" s="8"/>
      <c r="S332"/>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8"/>
      <c r="EE332" s="8"/>
      <c r="EF332" s="8"/>
      <c r="EG332" s="8"/>
      <c r="EH332" s="8"/>
      <c r="EI332" s="8"/>
      <c r="EJ332" s="8"/>
      <c r="EK332" s="8"/>
      <c r="EL332" s="8"/>
      <c r="EM332" s="8"/>
      <c r="EN332" s="8"/>
      <c r="EO332" s="8"/>
      <c r="EP332" s="8"/>
      <c r="EQ332" s="8"/>
      <c r="ER332" s="8"/>
      <c r="ES332" s="8"/>
      <c r="ET332" s="8"/>
      <c r="EU332" s="8"/>
      <c r="EV332" s="8"/>
      <c r="EW332" s="8"/>
      <c r="EX332" s="8"/>
      <c r="EY332" s="8"/>
      <c r="EZ332" s="8"/>
      <c r="FA332" s="8"/>
      <c r="FB332" s="8"/>
      <c r="FC332" s="8"/>
      <c r="FD332" s="8"/>
      <c r="FE332" s="8"/>
      <c r="FF332" s="8"/>
      <c r="FG332" s="8"/>
      <c r="FH332" s="8"/>
      <c r="FI332" s="8"/>
      <c r="FJ332" s="8"/>
      <c r="FK332" s="8"/>
      <c r="FL332" s="8"/>
      <c r="FM332" s="8"/>
      <c r="FN332" s="8"/>
      <c r="FO332" s="8"/>
      <c r="FP332" s="8"/>
      <c r="FQ332" s="8"/>
      <c r="FR332" s="8"/>
      <c r="FS332" s="8"/>
      <c r="FT332" s="8"/>
      <c r="FU332" s="8"/>
      <c r="FV332" s="8"/>
      <c r="FW332" s="8"/>
      <c r="FX332" s="8"/>
      <c r="FY332" s="8"/>
      <c r="FZ332" s="8"/>
      <c r="GA332" s="8"/>
      <c r="GB332" s="8"/>
      <c r="GC332" s="8"/>
      <c r="GD332" s="8"/>
      <c r="GE332" s="8"/>
      <c r="GF332" s="8"/>
      <c r="GG332" s="8"/>
      <c r="GH332" s="8"/>
      <c r="GI332" s="8"/>
      <c r="GJ332" s="8"/>
      <c r="GK332" s="8"/>
      <c r="GL332" s="8"/>
      <c r="GM332" s="8"/>
      <c r="GN332" s="8"/>
      <c r="GO332" s="8"/>
      <c r="GP332" s="8"/>
      <c r="GQ332" s="8"/>
      <c r="GR332" s="8"/>
      <c r="GS332" s="8"/>
      <c r="GT332" s="8"/>
      <c r="GU332" s="8"/>
      <c r="GV332" s="8"/>
      <c r="GW332" s="8"/>
      <c r="GX332" s="8"/>
      <c r="GY332" s="8"/>
      <c r="GZ332" s="8"/>
      <c r="HA332" s="8"/>
      <c r="HB332" s="8"/>
      <c r="HC332" s="8"/>
      <c r="HD332" s="8"/>
      <c r="HE332" s="8"/>
      <c r="HF332" s="8"/>
      <c r="HG332" s="8"/>
      <c r="HH332" s="8"/>
      <c r="HI332" s="8"/>
      <c r="HJ332" s="8"/>
      <c r="HK332" s="8"/>
      <c r="HL332" s="8"/>
      <c r="HM332" s="8"/>
      <c r="HN332" s="8"/>
      <c r="HO332" s="8"/>
      <c r="HP332" s="8"/>
      <c r="HQ332" s="8"/>
      <c r="HR332" s="8"/>
      <c r="HS332" s="8"/>
      <c r="HT332" s="8"/>
      <c r="HU332" s="8"/>
      <c r="HV332" s="8"/>
      <c r="HW332" s="8"/>
      <c r="HX332" s="8"/>
      <c r="HY332" s="8"/>
      <c r="HZ332" s="8"/>
      <c r="IA332" s="8"/>
      <c r="IB332" s="8"/>
      <c r="IC332" s="8"/>
      <c r="ID332" s="8"/>
      <c r="IE332" s="8"/>
      <c r="IF332" s="8"/>
      <c r="IG332" s="8"/>
      <c r="IH332" s="8"/>
      <c r="II332" s="8"/>
      <c r="IJ332" s="8"/>
      <c r="IK332" s="8"/>
      <c r="IL332" s="8"/>
      <c r="IM332" s="8"/>
      <c r="IN332" s="8"/>
      <c r="IO332" s="8"/>
      <c r="IP332" s="8"/>
      <c r="IQ332" s="8"/>
      <c r="IR332" s="8"/>
    </row>
    <row r="333" spans="2:252" s="1" customFormat="1" ht="12" customHeight="1">
      <c r="B333" s="27"/>
      <c r="C333" s="27"/>
      <c r="D333" s="16"/>
      <c r="E333"/>
      <c r="F333"/>
      <c r="H333" s="8"/>
      <c r="I333" s="8"/>
      <c r="J333" s="8"/>
      <c r="K333" s="8"/>
      <c r="L333" s="8"/>
      <c r="M333" s="8"/>
      <c r="N333" s="8"/>
      <c r="O333" s="8"/>
      <c r="P333" s="8"/>
      <c r="Q333" s="8"/>
      <c r="R333" s="8"/>
      <c r="S333"/>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c r="FO333" s="8"/>
      <c r="FP333" s="8"/>
      <c r="FQ333" s="8"/>
      <c r="FR333" s="8"/>
      <c r="FS333" s="8"/>
      <c r="FT333" s="8"/>
      <c r="FU333" s="8"/>
      <c r="FV333" s="8"/>
      <c r="FW333" s="8"/>
      <c r="FX333" s="8"/>
      <c r="FY333" s="8"/>
      <c r="FZ333" s="8"/>
      <c r="GA333" s="8"/>
      <c r="GB333" s="8"/>
      <c r="GC333" s="8"/>
      <c r="GD333" s="8"/>
      <c r="GE333" s="8"/>
      <c r="GF333" s="8"/>
      <c r="GG333" s="8"/>
      <c r="GH333" s="8"/>
      <c r="GI333" s="8"/>
      <c r="GJ333" s="8"/>
      <c r="GK333" s="8"/>
      <c r="GL333" s="8"/>
      <c r="GM333" s="8"/>
      <c r="GN333" s="8"/>
      <c r="GO333" s="8"/>
      <c r="GP333" s="8"/>
      <c r="GQ333" s="8"/>
      <c r="GR333" s="8"/>
      <c r="GS333" s="8"/>
      <c r="GT333" s="8"/>
      <c r="GU333" s="8"/>
      <c r="GV333" s="8"/>
      <c r="GW333" s="8"/>
      <c r="GX333" s="8"/>
      <c r="GY333" s="8"/>
      <c r="GZ333" s="8"/>
      <c r="HA333" s="8"/>
      <c r="HB333" s="8"/>
      <c r="HC333" s="8"/>
      <c r="HD333" s="8"/>
      <c r="HE333" s="8"/>
      <c r="HF333" s="8"/>
      <c r="HG333" s="8"/>
      <c r="HH333" s="8"/>
      <c r="HI333" s="8"/>
      <c r="HJ333" s="8"/>
      <c r="HK333" s="8"/>
      <c r="HL333" s="8"/>
      <c r="HM333" s="8"/>
      <c r="HN333" s="8"/>
      <c r="HO333" s="8"/>
      <c r="HP333" s="8"/>
      <c r="HQ333" s="8"/>
      <c r="HR333" s="8"/>
      <c r="HS333" s="8"/>
      <c r="HT333" s="8"/>
      <c r="HU333" s="8"/>
      <c r="HV333" s="8"/>
      <c r="HW333" s="8"/>
      <c r="HX333" s="8"/>
      <c r="HY333" s="8"/>
      <c r="HZ333" s="8"/>
      <c r="IA333" s="8"/>
      <c r="IB333" s="8"/>
      <c r="IC333" s="8"/>
      <c r="ID333" s="8"/>
      <c r="IE333" s="8"/>
      <c r="IF333" s="8"/>
      <c r="IG333" s="8"/>
      <c r="IH333" s="8"/>
      <c r="II333" s="8"/>
      <c r="IJ333" s="8"/>
      <c r="IK333" s="8"/>
      <c r="IL333" s="8"/>
      <c r="IM333" s="8"/>
      <c r="IN333" s="8"/>
      <c r="IO333" s="8"/>
      <c r="IP333" s="8"/>
      <c r="IQ333" s="8"/>
      <c r="IR333" s="8"/>
    </row>
    <row r="334" spans="2:252" s="1" customFormat="1" ht="12" customHeight="1">
      <c r="B334" s="27"/>
      <c r="C334" s="27"/>
      <c r="D334" s="16"/>
      <c r="E334"/>
      <c r="F334"/>
      <c r="H334" s="8"/>
      <c r="I334" s="8"/>
      <c r="J334" s="8"/>
      <c r="K334" s="8"/>
      <c r="L334" s="8"/>
      <c r="M334" s="8"/>
      <c r="N334" s="8"/>
      <c r="O334" s="8"/>
      <c r="P334" s="8"/>
      <c r="Q334" s="8"/>
      <c r="R334" s="8"/>
      <c r="S334"/>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8"/>
      <c r="DT334" s="8"/>
      <c r="DU334" s="8"/>
      <c r="DV334" s="8"/>
      <c r="DW334" s="8"/>
      <c r="DX334" s="8"/>
      <c r="DY334" s="8"/>
      <c r="DZ334" s="8"/>
      <c r="EA334" s="8"/>
      <c r="EB334" s="8"/>
      <c r="EC334" s="8"/>
      <c r="ED334" s="8"/>
      <c r="EE334" s="8"/>
      <c r="EF334" s="8"/>
      <c r="EG334" s="8"/>
      <c r="EH334" s="8"/>
      <c r="EI334" s="8"/>
      <c r="EJ334" s="8"/>
      <c r="EK334" s="8"/>
      <c r="EL334" s="8"/>
      <c r="EM334" s="8"/>
      <c r="EN334" s="8"/>
      <c r="EO334" s="8"/>
      <c r="EP334" s="8"/>
      <c r="EQ334" s="8"/>
      <c r="ER334" s="8"/>
      <c r="ES334" s="8"/>
      <c r="ET334" s="8"/>
      <c r="EU334" s="8"/>
      <c r="EV334" s="8"/>
      <c r="EW334" s="8"/>
      <c r="EX334" s="8"/>
      <c r="EY334" s="8"/>
      <c r="EZ334" s="8"/>
      <c r="FA334" s="8"/>
      <c r="FB334" s="8"/>
      <c r="FC334" s="8"/>
      <c r="FD334" s="8"/>
      <c r="FE334" s="8"/>
      <c r="FF334" s="8"/>
      <c r="FG334" s="8"/>
      <c r="FH334" s="8"/>
      <c r="FI334" s="8"/>
      <c r="FJ334" s="8"/>
      <c r="FK334" s="8"/>
      <c r="FL334" s="8"/>
      <c r="FM334" s="8"/>
      <c r="FN334" s="8"/>
      <c r="FO334" s="8"/>
      <c r="FP334" s="8"/>
      <c r="FQ334" s="8"/>
      <c r="FR334" s="8"/>
      <c r="FS334" s="8"/>
      <c r="FT334" s="8"/>
      <c r="FU334" s="8"/>
      <c r="FV334" s="8"/>
      <c r="FW334" s="8"/>
      <c r="FX334" s="8"/>
      <c r="FY334" s="8"/>
      <c r="FZ334" s="8"/>
      <c r="GA334" s="8"/>
      <c r="GB334" s="8"/>
      <c r="GC334" s="8"/>
      <c r="GD334" s="8"/>
      <c r="GE334" s="8"/>
      <c r="GF334" s="8"/>
      <c r="GG334" s="8"/>
      <c r="GH334" s="8"/>
      <c r="GI334" s="8"/>
      <c r="GJ334" s="8"/>
      <c r="GK334" s="8"/>
      <c r="GL334" s="8"/>
      <c r="GM334" s="8"/>
      <c r="GN334" s="8"/>
      <c r="GO334" s="8"/>
      <c r="GP334" s="8"/>
      <c r="GQ334" s="8"/>
      <c r="GR334" s="8"/>
      <c r="GS334" s="8"/>
      <c r="GT334" s="8"/>
      <c r="GU334" s="8"/>
      <c r="GV334" s="8"/>
      <c r="GW334" s="8"/>
      <c r="GX334" s="8"/>
      <c r="GY334" s="8"/>
      <c r="GZ334" s="8"/>
      <c r="HA334" s="8"/>
      <c r="HB334" s="8"/>
      <c r="HC334" s="8"/>
      <c r="HD334" s="8"/>
      <c r="HE334" s="8"/>
      <c r="HF334" s="8"/>
      <c r="HG334" s="8"/>
      <c r="HH334" s="8"/>
      <c r="HI334" s="8"/>
      <c r="HJ334" s="8"/>
      <c r="HK334" s="8"/>
      <c r="HL334" s="8"/>
      <c r="HM334" s="8"/>
      <c r="HN334" s="8"/>
      <c r="HO334" s="8"/>
      <c r="HP334" s="8"/>
      <c r="HQ334" s="8"/>
      <c r="HR334" s="8"/>
      <c r="HS334" s="8"/>
      <c r="HT334" s="8"/>
      <c r="HU334" s="8"/>
      <c r="HV334" s="8"/>
      <c r="HW334" s="8"/>
      <c r="HX334" s="8"/>
      <c r="HY334" s="8"/>
      <c r="HZ334" s="8"/>
      <c r="IA334" s="8"/>
      <c r="IB334" s="8"/>
      <c r="IC334" s="8"/>
      <c r="ID334" s="8"/>
      <c r="IE334" s="8"/>
      <c r="IF334" s="8"/>
      <c r="IG334" s="8"/>
      <c r="IH334" s="8"/>
      <c r="II334" s="8"/>
      <c r="IJ334" s="8"/>
      <c r="IK334" s="8"/>
      <c r="IL334" s="8"/>
      <c r="IM334" s="8"/>
      <c r="IN334" s="8"/>
      <c r="IO334" s="8"/>
      <c r="IP334" s="8"/>
      <c r="IQ334" s="8"/>
      <c r="IR334" s="8"/>
    </row>
    <row r="335" spans="2:252" s="1" customFormat="1" ht="12" customHeight="1">
      <c r="B335" s="27"/>
      <c r="C335" s="27"/>
      <c r="D335" s="16"/>
      <c r="E335"/>
      <c r="F335"/>
      <c r="H335" s="8"/>
      <c r="I335" s="8"/>
      <c r="J335" s="8"/>
      <c r="K335" s="8"/>
      <c r="L335" s="8"/>
      <c r="M335" s="8"/>
      <c r="N335" s="8"/>
      <c r="O335" s="8"/>
      <c r="P335" s="8"/>
      <c r="Q335" s="8"/>
      <c r="R335" s="8"/>
      <c r="S335"/>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8"/>
      <c r="ED335" s="8"/>
      <c r="EE335" s="8"/>
      <c r="EF335" s="8"/>
      <c r="EG335" s="8"/>
      <c r="EH335" s="8"/>
      <c r="EI335" s="8"/>
      <c r="EJ335" s="8"/>
      <c r="EK335" s="8"/>
      <c r="EL335" s="8"/>
      <c r="EM335" s="8"/>
      <c r="EN335" s="8"/>
      <c r="EO335" s="8"/>
      <c r="EP335" s="8"/>
      <c r="EQ335" s="8"/>
      <c r="ER335" s="8"/>
      <c r="ES335" s="8"/>
      <c r="ET335" s="8"/>
      <c r="EU335" s="8"/>
      <c r="EV335" s="8"/>
      <c r="EW335" s="8"/>
      <c r="EX335" s="8"/>
      <c r="EY335" s="8"/>
      <c r="EZ335" s="8"/>
      <c r="FA335" s="8"/>
      <c r="FB335" s="8"/>
      <c r="FC335" s="8"/>
      <c r="FD335" s="8"/>
      <c r="FE335" s="8"/>
      <c r="FF335" s="8"/>
      <c r="FG335" s="8"/>
      <c r="FH335" s="8"/>
      <c r="FI335" s="8"/>
      <c r="FJ335" s="8"/>
      <c r="FK335" s="8"/>
      <c r="FL335" s="8"/>
      <c r="FM335" s="8"/>
      <c r="FN335" s="8"/>
      <c r="FO335" s="8"/>
      <c r="FP335" s="8"/>
      <c r="FQ335" s="8"/>
      <c r="FR335" s="8"/>
      <c r="FS335" s="8"/>
      <c r="FT335" s="8"/>
      <c r="FU335" s="8"/>
      <c r="FV335" s="8"/>
      <c r="FW335" s="8"/>
      <c r="FX335" s="8"/>
      <c r="FY335" s="8"/>
      <c r="FZ335" s="8"/>
      <c r="GA335" s="8"/>
      <c r="GB335" s="8"/>
      <c r="GC335" s="8"/>
      <c r="GD335" s="8"/>
      <c r="GE335" s="8"/>
      <c r="GF335" s="8"/>
      <c r="GG335" s="8"/>
      <c r="GH335" s="8"/>
      <c r="GI335" s="8"/>
      <c r="GJ335" s="8"/>
      <c r="GK335" s="8"/>
      <c r="GL335" s="8"/>
      <c r="GM335" s="8"/>
      <c r="GN335" s="8"/>
      <c r="GO335" s="8"/>
      <c r="GP335" s="8"/>
      <c r="GQ335" s="8"/>
      <c r="GR335" s="8"/>
      <c r="GS335" s="8"/>
      <c r="GT335" s="8"/>
      <c r="GU335" s="8"/>
      <c r="GV335" s="8"/>
      <c r="GW335" s="8"/>
      <c r="GX335" s="8"/>
      <c r="GY335" s="8"/>
      <c r="GZ335" s="8"/>
      <c r="HA335" s="8"/>
      <c r="HB335" s="8"/>
      <c r="HC335" s="8"/>
      <c r="HD335" s="8"/>
      <c r="HE335" s="8"/>
      <c r="HF335" s="8"/>
      <c r="HG335" s="8"/>
      <c r="HH335" s="8"/>
      <c r="HI335" s="8"/>
      <c r="HJ335" s="8"/>
      <c r="HK335" s="8"/>
      <c r="HL335" s="8"/>
      <c r="HM335" s="8"/>
      <c r="HN335" s="8"/>
      <c r="HO335" s="8"/>
      <c r="HP335" s="8"/>
      <c r="HQ335" s="8"/>
      <c r="HR335" s="8"/>
      <c r="HS335" s="8"/>
      <c r="HT335" s="8"/>
      <c r="HU335" s="8"/>
      <c r="HV335" s="8"/>
      <c r="HW335" s="8"/>
      <c r="HX335" s="8"/>
      <c r="HY335" s="8"/>
      <c r="HZ335" s="8"/>
      <c r="IA335" s="8"/>
      <c r="IB335" s="8"/>
      <c r="IC335" s="8"/>
      <c r="ID335" s="8"/>
      <c r="IE335" s="8"/>
      <c r="IF335" s="8"/>
      <c r="IG335" s="8"/>
      <c r="IH335" s="8"/>
      <c r="II335" s="8"/>
      <c r="IJ335" s="8"/>
      <c r="IK335" s="8"/>
      <c r="IL335" s="8"/>
      <c r="IM335" s="8"/>
      <c r="IN335" s="8"/>
      <c r="IO335" s="8"/>
      <c r="IP335" s="8"/>
      <c r="IQ335" s="8"/>
      <c r="IR335" s="8"/>
    </row>
    <row r="336" spans="2:252" s="1" customFormat="1" ht="12" customHeight="1">
      <c r="B336" s="27"/>
      <c r="C336" s="27"/>
      <c r="D336" s="16"/>
      <c r="E336"/>
      <c r="F336"/>
      <c r="H336" s="8"/>
      <c r="I336" s="8"/>
      <c r="J336" s="8"/>
      <c r="K336" s="8"/>
      <c r="L336" s="8"/>
      <c r="M336" s="8"/>
      <c r="N336" s="8"/>
      <c r="O336" s="8"/>
      <c r="P336" s="8"/>
      <c r="Q336" s="8"/>
      <c r="R336" s="8"/>
      <c r="S336"/>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8"/>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8"/>
      <c r="GI336" s="8"/>
      <c r="GJ336" s="8"/>
      <c r="GK336" s="8"/>
      <c r="GL336" s="8"/>
      <c r="GM336" s="8"/>
      <c r="GN336" s="8"/>
      <c r="GO336" s="8"/>
      <c r="GP336" s="8"/>
      <c r="GQ336" s="8"/>
      <c r="GR336" s="8"/>
      <c r="GS336" s="8"/>
      <c r="GT336" s="8"/>
      <c r="GU336" s="8"/>
      <c r="GV336" s="8"/>
      <c r="GW336" s="8"/>
      <c r="GX336" s="8"/>
      <c r="GY336" s="8"/>
      <c r="GZ336" s="8"/>
      <c r="HA336" s="8"/>
      <c r="HB336" s="8"/>
      <c r="HC336" s="8"/>
      <c r="HD336" s="8"/>
      <c r="HE336" s="8"/>
      <c r="HF336" s="8"/>
      <c r="HG336" s="8"/>
      <c r="HH336" s="8"/>
      <c r="HI336" s="8"/>
      <c r="HJ336" s="8"/>
      <c r="HK336" s="8"/>
      <c r="HL336" s="8"/>
      <c r="HM336" s="8"/>
      <c r="HN336" s="8"/>
      <c r="HO336" s="8"/>
      <c r="HP336" s="8"/>
      <c r="HQ336" s="8"/>
      <c r="HR336" s="8"/>
      <c r="HS336" s="8"/>
      <c r="HT336" s="8"/>
      <c r="HU336" s="8"/>
      <c r="HV336" s="8"/>
      <c r="HW336" s="8"/>
      <c r="HX336" s="8"/>
      <c r="HY336" s="8"/>
      <c r="HZ336" s="8"/>
      <c r="IA336" s="8"/>
      <c r="IB336" s="8"/>
      <c r="IC336" s="8"/>
      <c r="ID336" s="8"/>
      <c r="IE336" s="8"/>
      <c r="IF336" s="8"/>
      <c r="IG336" s="8"/>
      <c r="IH336" s="8"/>
      <c r="II336" s="8"/>
      <c r="IJ336" s="8"/>
      <c r="IK336" s="8"/>
      <c r="IL336" s="8"/>
      <c r="IM336" s="8"/>
      <c r="IN336" s="8"/>
      <c r="IO336" s="8"/>
      <c r="IP336" s="8"/>
      <c r="IQ336" s="8"/>
      <c r="IR336" s="8"/>
    </row>
    <row r="337" spans="2:252" s="1" customFormat="1" ht="12" customHeight="1">
      <c r="B337" s="27"/>
      <c r="C337" s="27"/>
      <c r="D337" s="16"/>
      <c r="E337"/>
      <c r="F337"/>
      <c r="H337" s="8"/>
      <c r="I337" s="8"/>
      <c r="J337" s="8"/>
      <c r="K337" s="8"/>
      <c r="L337" s="8"/>
      <c r="M337" s="8"/>
      <c r="N337" s="8"/>
      <c r="O337" s="8"/>
      <c r="P337" s="8"/>
      <c r="Q337" s="8"/>
      <c r="R337" s="8"/>
      <c r="S337"/>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c r="EI337" s="8"/>
      <c r="EJ337" s="8"/>
      <c r="EK337" s="8"/>
      <c r="EL337" s="8"/>
      <c r="EM337" s="8"/>
      <c r="EN337" s="8"/>
      <c r="EO337" s="8"/>
      <c r="EP337" s="8"/>
      <c r="EQ337" s="8"/>
      <c r="ER337" s="8"/>
      <c r="ES337" s="8"/>
      <c r="ET337" s="8"/>
      <c r="EU337" s="8"/>
      <c r="EV337" s="8"/>
      <c r="EW337" s="8"/>
      <c r="EX337" s="8"/>
      <c r="EY337" s="8"/>
      <c r="EZ337" s="8"/>
      <c r="FA337" s="8"/>
      <c r="FB337" s="8"/>
      <c r="FC337" s="8"/>
      <c r="FD337" s="8"/>
      <c r="FE337" s="8"/>
      <c r="FF337" s="8"/>
      <c r="FG337" s="8"/>
      <c r="FH337" s="8"/>
      <c r="FI337" s="8"/>
      <c r="FJ337" s="8"/>
      <c r="FK337" s="8"/>
      <c r="FL337" s="8"/>
      <c r="FM337" s="8"/>
      <c r="FN337" s="8"/>
      <c r="FO337" s="8"/>
      <c r="FP337" s="8"/>
      <c r="FQ337" s="8"/>
      <c r="FR337" s="8"/>
      <c r="FS337" s="8"/>
      <c r="FT337" s="8"/>
      <c r="FU337" s="8"/>
      <c r="FV337" s="8"/>
      <c r="FW337" s="8"/>
      <c r="FX337" s="8"/>
      <c r="FY337" s="8"/>
      <c r="FZ337" s="8"/>
      <c r="GA337" s="8"/>
      <c r="GB337" s="8"/>
      <c r="GC337" s="8"/>
      <c r="GD337" s="8"/>
      <c r="GE337" s="8"/>
      <c r="GF337" s="8"/>
      <c r="GG337" s="8"/>
      <c r="GH337" s="8"/>
      <c r="GI337" s="8"/>
      <c r="GJ337" s="8"/>
      <c r="GK337" s="8"/>
      <c r="GL337" s="8"/>
      <c r="GM337" s="8"/>
      <c r="GN337" s="8"/>
      <c r="GO337" s="8"/>
      <c r="GP337" s="8"/>
      <c r="GQ337" s="8"/>
      <c r="GR337" s="8"/>
      <c r="GS337" s="8"/>
      <c r="GT337" s="8"/>
      <c r="GU337" s="8"/>
      <c r="GV337" s="8"/>
      <c r="GW337" s="8"/>
      <c r="GX337" s="8"/>
      <c r="GY337" s="8"/>
      <c r="GZ337" s="8"/>
      <c r="HA337" s="8"/>
      <c r="HB337" s="8"/>
      <c r="HC337" s="8"/>
      <c r="HD337" s="8"/>
      <c r="HE337" s="8"/>
      <c r="HF337" s="8"/>
      <c r="HG337" s="8"/>
      <c r="HH337" s="8"/>
      <c r="HI337" s="8"/>
      <c r="HJ337" s="8"/>
      <c r="HK337" s="8"/>
      <c r="HL337" s="8"/>
      <c r="HM337" s="8"/>
      <c r="HN337" s="8"/>
      <c r="HO337" s="8"/>
      <c r="HP337" s="8"/>
      <c r="HQ337" s="8"/>
      <c r="HR337" s="8"/>
      <c r="HS337" s="8"/>
      <c r="HT337" s="8"/>
      <c r="HU337" s="8"/>
      <c r="HV337" s="8"/>
      <c r="HW337" s="8"/>
      <c r="HX337" s="8"/>
      <c r="HY337" s="8"/>
      <c r="HZ337" s="8"/>
      <c r="IA337" s="8"/>
      <c r="IB337" s="8"/>
      <c r="IC337" s="8"/>
      <c r="ID337" s="8"/>
      <c r="IE337" s="8"/>
      <c r="IF337" s="8"/>
      <c r="IG337" s="8"/>
      <c r="IH337" s="8"/>
      <c r="II337" s="8"/>
      <c r="IJ337" s="8"/>
      <c r="IK337" s="8"/>
      <c r="IL337" s="8"/>
      <c r="IM337" s="8"/>
      <c r="IN337" s="8"/>
      <c r="IO337" s="8"/>
      <c r="IP337" s="8"/>
      <c r="IQ337" s="8"/>
      <c r="IR337" s="8"/>
    </row>
    <row r="338" spans="2:252" s="1" customFormat="1" ht="12" customHeight="1">
      <c r="B338" s="27"/>
      <c r="C338" s="27"/>
      <c r="D338" s="16"/>
      <c r="E338"/>
      <c r="F338"/>
      <c r="H338" s="8"/>
      <c r="I338" s="8"/>
      <c r="J338" s="8"/>
      <c r="K338" s="8"/>
      <c r="L338" s="8"/>
      <c r="M338" s="8"/>
      <c r="N338" s="8"/>
      <c r="O338" s="8"/>
      <c r="P338" s="8"/>
      <c r="Q338" s="8"/>
      <c r="R338" s="8"/>
      <c r="S33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c r="EW338" s="8"/>
      <c r="EX338" s="8"/>
      <c r="EY338" s="8"/>
      <c r="EZ338" s="8"/>
      <c r="FA338" s="8"/>
      <c r="FB338" s="8"/>
      <c r="FC338" s="8"/>
      <c r="FD338" s="8"/>
      <c r="FE338" s="8"/>
      <c r="FF338" s="8"/>
      <c r="FG338" s="8"/>
      <c r="FH338" s="8"/>
      <c r="FI338" s="8"/>
      <c r="FJ338" s="8"/>
      <c r="FK338" s="8"/>
      <c r="FL338" s="8"/>
      <c r="FM338" s="8"/>
      <c r="FN338" s="8"/>
      <c r="FO338" s="8"/>
      <c r="FP338" s="8"/>
      <c r="FQ338" s="8"/>
      <c r="FR338" s="8"/>
      <c r="FS338" s="8"/>
      <c r="FT338" s="8"/>
      <c r="FU338" s="8"/>
      <c r="FV338" s="8"/>
      <c r="FW338" s="8"/>
      <c r="FX338" s="8"/>
      <c r="FY338" s="8"/>
      <c r="FZ338" s="8"/>
      <c r="GA338" s="8"/>
      <c r="GB338" s="8"/>
      <c r="GC338" s="8"/>
      <c r="GD338" s="8"/>
      <c r="GE338" s="8"/>
      <c r="GF338" s="8"/>
      <c r="GG338" s="8"/>
      <c r="GH338" s="8"/>
      <c r="GI338" s="8"/>
      <c r="GJ338" s="8"/>
      <c r="GK338" s="8"/>
      <c r="GL338" s="8"/>
      <c r="GM338" s="8"/>
      <c r="GN338" s="8"/>
      <c r="GO338" s="8"/>
      <c r="GP338" s="8"/>
      <c r="GQ338" s="8"/>
      <c r="GR338" s="8"/>
      <c r="GS338" s="8"/>
      <c r="GT338" s="8"/>
      <c r="GU338" s="8"/>
      <c r="GV338" s="8"/>
      <c r="GW338" s="8"/>
      <c r="GX338" s="8"/>
      <c r="GY338" s="8"/>
      <c r="GZ338" s="8"/>
      <c r="HA338" s="8"/>
      <c r="HB338" s="8"/>
      <c r="HC338" s="8"/>
      <c r="HD338" s="8"/>
      <c r="HE338" s="8"/>
      <c r="HF338" s="8"/>
      <c r="HG338" s="8"/>
      <c r="HH338" s="8"/>
      <c r="HI338" s="8"/>
      <c r="HJ338" s="8"/>
      <c r="HK338" s="8"/>
      <c r="HL338" s="8"/>
      <c r="HM338" s="8"/>
      <c r="HN338" s="8"/>
      <c r="HO338" s="8"/>
      <c r="HP338" s="8"/>
      <c r="HQ338" s="8"/>
      <c r="HR338" s="8"/>
      <c r="HS338" s="8"/>
      <c r="HT338" s="8"/>
      <c r="HU338" s="8"/>
      <c r="HV338" s="8"/>
      <c r="HW338" s="8"/>
      <c r="HX338" s="8"/>
      <c r="HY338" s="8"/>
      <c r="HZ338" s="8"/>
      <c r="IA338" s="8"/>
      <c r="IB338" s="8"/>
      <c r="IC338" s="8"/>
      <c r="ID338" s="8"/>
      <c r="IE338" s="8"/>
      <c r="IF338" s="8"/>
      <c r="IG338" s="8"/>
      <c r="IH338" s="8"/>
      <c r="II338" s="8"/>
      <c r="IJ338" s="8"/>
      <c r="IK338" s="8"/>
      <c r="IL338" s="8"/>
      <c r="IM338" s="8"/>
      <c r="IN338" s="8"/>
      <c r="IO338" s="8"/>
      <c r="IP338" s="8"/>
      <c r="IQ338" s="8"/>
      <c r="IR338" s="8"/>
    </row>
    <row r="339" spans="2:252" s="1" customFormat="1" ht="12" customHeight="1">
      <c r="B339" s="27"/>
      <c r="C339" s="27"/>
      <c r="D339" s="16"/>
      <c r="E339"/>
      <c r="F339"/>
      <c r="H339" s="8"/>
      <c r="I339" s="8"/>
      <c r="J339" s="8"/>
      <c r="K339" s="8"/>
      <c r="L339" s="8"/>
      <c r="M339" s="8"/>
      <c r="N339" s="8"/>
      <c r="O339" s="8"/>
      <c r="P339" s="8"/>
      <c r="Q339" s="8"/>
      <c r="R339" s="8"/>
      <c r="S339"/>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c r="EW339" s="8"/>
      <c r="EX339" s="8"/>
      <c r="EY339" s="8"/>
      <c r="EZ339" s="8"/>
      <c r="FA339" s="8"/>
      <c r="FB339" s="8"/>
      <c r="FC339" s="8"/>
      <c r="FD339" s="8"/>
      <c r="FE339" s="8"/>
      <c r="FF339" s="8"/>
      <c r="FG339" s="8"/>
      <c r="FH339" s="8"/>
      <c r="FI339" s="8"/>
      <c r="FJ339" s="8"/>
      <c r="FK339" s="8"/>
      <c r="FL339" s="8"/>
      <c r="FM339" s="8"/>
      <c r="FN339" s="8"/>
      <c r="FO339" s="8"/>
      <c r="FP339" s="8"/>
      <c r="FQ339" s="8"/>
      <c r="FR339" s="8"/>
      <c r="FS339" s="8"/>
      <c r="FT339" s="8"/>
      <c r="FU339" s="8"/>
      <c r="FV339" s="8"/>
      <c r="FW339" s="8"/>
      <c r="FX339" s="8"/>
      <c r="FY339" s="8"/>
      <c r="FZ339" s="8"/>
      <c r="GA339" s="8"/>
      <c r="GB339" s="8"/>
      <c r="GC339" s="8"/>
      <c r="GD339" s="8"/>
      <c r="GE339" s="8"/>
      <c r="GF339" s="8"/>
      <c r="GG339" s="8"/>
      <c r="GH339" s="8"/>
      <c r="GI339" s="8"/>
      <c r="GJ339" s="8"/>
      <c r="GK339" s="8"/>
      <c r="GL339" s="8"/>
      <c r="GM339" s="8"/>
      <c r="GN339" s="8"/>
      <c r="GO339" s="8"/>
      <c r="GP339" s="8"/>
      <c r="GQ339" s="8"/>
      <c r="GR339" s="8"/>
      <c r="GS339" s="8"/>
      <c r="GT339" s="8"/>
      <c r="GU339" s="8"/>
      <c r="GV339" s="8"/>
      <c r="GW339" s="8"/>
      <c r="GX339" s="8"/>
      <c r="GY339" s="8"/>
      <c r="GZ339" s="8"/>
      <c r="HA339" s="8"/>
      <c r="HB339" s="8"/>
      <c r="HC339" s="8"/>
      <c r="HD339" s="8"/>
      <c r="HE339" s="8"/>
      <c r="HF339" s="8"/>
      <c r="HG339" s="8"/>
      <c r="HH339" s="8"/>
      <c r="HI339" s="8"/>
      <c r="HJ339" s="8"/>
      <c r="HK339" s="8"/>
      <c r="HL339" s="8"/>
      <c r="HM339" s="8"/>
      <c r="HN339" s="8"/>
      <c r="HO339" s="8"/>
      <c r="HP339" s="8"/>
      <c r="HQ339" s="8"/>
      <c r="HR339" s="8"/>
      <c r="HS339" s="8"/>
      <c r="HT339" s="8"/>
      <c r="HU339" s="8"/>
      <c r="HV339" s="8"/>
      <c r="HW339" s="8"/>
      <c r="HX339" s="8"/>
      <c r="HY339" s="8"/>
      <c r="HZ339" s="8"/>
      <c r="IA339" s="8"/>
      <c r="IB339" s="8"/>
      <c r="IC339" s="8"/>
      <c r="ID339" s="8"/>
      <c r="IE339" s="8"/>
      <c r="IF339" s="8"/>
      <c r="IG339" s="8"/>
      <c r="IH339" s="8"/>
      <c r="II339" s="8"/>
      <c r="IJ339" s="8"/>
      <c r="IK339" s="8"/>
      <c r="IL339" s="8"/>
      <c r="IM339" s="8"/>
      <c r="IN339" s="8"/>
      <c r="IO339" s="8"/>
      <c r="IP339" s="8"/>
      <c r="IQ339" s="8"/>
      <c r="IR339" s="8"/>
    </row>
    <row r="340" spans="2:252" s="1" customFormat="1" ht="12" customHeight="1">
      <c r="B340" s="27"/>
      <c r="C340" s="27"/>
      <c r="D340" s="16"/>
      <c r="E340"/>
      <c r="F340"/>
      <c r="H340" s="8"/>
      <c r="I340" s="8"/>
      <c r="J340" s="8"/>
      <c r="K340" s="8"/>
      <c r="L340" s="8"/>
      <c r="M340" s="8"/>
      <c r="N340" s="8"/>
      <c r="O340" s="8"/>
      <c r="P340" s="8"/>
      <c r="Q340" s="8"/>
      <c r="R340" s="8"/>
      <c r="S340"/>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8"/>
      <c r="FF340" s="8"/>
      <c r="FG340" s="8"/>
      <c r="FH340" s="8"/>
      <c r="FI340" s="8"/>
      <c r="FJ340" s="8"/>
      <c r="FK340" s="8"/>
      <c r="FL340" s="8"/>
      <c r="FM340" s="8"/>
      <c r="FN340" s="8"/>
      <c r="FO340" s="8"/>
      <c r="FP340" s="8"/>
      <c r="FQ340" s="8"/>
      <c r="FR340" s="8"/>
      <c r="FS340" s="8"/>
      <c r="FT340" s="8"/>
      <c r="FU340" s="8"/>
      <c r="FV340" s="8"/>
      <c r="FW340" s="8"/>
      <c r="FX340" s="8"/>
      <c r="FY340" s="8"/>
      <c r="FZ340" s="8"/>
      <c r="GA340" s="8"/>
      <c r="GB340" s="8"/>
      <c r="GC340" s="8"/>
      <c r="GD340" s="8"/>
      <c r="GE340" s="8"/>
      <c r="GF340" s="8"/>
      <c r="GG340" s="8"/>
      <c r="GH340" s="8"/>
      <c r="GI340" s="8"/>
      <c r="GJ340" s="8"/>
      <c r="GK340" s="8"/>
      <c r="GL340" s="8"/>
      <c r="GM340" s="8"/>
      <c r="GN340" s="8"/>
      <c r="GO340" s="8"/>
      <c r="GP340" s="8"/>
      <c r="GQ340" s="8"/>
      <c r="GR340" s="8"/>
      <c r="GS340" s="8"/>
      <c r="GT340" s="8"/>
      <c r="GU340" s="8"/>
      <c r="GV340" s="8"/>
      <c r="GW340" s="8"/>
      <c r="GX340" s="8"/>
      <c r="GY340" s="8"/>
      <c r="GZ340" s="8"/>
      <c r="HA340" s="8"/>
      <c r="HB340" s="8"/>
      <c r="HC340" s="8"/>
      <c r="HD340" s="8"/>
      <c r="HE340" s="8"/>
      <c r="HF340" s="8"/>
      <c r="HG340" s="8"/>
      <c r="HH340" s="8"/>
      <c r="HI340" s="8"/>
      <c r="HJ340" s="8"/>
      <c r="HK340" s="8"/>
      <c r="HL340" s="8"/>
      <c r="HM340" s="8"/>
      <c r="HN340" s="8"/>
      <c r="HO340" s="8"/>
      <c r="HP340" s="8"/>
      <c r="HQ340" s="8"/>
      <c r="HR340" s="8"/>
      <c r="HS340" s="8"/>
      <c r="HT340" s="8"/>
      <c r="HU340" s="8"/>
      <c r="HV340" s="8"/>
      <c r="HW340" s="8"/>
      <c r="HX340" s="8"/>
      <c r="HY340" s="8"/>
      <c r="HZ340" s="8"/>
      <c r="IA340" s="8"/>
      <c r="IB340" s="8"/>
      <c r="IC340" s="8"/>
      <c r="ID340" s="8"/>
      <c r="IE340" s="8"/>
      <c r="IF340" s="8"/>
      <c r="IG340" s="8"/>
      <c r="IH340" s="8"/>
      <c r="II340" s="8"/>
      <c r="IJ340" s="8"/>
      <c r="IK340" s="8"/>
      <c r="IL340" s="8"/>
      <c r="IM340" s="8"/>
      <c r="IN340" s="8"/>
      <c r="IO340" s="8"/>
      <c r="IP340" s="8"/>
      <c r="IQ340" s="8"/>
      <c r="IR340" s="8"/>
    </row>
    <row r="341" spans="2:252" s="1" customFormat="1" ht="12" customHeight="1">
      <c r="B341" s="27"/>
      <c r="C341" s="27"/>
      <c r="D341" s="16"/>
      <c r="E341"/>
      <c r="F341"/>
      <c r="H341" s="8"/>
      <c r="I341" s="8"/>
      <c r="J341" s="8"/>
      <c r="K341" s="8"/>
      <c r="L341" s="8"/>
      <c r="M341" s="8"/>
      <c r="N341" s="8"/>
      <c r="O341" s="8"/>
      <c r="P341" s="8"/>
      <c r="Q341" s="8"/>
      <c r="R341" s="8"/>
      <c r="S341"/>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8"/>
      <c r="EV341" s="8"/>
      <c r="EW341" s="8"/>
      <c r="EX341" s="8"/>
      <c r="EY341" s="8"/>
      <c r="EZ341" s="8"/>
      <c r="FA341" s="8"/>
      <c r="FB341" s="8"/>
      <c r="FC341" s="8"/>
      <c r="FD341" s="8"/>
      <c r="FE341" s="8"/>
      <c r="FF341" s="8"/>
      <c r="FG341" s="8"/>
      <c r="FH341" s="8"/>
      <c r="FI341" s="8"/>
      <c r="FJ341" s="8"/>
      <c r="FK341" s="8"/>
      <c r="FL341" s="8"/>
      <c r="FM341" s="8"/>
      <c r="FN341" s="8"/>
      <c r="FO341" s="8"/>
      <c r="FP341" s="8"/>
      <c r="FQ341" s="8"/>
      <c r="FR341" s="8"/>
      <c r="FS341" s="8"/>
      <c r="FT341" s="8"/>
      <c r="FU341" s="8"/>
      <c r="FV341" s="8"/>
      <c r="FW341" s="8"/>
      <c r="FX341" s="8"/>
      <c r="FY341" s="8"/>
      <c r="FZ341" s="8"/>
      <c r="GA341" s="8"/>
      <c r="GB341" s="8"/>
      <c r="GC341" s="8"/>
      <c r="GD341" s="8"/>
      <c r="GE341" s="8"/>
      <c r="GF341" s="8"/>
      <c r="GG341" s="8"/>
      <c r="GH341" s="8"/>
      <c r="GI341" s="8"/>
      <c r="GJ341" s="8"/>
      <c r="GK341" s="8"/>
      <c r="GL341" s="8"/>
      <c r="GM341" s="8"/>
      <c r="GN341" s="8"/>
      <c r="GO341" s="8"/>
      <c r="GP341" s="8"/>
      <c r="GQ341" s="8"/>
      <c r="GR341" s="8"/>
      <c r="GS341" s="8"/>
      <c r="GT341" s="8"/>
      <c r="GU341" s="8"/>
      <c r="GV341" s="8"/>
      <c r="GW341" s="8"/>
      <c r="GX341" s="8"/>
      <c r="GY341" s="8"/>
      <c r="GZ341" s="8"/>
      <c r="HA341" s="8"/>
      <c r="HB341" s="8"/>
      <c r="HC341" s="8"/>
      <c r="HD341" s="8"/>
      <c r="HE341" s="8"/>
      <c r="HF341" s="8"/>
      <c r="HG341" s="8"/>
      <c r="HH341" s="8"/>
      <c r="HI341" s="8"/>
      <c r="HJ341" s="8"/>
      <c r="HK341" s="8"/>
      <c r="HL341" s="8"/>
      <c r="HM341" s="8"/>
      <c r="HN341" s="8"/>
      <c r="HO341" s="8"/>
      <c r="HP341" s="8"/>
      <c r="HQ341" s="8"/>
      <c r="HR341" s="8"/>
      <c r="HS341" s="8"/>
      <c r="HT341" s="8"/>
      <c r="HU341" s="8"/>
      <c r="HV341" s="8"/>
      <c r="HW341" s="8"/>
      <c r="HX341" s="8"/>
      <c r="HY341" s="8"/>
      <c r="HZ341" s="8"/>
      <c r="IA341" s="8"/>
      <c r="IB341" s="8"/>
      <c r="IC341" s="8"/>
      <c r="ID341" s="8"/>
      <c r="IE341" s="8"/>
      <c r="IF341" s="8"/>
      <c r="IG341" s="8"/>
      <c r="IH341" s="8"/>
      <c r="II341" s="8"/>
      <c r="IJ341" s="8"/>
      <c r="IK341" s="8"/>
      <c r="IL341" s="8"/>
      <c r="IM341" s="8"/>
      <c r="IN341" s="8"/>
      <c r="IO341" s="8"/>
      <c r="IP341" s="8"/>
      <c r="IQ341" s="8"/>
      <c r="IR341" s="8"/>
    </row>
    <row r="342" spans="2:252" s="1" customFormat="1" ht="12" customHeight="1">
      <c r="B342" s="27"/>
      <c r="C342" s="27"/>
      <c r="D342" s="16"/>
      <c r="E342"/>
      <c r="F342"/>
      <c r="H342" s="8"/>
      <c r="I342" s="8"/>
      <c r="J342" s="8"/>
      <c r="K342" s="8"/>
      <c r="L342" s="8"/>
      <c r="M342" s="8"/>
      <c r="N342" s="8"/>
      <c r="O342" s="8"/>
      <c r="P342" s="8"/>
      <c r="Q342" s="8"/>
      <c r="R342" s="8"/>
      <c r="S342"/>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c r="DP342" s="8"/>
      <c r="DQ342" s="8"/>
      <c r="DR342" s="8"/>
      <c r="DS342" s="8"/>
      <c r="DT342" s="8"/>
      <c r="DU342" s="8"/>
      <c r="DV342" s="8"/>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8"/>
      <c r="EV342" s="8"/>
      <c r="EW342" s="8"/>
      <c r="EX342" s="8"/>
      <c r="EY342" s="8"/>
      <c r="EZ342" s="8"/>
      <c r="FA342" s="8"/>
      <c r="FB342" s="8"/>
      <c r="FC342" s="8"/>
      <c r="FD342" s="8"/>
      <c r="FE342" s="8"/>
      <c r="FF342" s="8"/>
      <c r="FG342" s="8"/>
      <c r="FH342" s="8"/>
      <c r="FI342" s="8"/>
      <c r="FJ342" s="8"/>
      <c r="FK342" s="8"/>
      <c r="FL342" s="8"/>
      <c r="FM342" s="8"/>
      <c r="FN342" s="8"/>
      <c r="FO342" s="8"/>
      <c r="FP342" s="8"/>
      <c r="FQ342" s="8"/>
      <c r="FR342" s="8"/>
      <c r="FS342" s="8"/>
      <c r="FT342" s="8"/>
      <c r="FU342" s="8"/>
      <c r="FV342" s="8"/>
      <c r="FW342" s="8"/>
      <c r="FX342" s="8"/>
      <c r="FY342" s="8"/>
      <c r="FZ342" s="8"/>
      <c r="GA342" s="8"/>
      <c r="GB342" s="8"/>
      <c r="GC342" s="8"/>
      <c r="GD342" s="8"/>
      <c r="GE342" s="8"/>
      <c r="GF342" s="8"/>
      <c r="GG342" s="8"/>
      <c r="GH342" s="8"/>
      <c r="GI342" s="8"/>
      <c r="GJ342" s="8"/>
      <c r="GK342" s="8"/>
      <c r="GL342" s="8"/>
      <c r="GM342" s="8"/>
      <c r="GN342" s="8"/>
      <c r="GO342" s="8"/>
      <c r="GP342" s="8"/>
      <c r="GQ342" s="8"/>
      <c r="GR342" s="8"/>
      <c r="GS342" s="8"/>
      <c r="GT342" s="8"/>
      <c r="GU342" s="8"/>
      <c r="GV342" s="8"/>
      <c r="GW342" s="8"/>
      <c r="GX342" s="8"/>
      <c r="GY342" s="8"/>
      <c r="GZ342" s="8"/>
      <c r="HA342" s="8"/>
      <c r="HB342" s="8"/>
      <c r="HC342" s="8"/>
      <c r="HD342" s="8"/>
      <c r="HE342" s="8"/>
      <c r="HF342" s="8"/>
      <c r="HG342" s="8"/>
      <c r="HH342" s="8"/>
      <c r="HI342" s="8"/>
      <c r="HJ342" s="8"/>
      <c r="HK342" s="8"/>
      <c r="HL342" s="8"/>
      <c r="HM342" s="8"/>
      <c r="HN342" s="8"/>
      <c r="HO342" s="8"/>
      <c r="HP342" s="8"/>
      <c r="HQ342" s="8"/>
      <c r="HR342" s="8"/>
      <c r="HS342" s="8"/>
      <c r="HT342" s="8"/>
      <c r="HU342" s="8"/>
      <c r="HV342" s="8"/>
      <c r="HW342" s="8"/>
      <c r="HX342" s="8"/>
      <c r="HY342" s="8"/>
      <c r="HZ342" s="8"/>
      <c r="IA342" s="8"/>
      <c r="IB342" s="8"/>
      <c r="IC342" s="8"/>
      <c r="ID342" s="8"/>
      <c r="IE342" s="8"/>
      <c r="IF342" s="8"/>
      <c r="IG342" s="8"/>
      <c r="IH342" s="8"/>
      <c r="II342" s="8"/>
      <c r="IJ342" s="8"/>
      <c r="IK342" s="8"/>
      <c r="IL342" s="8"/>
      <c r="IM342" s="8"/>
      <c r="IN342" s="8"/>
      <c r="IO342" s="8"/>
      <c r="IP342" s="8"/>
      <c r="IQ342" s="8"/>
      <c r="IR342" s="8"/>
    </row>
    <row r="343" spans="2:252" s="1" customFormat="1" ht="12" customHeight="1">
      <c r="B343" s="27"/>
      <c r="C343" s="27"/>
      <c r="D343" s="16"/>
      <c r="E343"/>
      <c r="F343"/>
      <c r="H343" s="8"/>
      <c r="I343" s="8"/>
      <c r="J343" s="8"/>
      <c r="K343" s="8"/>
      <c r="L343" s="8"/>
      <c r="M343" s="8"/>
      <c r="N343" s="8"/>
      <c r="O343" s="8"/>
      <c r="P343" s="8"/>
      <c r="Q343" s="8"/>
      <c r="R343" s="8"/>
      <c r="S343"/>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c r="DO343" s="8"/>
      <c r="DP343" s="8"/>
      <c r="DQ343" s="8"/>
      <c r="DR343" s="8"/>
      <c r="DS343" s="8"/>
      <c r="DT343" s="8"/>
      <c r="DU343" s="8"/>
      <c r="DV343" s="8"/>
      <c r="DW343" s="8"/>
      <c r="DX343" s="8"/>
      <c r="DY343" s="8"/>
      <c r="DZ343" s="8"/>
      <c r="EA343" s="8"/>
      <c r="EB343" s="8"/>
      <c r="EC343" s="8"/>
      <c r="ED343" s="8"/>
      <c r="EE343" s="8"/>
      <c r="EF343" s="8"/>
      <c r="EG343" s="8"/>
      <c r="EH343" s="8"/>
      <c r="EI343" s="8"/>
      <c r="EJ343" s="8"/>
      <c r="EK343" s="8"/>
      <c r="EL343" s="8"/>
      <c r="EM343" s="8"/>
      <c r="EN343" s="8"/>
      <c r="EO343" s="8"/>
      <c r="EP343" s="8"/>
      <c r="EQ343" s="8"/>
      <c r="ER343" s="8"/>
      <c r="ES343" s="8"/>
      <c r="ET343" s="8"/>
      <c r="EU343" s="8"/>
      <c r="EV343" s="8"/>
      <c r="EW343" s="8"/>
      <c r="EX343" s="8"/>
      <c r="EY343" s="8"/>
      <c r="EZ343" s="8"/>
      <c r="FA343" s="8"/>
      <c r="FB343" s="8"/>
      <c r="FC343" s="8"/>
      <c r="FD343" s="8"/>
      <c r="FE343" s="8"/>
      <c r="FF343" s="8"/>
      <c r="FG343" s="8"/>
      <c r="FH343" s="8"/>
      <c r="FI343" s="8"/>
      <c r="FJ343" s="8"/>
      <c r="FK343" s="8"/>
      <c r="FL343" s="8"/>
      <c r="FM343" s="8"/>
      <c r="FN343" s="8"/>
      <c r="FO343" s="8"/>
      <c r="FP343" s="8"/>
      <c r="FQ343" s="8"/>
      <c r="FR343" s="8"/>
      <c r="FS343" s="8"/>
      <c r="FT343" s="8"/>
      <c r="FU343" s="8"/>
      <c r="FV343" s="8"/>
      <c r="FW343" s="8"/>
      <c r="FX343" s="8"/>
      <c r="FY343" s="8"/>
      <c r="FZ343" s="8"/>
      <c r="GA343" s="8"/>
      <c r="GB343" s="8"/>
      <c r="GC343" s="8"/>
      <c r="GD343" s="8"/>
      <c r="GE343" s="8"/>
      <c r="GF343" s="8"/>
      <c r="GG343" s="8"/>
      <c r="GH343" s="8"/>
      <c r="GI343" s="8"/>
      <c r="GJ343" s="8"/>
      <c r="GK343" s="8"/>
      <c r="GL343" s="8"/>
      <c r="GM343" s="8"/>
      <c r="GN343" s="8"/>
      <c r="GO343" s="8"/>
      <c r="GP343" s="8"/>
      <c r="GQ343" s="8"/>
      <c r="GR343" s="8"/>
      <c r="GS343" s="8"/>
      <c r="GT343" s="8"/>
      <c r="GU343" s="8"/>
      <c r="GV343" s="8"/>
      <c r="GW343" s="8"/>
      <c r="GX343" s="8"/>
      <c r="GY343" s="8"/>
      <c r="GZ343" s="8"/>
      <c r="HA343" s="8"/>
      <c r="HB343" s="8"/>
      <c r="HC343" s="8"/>
      <c r="HD343" s="8"/>
      <c r="HE343" s="8"/>
      <c r="HF343" s="8"/>
      <c r="HG343" s="8"/>
      <c r="HH343" s="8"/>
      <c r="HI343" s="8"/>
      <c r="HJ343" s="8"/>
      <c r="HK343" s="8"/>
      <c r="HL343" s="8"/>
      <c r="HM343" s="8"/>
      <c r="HN343" s="8"/>
      <c r="HO343" s="8"/>
      <c r="HP343" s="8"/>
      <c r="HQ343" s="8"/>
      <c r="HR343" s="8"/>
      <c r="HS343" s="8"/>
      <c r="HT343" s="8"/>
      <c r="HU343" s="8"/>
      <c r="HV343" s="8"/>
      <c r="HW343" s="8"/>
      <c r="HX343" s="8"/>
      <c r="HY343" s="8"/>
      <c r="HZ343" s="8"/>
      <c r="IA343" s="8"/>
      <c r="IB343" s="8"/>
      <c r="IC343" s="8"/>
      <c r="ID343" s="8"/>
      <c r="IE343" s="8"/>
      <c r="IF343" s="8"/>
      <c r="IG343" s="8"/>
      <c r="IH343" s="8"/>
      <c r="II343" s="8"/>
      <c r="IJ343" s="8"/>
      <c r="IK343" s="8"/>
      <c r="IL343" s="8"/>
      <c r="IM343" s="8"/>
      <c r="IN343" s="8"/>
      <c r="IO343" s="8"/>
      <c r="IP343" s="8"/>
      <c r="IQ343" s="8"/>
      <c r="IR343" s="8"/>
    </row>
    <row r="344" spans="2:252" s="1" customFormat="1" ht="12" customHeight="1">
      <c r="B344" s="27"/>
      <c r="C344" s="27"/>
      <c r="D344" s="16"/>
      <c r="E344"/>
      <c r="F344"/>
      <c r="H344" s="8"/>
      <c r="I344" s="8"/>
      <c r="J344" s="8"/>
      <c r="K344" s="8"/>
      <c r="L344" s="8"/>
      <c r="M344" s="8"/>
      <c r="N344" s="8"/>
      <c r="O344" s="8"/>
      <c r="P344" s="8"/>
      <c r="Q344" s="8"/>
      <c r="R344" s="8"/>
      <c r="S344"/>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c r="EW344" s="8"/>
      <c r="EX344" s="8"/>
      <c r="EY344" s="8"/>
      <c r="EZ344" s="8"/>
      <c r="FA344" s="8"/>
      <c r="FB344" s="8"/>
      <c r="FC344" s="8"/>
      <c r="FD344" s="8"/>
      <c r="FE344" s="8"/>
      <c r="FF344" s="8"/>
      <c r="FG344" s="8"/>
      <c r="FH344" s="8"/>
      <c r="FI344" s="8"/>
      <c r="FJ344" s="8"/>
      <c r="FK344" s="8"/>
      <c r="FL344" s="8"/>
      <c r="FM344" s="8"/>
      <c r="FN344" s="8"/>
      <c r="FO344" s="8"/>
      <c r="FP344" s="8"/>
      <c r="FQ344" s="8"/>
      <c r="FR344" s="8"/>
      <c r="FS344" s="8"/>
      <c r="FT344" s="8"/>
      <c r="FU344" s="8"/>
      <c r="FV344" s="8"/>
      <c r="FW344" s="8"/>
      <c r="FX344" s="8"/>
      <c r="FY344" s="8"/>
      <c r="FZ344" s="8"/>
      <c r="GA344" s="8"/>
      <c r="GB344" s="8"/>
      <c r="GC344" s="8"/>
      <c r="GD344" s="8"/>
      <c r="GE344" s="8"/>
      <c r="GF344" s="8"/>
      <c r="GG344" s="8"/>
      <c r="GH344" s="8"/>
      <c r="GI344" s="8"/>
      <c r="GJ344" s="8"/>
      <c r="GK344" s="8"/>
      <c r="GL344" s="8"/>
      <c r="GM344" s="8"/>
      <c r="GN344" s="8"/>
      <c r="GO344" s="8"/>
      <c r="GP344" s="8"/>
      <c r="GQ344" s="8"/>
      <c r="GR344" s="8"/>
      <c r="GS344" s="8"/>
      <c r="GT344" s="8"/>
      <c r="GU344" s="8"/>
      <c r="GV344" s="8"/>
      <c r="GW344" s="8"/>
      <c r="GX344" s="8"/>
      <c r="GY344" s="8"/>
      <c r="GZ344" s="8"/>
      <c r="HA344" s="8"/>
      <c r="HB344" s="8"/>
      <c r="HC344" s="8"/>
      <c r="HD344" s="8"/>
      <c r="HE344" s="8"/>
      <c r="HF344" s="8"/>
      <c r="HG344" s="8"/>
      <c r="HH344" s="8"/>
      <c r="HI344" s="8"/>
      <c r="HJ344" s="8"/>
      <c r="HK344" s="8"/>
      <c r="HL344" s="8"/>
      <c r="HM344" s="8"/>
      <c r="HN344" s="8"/>
      <c r="HO344" s="8"/>
      <c r="HP344" s="8"/>
      <c r="HQ344" s="8"/>
      <c r="HR344" s="8"/>
      <c r="HS344" s="8"/>
      <c r="HT344" s="8"/>
      <c r="HU344" s="8"/>
      <c r="HV344" s="8"/>
      <c r="HW344" s="8"/>
      <c r="HX344" s="8"/>
      <c r="HY344" s="8"/>
      <c r="HZ344" s="8"/>
      <c r="IA344" s="8"/>
      <c r="IB344" s="8"/>
      <c r="IC344" s="8"/>
      <c r="ID344" s="8"/>
      <c r="IE344" s="8"/>
      <c r="IF344" s="8"/>
      <c r="IG344" s="8"/>
      <c r="IH344" s="8"/>
      <c r="II344" s="8"/>
      <c r="IJ344" s="8"/>
      <c r="IK344" s="8"/>
      <c r="IL344" s="8"/>
      <c r="IM344" s="8"/>
      <c r="IN344" s="8"/>
      <c r="IO344" s="8"/>
      <c r="IP344" s="8"/>
      <c r="IQ344" s="8"/>
      <c r="IR344" s="8"/>
    </row>
    <row r="345" spans="2:252" s="1" customFormat="1" ht="12" customHeight="1">
      <c r="B345" s="27"/>
      <c r="C345" s="27"/>
      <c r="D345" s="16"/>
      <c r="E345"/>
      <c r="F345"/>
      <c r="H345" s="8"/>
      <c r="I345" s="8"/>
      <c r="J345" s="8"/>
      <c r="K345" s="8"/>
      <c r="L345" s="8"/>
      <c r="M345" s="8"/>
      <c r="N345" s="8"/>
      <c r="O345" s="8"/>
      <c r="P345" s="8"/>
      <c r="Q345" s="8"/>
      <c r="R345" s="8"/>
      <c r="S345"/>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c r="ES345" s="8"/>
      <c r="ET345" s="8"/>
      <c r="EU345" s="8"/>
      <c r="EV345" s="8"/>
      <c r="EW345" s="8"/>
      <c r="EX345" s="8"/>
      <c r="EY345" s="8"/>
      <c r="EZ345" s="8"/>
      <c r="FA345" s="8"/>
      <c r="FB345" s="8"/>
      <c r="FC345" s="8"/>
      <c r="FD345" s="8"/>
      <c r="FE345" s="8"/>
      <c r="FF345" s="8"/>
      <c r="FG345" s="8"/>
      <c r="FH345" s="8"/>
      <c r="FI345" s="8"/>
      <c r="FJ345" s="8"/>
      <c r="FK345" s="8"/>
      <c r="FL345" s="8"/>
      <c r="FM345" s="8"/>
      <c r="FN345" s="8"/>
      <c r="FO345" s="8"/>
      <c r="FP345" s="8"/>
      <c r="FQ345" s="8"/>
      <c r="FR345" s="8"/>
      <c r="FS345" s="8"/>
      <c r="FT345" s="8"/>
      <c r="FU345" s="8"/>
      <c r="FV345" s="8"/>
      <c r="FW345" s="8"/>
      <c r="FX345" s="8"/>
      <c r="FY345" s="8"/>
      <c r="FZ345" s="8"/>
      <c r="GA345" s="8"/>
      <c r="GB345" s="8"/>
      <c r="GC345" s="8"/>
      <c r="GD345" s="8"/>
      <c r="GE345" s="8"/>
      <c r="GF345" s="8"/>
      <c r="GG345" s="8"/>
      <c r="GH345" s="8"/>
      <c r="GI345" s="8"/>
      <c r="GJ345" s="8"/>
      <c r="GK345" s="8"/>
      <c r="GL345" s="8"/>
      <c r="GM345" s="8"/>
      <c r="GN345" s="8"/>
      <c r="GO345" s="8"/>
      <c r="GP345" s="8"/>
      <c r="GQ345" s="8"/>
      <c r="GR345" s="8"/>
      <c r="GS345" s="8"/>
      <c r="GT345" s="8"/>
      <c r="GU345" s="8"/>
      <c r="GV345" s="8"/>
      <c r="GW345" s="8"/>
      <c r="GX345" s="8"/>
      <c r="GY345" s="8"/>
      <c r="GZ345" s="8"/>
      <c r="HA345" s="8"/>
      <c r="HB345" s="8"/>
      <c r="HC345" s="8"/>
      <c r="HD345" s="8"/>
      <c r="HE345" s="8"/>
      <c r="HF345" s="8"/>
      <c r="HG345" s="8"/>
      <c r="HH345" s="8"/>
      <c r="HI345" s="8"/>
      <c r="HJ345" s="8"/>
      <c r="HK345" s="8"/>
      <c r="HL345" s="8"/>
      <c r="HM345" s="8"/>
      <c r="HN345" s="8"/>
      <c r="HO345" s="8"/>
      <c r="HP345" s="8"/>
      <c r="HQ345" s="8"/>
      <c r="HR345" s="8"/>
      <c r="HS345" s="8"/>
      <c r="HT345" s="8"/>
      <c r="HU345" s="8"/>
      <c r="HV345" s="8"/>
      <c r="HW345" s="8"/>
      <c r="HX345" s="8"/>
      <c r="HY345" s="8"/>
      <c r="HZ345" s="8"/>
      <c r="IA345" s="8"/>
      <c r="IB345" s="8"/>
      <c r="IC345" s="8"/>
      <c r="ID345" s="8"/>
      <c r="IE345" s="8"/>
      <c r="IF345" s="8"/>
      <c r="IG345" s="8"/>
      <c r="IH345" s="8"/>
      <c r="II345" s="8"/>
      <c r="IJ345" s="8"/>
      <c r="IK345" s="8"/>
      <c r="IL345" s="8"/>
      <c r="IM345" s="8"/>
      <c r="IN345" s="8"/>
      <c r="IO345" s="8"/>
      <c r="IP345" s="8"/>
      <c r="IQ345" s="8"/>
      <c r="IR345" s="8"/>
    </row>
    <row r="346" spans="2:252" s="1" customFormat="1" ht="12" customHeight="1">
      <c r="B346" s="27"/>
      <c r="C346" s="27"/>
      <c r="D346" s="16"/>
      <c r="E346"/>
      <c r="F346"/>
      <c r="H346" s="8"/>
      <c r="I346" s="8"/>
      <c r="J346" s="8"/>
      <c r="K346" s="8"/>
      <c r="L346" s="8"/>
      <c r="M346" s="8"/>
      <c r="N346" s="8"/>
      <c r="O346" s="8"/>
      <c r="P346" s="8"/>
      <c r="Q346" s="8"/>
      <c r="R346" s="8"/>
      <c r="S346"/>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8"/>
      <c r="FF346" s="8"/>
      <c r="FG346" s="8"/>
      <c r="FH346" s="8"/>
      <c r="FI346" s="8"/>
      <c r="FJ346" s="8"/>
      <c r="FK346" s="8"/>
      <c r="FL346" s="8"/>
      <c r="FM346" s="8"/>
      <c r="FN346" s="8"/>
      <c r="FO346" s="8"/>
      <c r="FP346" s="8"/>
      <c r="FQ346" s="8"/>
      <c r="FR346" s="8"/>
      <c r="FS346" s="8"/>
      <c r="FT346" s="8"/>
      <c r="FU346" s="8"/>
      <c r="FV346" s="8"/>
      <c r="FW346" s="8"/>
      <c r="FX346" s="8"/>
      <c r="FY346" s="8"/>
      <c r="FZ346" s="8"/>
      <c r="GA346" s="8"/>
      <c r="GB346" s="8"/>
      <c r="GC346" s="8"/>
      <c r="GD346" s="8"/>
      <c r="GE346" s="8"/>
      <c r="GF346" s="8"/>
      <c r="GG346" s="8"/>
      <c r="GH346" s="8"/>
      <c r="GI346" s="8"/>
      <c r="GJ346" s="8"/>
      <c r="GK346" s="8"/>
      <c r="GL346" s="8"/>
      <c r="GM346" s="8"/>
      <c r="GN346" s="8"/>
      <c r="GO346" s="8"/>
      <c r="GP346" s="8"/>
      <c r="GQ346" s="8"/>
      <c r="GR346" s="8"/>
      <c r="GS346" s="8"/>
      <c r="GT346" s="8"/>
      <c r="GU346" s="8"/>
      <c r="GV346" s="8"/>
      <c r="GW346" s="8"/>
      <c r="GX346" s="8"/>
      <c r="GY346" s="8"/>
      <c r="GZ346" s="8"/>
      <c r="HA346" s="8"/>
      <c r="HB346" s="8"/>
      <c r="HC346" s="8"/>
      <c r="HD346" s="8"/>
      <c r="HE346" s="8"/>
      <c r="HF346" s="8"/>
      <c r="HG346" s="8"/>
      <c r="HH346" s="8"/>
      <c r="HI346" s="8"/>
      <c r="HJ346" s="8"/>
      <c r="HK346" s="8"/>
      <c r="HL346" s="8"/>
      <c r="HM346" s="8"/>
      <c r="HN346" s="8"/>
      <c r="HO346" s="8"/>
      <c r="HP346" s="8"/>
      <c r="HQ346" s="8"/>
      <c r="HR346" s="8"/>
      <c r="HS346" s="8"/>
      <c r="HT346" s="8"/>
      <c r="HU346" s="8"/>
      <c r="HV346" s="8"/>
      <c r="HW346" s="8"/>
      <c r="HX346" s="8"/>
      <c r="HY346" s="8"/>
      <c r="HZ346" s="8"/>
      <c r="IA346" s="8"/>
      <c r="IB346" s="8"/>
      <c r="IC346" s="8"/>
      <c r="ID346" s="8"/>
      <c r="IE346" s="8"/>
      <c r="IF346" s="8"/>
      <c r="IG346" s="8"/>
      <c r="IH346" s="8"/>
      <c r="II346" s="8"/>
      <c r="IJ346" s="8"/>
      <c r="IK346" s="8"/>
      <c r="IL346" s="8"/>
      <c r="IM346" s="8"/>
      <c r="IN346" s="8"/>
      <c r="IO346" s="8"/>
      <c r="IP346" s="8"/>
      <c r="IQ346" s="8"/>
      <c r="IR346" s="8"/>
    </row>
    <row r="347" spans="2:252" s="1" customFormat="1" ht="12" customHeight="1">
      <c r="B347" s="27"/>
      <c r="C347" s="27"/>
      <c r="D347" s="16"/>
      <c r="E347"/>
      <c r="F347"/>
      <c r="H347" s="8"/>
      <c r="I347" s="8"/>
      <c r="J347" s="8"/>
      <c r="K347" s="8"/>
      <c r="L347" s="8"/>
      <c r="M347" s="8"/>
      <c r="N347" s="8"/>
      <c r="O347" s="8"/>
      <c r="P347" s="8"/>
      <c r="Q347" s="8"/>
      <c r="R347" s="8"/>
      <c r="S347"/>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c r="EW347" s="8"/>
      <c r="EX347" s="8"/>
      <c r="EY347" s="8"/>
      <c r="EZ347" s="8"/>
      <c r="FA347" s="8"/>
      <c r="FB347" s="8"/>
      <c r="FC347" s="8"/>
      <c r="FD347" s="8"/>
      <c r="FE347" s="8"/>
      <c r="FF347" s="8"/>
      <c r="FG347" s="8"/>
      <c r="FH347" s="8"/>
      <c r="FI347" s="8"/>
      <c r="FJ347" s="8"/>
      <c r="FK347" s="8"/>
      <c r="FL347" s="8"/>
      <c r="FM347" s="8"/>
      <c r="FN347" s="8"/>
      <c r="FO347" s="8"/>
      <c r="FP347" s="8"/>
      <c r="FQ347" s="8"/>
      <c r="FR347" s="8"/>
      <c r="FS347" s="8"/>
      <c r="FT347" s="8"/>
      <c r="FU347" s="8"/>
      <c r="FV347" s="8"/>
      <c r="FW347" s="8"/>
      <c r="FX347" s="8"/>
      <c r="FY347" s="8"/>
      <c r="FZ347" s="8"/>
      <c r="GA347" s="8"/>
      <c r="GB347" s="8"/>
      <c r="GC347" s="8"/>
      <c r="GD347" s="8"/>
      <c r="GE347" s="8"/>
      <c r="GF347" s="8"/>
      <c r="GG347" s="8"/>
      <c r="GH347" s="8"/>
      <c r="GI347" s="8"/>
      <c r="GJ347" s="8"/>
      <c r="GK347" s="8"/>
      <c r="GL347" s="8"/>
      <c r="GM347" s="8"/>
      <c r="GN347" s="8"/>
      <c r="GO347" s="8"/>
      <c r="GP347" s="8"/>
      <c r="GQ347" s="8"/>
      <c r="GR347" s="8"/>
      <c r="GS347" s="8"/>
      <c r="GT347" s="8"/>
      <c r="GU347" s="8"/>
      <c r="GV347" s="8"/>
      <c r="GW347" s="8"/>
      <c r="GX347" s="8"/>
      <c r="GY347" s="8"/>
      <c r="GZ347" s="8"/>
      <c r="HA347" s="8"/>
      <c r="HB347" s="8"/>
      <c r="HC347" s="8"/>
      <c r="HD347" s="8"/>
      <c r="HE347" s="8"/>
      <c r="HF347" s="8"/>
      <c r="HG347" s="8"/>
      <c r="HH347" s="8"/>
      <c r="HI347" s="8"/>
      <c r="HJ347" s="8"/>
      <c r="HK347" s="8"/>
      <c r="HL347" s="8"/>
      <c r="HM347" s="8"/>
      <c r="HN347" s="8"/>
      <c r="HO347" s="8"/>
      <c r="HP347" s="8"/>
      <c r="HQ347" s="8"/>
      <c r="HR347" s="8"/>
      <c r="HS347" s="8"/>
      <c r="HT347" s="8"/>
      <c r="HU347" s="8"/>
      <c r="HV347" s="8"/>
      <c r="HW347" s="8"/>
      <c r="HX347" s="8"/>
      <c r="HY347" s="8"/>
      <c r="HZ347" s="8"/>
      <c r="IA347" s="8"/>
      <c r="IB347" s="8"/>
      <c r="IC347" s="8"/>
      <c r="ID347" s="8"/>
      <c r="IE347" s="8"/>
      <c r="IF347" s="8"/>
      <c r="IG347" s="8"/>
      <c r="IH347" s="8"/>
      <c r="II347" s="8"/>
      <c r="IJ347" s="8"/>
      <c r="IK347" s="8"/>
      <c r="IL347" s="8"/>
      <c r="IM347" s="8"/>
      <c r="IN347" s="8"/>
      <c r="IO347" s="8"/>
      <c r="IP347" s="8"/>
      <c r="IQ347" s="8"/>
      <c r="IR347" s="8"/>
    </row>
    <row r="348" spans="2:252" s="1" customFormat="1" ht="12" customHeight="1">
      <c r="B348" s="27"/>
      <c r="C348" s="27"/>
      <c r="D348" s="16"/>
      <c r="E348"/>
      <c r="F348"/>
      <c r="H348" s="8"/>
      <c r="I348" s="8"/>
      <c r="J348" s="8"/>
      <c r="K348" s="8"/>
      <c r="L348" s="8"/>
      <c r="M348" s="8"/>
      <c r="N348" s="8"/>
      <c r="O348" s="8"/>
      <c r="P348" s="8"/>
      <c r="Q348" s="8"/>
      <c r="R348" s="8"/>
      <c r="S34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c r="ES348" s="8"/>
      <c r="ET348" s="8"/>
      <c r="EU348" s="8"/>
      <c r="EV348" s="8"/>
      <c r="EW348" s="8"/>
      <c r="EX348" s="8"/>
      <c r="EY348" s="8"/>
      <c r="EZ348" s="8"/>
      <c r="FA348" s="8"/>
      <c r="FB348" s="8"/>
      <c r="FC348" s="8"/>
      <c r="FD348" s="8"/>
      <c r="FE348" s="8"/>
      <c r="FF348" s="8"/>
      <c r="FG348" s="8"/>
      <c r="FH348" s="8"/>
      <c r="FI348" s="8"/>
      <c r="FJ348" s="8"/>
      <c r="FK348" s="8"/>
      <c r="FL348" s="8"/>
      <c r="FM348" s="8"/>
      <c r="FN348" s="8"/>
      <c r="FO348" s="8"/>
      <c r="FP348" s="8"/>
      <c r="FQ348" s="8"/>
      <c r="FR348" s="8"/>
      <c r="FS348" s="8"/>
      <c r="FT348" s="8"/>
      <c r="FU348" s="8"/>
      <c r="FV348" s="8"/>
      <c r="FW348" s="8"/>
      <c r="FX348" s="8"/>
      <c r="FY348" s="8"/>
      <c r="FZ348" s="8"/>
      <c r="GA348" s="8"/>
      <c r="GB348" s="8"/>
      <c r="GC348" s="8"/>
      <c r="GD348" s="8"/>
      <c r="GE348" s="8"/>
      <c r="GF348" s="8"/>
      <c r="GG348" s="8"/>
      <c r="GH348" s="8"/>
      <c r="GI348" s="8"/>
      <c r="GJ348" s="8"/>
      <c r="GK348" s="8"/>
      <c r="GL348" s="8"/>
      <c r="GM348" s="8"/>
      <c r="GN348" s="8"/>
      <c r="GO348" s="8"/>
      <c r="GP348" s="8"/>
      <c r="GQ348" s="8"/>
      <c r="GR348" s="8"/>
      <c r="GS348" s="8"/>
      <c r="GT348" s="8"/>
      <c r="GU348" s="8"/>
      <c r="GV348" s="8"/>
      <c r="GW348" s="8"/>
      <c r="GX348" s="8"/>
      <c r="GY348" s="8"/>
      <c r="GZ348" s="8"/>
      <c r="HA348" s="8"/>
      <c r="HB348" s="8"/>
      <c r="HC348" s="8"/>
      <c r="HD348" s="8"/>
      <c r="HE348" s="8"/>
      <c r="HF348" s="8"/>
      <c r="HG348" s="8"/>
      <c r="HH348" s="8"/>
      <c r="HI348" s="8"/>
      <c r="HJ348" s="8"/>
      <c r="HK348" s="8"/>
      <c r="HL348" s="8"/>
      <c r="HM348" s="8"/>
      <c r="HN348" s="8"/>
      <c r="HO348" s="8"/>
      <c r="HP348" s="8"/>
      <c r="HQ348" s="8"/>
      <c r="HR348" s="8"/>
      <c r="HS348" s="8"/>
      <c r="HT348" s="8"/>
      <c r="HU348" s="8"/>
      <c r="HV348" s="8"/>
      <c r="HW348" s="8"/>
      <c r="HX348" s="8"/>
      <c r="HY348" s="8"/>
      <c r="HZ348" s="8"/>
      <c r="IA348" s="8"/>
      <c r="IB348" s="8"/>
      <c r="IC348" s="8"/>
      <c r="ID348" s="8"/>
      <c r="IE348" s="8"/>
      <c r="IF348" s="8"/>
      <c r="IG348" s="8"/>
      <c r="IH348" s="8"/>
      <c r="II348" s="8"/>
      <c r="IJ348" s="8"/>
      <c r="IK348" s="8"/>
      <c r="IL348" s="8"/>
      <c r="IM348" s="8"/>
      <c r="IN348" s="8"/>
      <c r="IO348" s="8"/>
      <c r="IP348" s="8"/>
      <c r="IQ348" s="8"/>
      <c r="IR348" s="8"/>
    </row>
    <row r="349" spans="2:252" s="1" customFormat="1" ht="12" customHeight="1">
      <c r="B349" s="27"/>
      <c r="C349" s="27"/>
      <c r="D349" s="16"/>
      <c r="E349"/>
      <c r="F349"/>
      <c r="H349" s="8"/>
      <c r="I349" s="8"/>
      <c r="J349" s="8"/>
      <c r="K349" s="8"/>
      <c r="L349" s="8"/>
      <c r="M349" s="8"/>
      <c r="N349" s="8"/>
      <c r="O349" s="8"/>
      <c r="P349" s="8"/>
      <c r="Q349" s="8"/>
      <c r="R349" s="8"/>
      <c r="S349"/>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c r="EI349" s="8"/>
      <c r="EJ349" s="8"/>
      <c r="EK349" s="8"/>
      <c r="EL349" s="8"/>
      <c r="EM349" s="8"/>
      <c r="EN349" s="8"/>
      <c r="EO349" s="8"/>
      <c r="EP349" s="8"/>
      <c r="EQ349" s="8"/>
      <c r="ER349" s="8"/>
      <c r="ES349" s="8"/>
      <c r="ET349" s="8"/>
      <c r="EU349" s="8"/>
      <c r="EV349" s="8"/>
      <c r="EW349" s="8"/>
      <c r="EX349" s="8"/>
      <c r="EY349" s="8"/>
      <c r="EZ349" s="8"/>
      <c r="FA349" s="8"/>
      <c r="FB349" s="8"/>
      <c r="FC349" s="8"/>
      <c r="FD349" s="8"/>
      <c r="FE349" s="8"/>
      <c r="FF349" s="8"/>
      <c r="FG349" s="8"/>
      <c r="FH349" s="8"/>
      <c r="FI349" s="8"/>
      <c r="FJ349" s="8"/>
      <c r="FK349" s="8"/>
      <c r="FL349" s="8"/>
      <c r="FM349" s="8"/>
      <c r="FN349" s="8"/>
      <c r="FO349" s="8"/>
      <c r="FP349" s="8"/>
      <c r="FQ349" s="8"/>
      <c r="FR349" s="8"/>
      <c r="FS349" s="8"/>
      <c r="FT349" s="8"/>
      <c r="FU349" s="8"/>
      <c r="FV349" s="8"/>
      <c r="FW349" s="8"/>
      <c r="FX349" s="8"/>
      <c r="FY349" s="8"/>
      <c r="FZ349" s="8"/>
      <c r="GA349" s="8"/>
      <c r="GB349" s="8"/>
      <c r="GC349" s="8"/>
      <c r="GD349" s="8"/>
      <c r="GE349" s="8"/>
      <c r="GF349" s="8"/>
      <c r="GG349" s="8"/>
      <c r="GH349" s="8"/>
      <c r="GI349" s="8"/>
      <c r="GJ349" s="8"/>
      <c r="GK349" s="8"/>
      <c r="GL349" s="8"/>
      <c r="GM349" s="8"/>
      <c r="GN349" s="8"/>
      <c r="GO349" s="8"/>
      <c r="GP349" s="8"/>
      <c r="GQ349" s="8"/>
      <c r="GR349" s="8"/>
      <c r="GS349" s="8"/>
      <c r="GT349" s="8"/>
      <c r="GU349" s="8"/>
      <c r="GV349" s="8"/>
      <c r="GW349" s="8"/>
      <c r="GX349" s="8"/>
      <c r="GY349" s="8"/>
      <c r="GZ349" s="8"/>
      <c r="HA349" s="8"/>
      <c r="HB349" s="8"/>
      <c r="HC349" s="8"/>
      <c r="HD349" s="8"/>
      <c r="HE349" s="8"/>
      <c r="HF349" s="8"/>
      <c r="HG349" s="8"/>
      <c r="HH349" s="8"/>
      <c r="HI349" s="8"/>
      <c r="HJ349" s="8"/>
      <c r="HK349" s="8"/>
      <c r="HL349" s="8"/>
      <c r="HM349" s="8"/>
      <c r="HN349" s="8"/>
      <c r="HO349" s="8"/>
      <c r="HP349" s="8"/>
      <c r="HQ349" s="8"/>
      <c r="HR349" s="8"/>
      <c r="HS349" s="8"/>
      <c r="HT349" s="8"/>
      <c r="HU349" s="8"/>
      <c r="HV349" s="8"/>
      <c r="HW349" s="8"/>
      <c r="HX349" s="8"/>
      <c r="HY349" s="8"/>
      <c r="HZ349" s="8"/>
      <c r="IA349" s="8"/>
      <c r="IB349" s="8"/>
      <c r="IC349" s="8"/>
      <c r="ID349" s="8"/>
      <c r="IE349" s="8"/>
      <c r="IF349" s="8"/>
      <c r="IG349" s="8"/>
      <c r="IH349" s="8"/>
      <c r="II349" s="8"/>
      <c r="IJ349" s="8"/>
      <c r="IK349" s="8"/>
      <c r="IL349" s="8"/>
      <c r="IM349" s="8"/>
      <c r="IN349" s="8"/>
      <c r="IO349" s="8"/>
      <c r="IP349" s="8"/>
      <c r="IQ349" s="8"/>
      <c r="IR349" s="8"/>
    </row>
    <row r="350" spans="2:252" s="1" customFormat="1" ht="12" customHeight="1">
      <c r="B350" s="27"/>
      <c r="C350" s="27"/>
      <c r="D350" s="16"/>
      <c r="E350"/>
      <c r="F350"/>
      <c r="H350" s="8"/>
      <c r="I350" s="8"/>
      <c r="J350" s="8"/>
      <c r="K350" s="8"/>
      <c r="L350" s="8"/>
      <c r="M350" s="8"/>
      <c r="N350" s="8"/>
      <c r="O350" s="8"/>
      <c r="P350" s="8"/>
      <c r="Q350" s="8"/>
      <c r="R350" s="8"/>
      <c r="S350"/>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8"/>
      <c r="FB350" s="8"/>
      <c r="FC350" s="8"/>
      <c r="FD350" s="8"/>
      <c r="FE350" s="8"/>
      <c r="FF350" s="8"/>
      <c r="FG350" s="8"/>
      <c r="FH350" s="8"/>
      <c r="FI350" s="8"/>
      <c r="FJ350" s="8"/>
      <c r="FK350" s="8"/>
      <c r="FL350" s="8"/>
      <c r="FM350" s="8"/>
      <c r="FN350" s="8"/>
      <c r="FO350" s="8"/>
      <c r="FP350" s="8"/>
      <c r="FQ350" s="8"/>
      <c r="FR350" s="8"/>
      <c r="FS350" s="8"/>
      <c r="FT350" s="8"/>
      <c r="FU350" s="8"/>
      <c r="FV350" s="8"/>
      <c r="FW350" s="8"/>
      <c r="FX350" s="8"/>
      <c r="FY350" s="8"/>
      <c r="FZ350" s="8"/>
      <c r="GA350" s="8"/>
      <c r="GB350" s="8"/>
      <c r="GC350" s="8"/>
      <c r="GD350" s="8"/>
      <c r="GE350" s="8"/>
      <c r="GF350" s="8"/>
      <c r="GG350" s="8"/>
      <c r="GH350" s="8"/>
      <c r="GI350" s="8"/>
      <c r="GJ350" s="8"/>
      <c r="GK350" s="8"/>
      <c r="GL350" s="8"/>
      <c r="GM350" s="8"/>
      <c r="GN350" s="8"/>
      <c r="GO350" s="8"/>
      <c r="GP350" s="8"/>
      <c r="GQ350" s="8"/>
      <c r="GR350" s="8"/>
      <c r="GS350" s="8"/>
      <c r="GT350" s="8"/>
      <c r="GU350" s="8"/>
      <c r="GV350" s="8"/>
      <c r="GW350" s="8"/>
      <c r="GX350" s="8"/>
      <c r="GY350" s="8"/>
      <c r="GZ350" s="8"/>
      <c r="HA350" s="8"/>
      <c r="HB350" s="8"/>
      <c r="HC350" s="8"/>
      <c r="HD350" s="8"/>
      <c r="HE350" s="8"/>
      <c r="HF350" s="8"/>
      <c r="HG350" s="8"/>
      <c r="HH350" s="8"/>
      <c r="HI350" s="8"/>
      <c r="HJ350" s="8"/>
      <c r="HK350" s="8"/>
      <c r="HL350" s="8"/>
      <c r="HM350" s="8"/>
      <c r="HN350" s="8"/>
      <c r="HO350" s="8"/>
      <c r="HP350" s="8"/>
      <c r="HQ350" s="8"/>
      <c r="HR350" s="8"/>
      <c r="HS350" s="8"/>
      <c r="HT350" s="8"/>
      <c r="HU350" s="8"/>
      <c r="HV350" s="8"/>
      <c r="HW350" s="8"/>
      <c r="HX350" s="8"/>
      <c r="HY350" s="8"/>
      <c r="HZ350" s="8"/>
      <c r="IA350" s="8"/>
      <c r="IB350" s="8"/>
      <c r="IC350" s="8"/>
      <c r="ID350" s="8"/>
      <c r="IE350" s="8"/>
      <c r="IF350" s="8"/>
      <c r="IG350" s="8"/>
      <c r="IH350" s="8"/>
      <c r="II350" s="8"/>
      <c r="IJ350" s="8"/>
      <c r="IK350" s="8"/>
      <c r="IL350" s="8"/>
      <c r="IM350" s="8"/>
      <c r="IN350" s="8"/>
      <c r="IO350" s="8"/>
      <c r="IP350" s="8"/>
      <c r="IQ350" s="8"/>
      <c r="IR350" s="8"/>
    </row>
    <row r="351" spans="2:252" s="1" customFormat="1" ht="12" customHeight="1">
      <c r="B351" s="27"/>
      <c r="C351" s="27"/>
      <c r="D351" s="16"/>
      <c r="E351"/>
      <c r="F351"/>
      <c r="H351" s="8"/>
      <c r="I351" s="8"/>
      <c r="J351" s="8"/>
      <c r="K351" s="8"/>
      <c r="L351" s="8"/>
      <c r="M351" s="8"/>
      <c r="N351" s="8"/>
      <c r="O351" s="8"/>
      <c r="P351" s="8"/>
      <c r="Q351" s="8"/>
      <c r="R351" s="8"/>
      <c r="S351"/>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c r="EW351" s="8"/>
      <c r="EX351" s="8"/>
      <c r="EY351" s="8"/>
      <c r="EZ351" s="8"/>
      <c r="FA351" s="8"/>
      <c r="FB351" s="8"/>
      <c r="FC351" s="8"/>
      <c r="FD351" s="8"/>
      <c r="FE351" s="8"/>
      <c r="FF351" s="8"/>
      <c r="FG351" s="8"/>
      <c r="FH351" s="8"/>
      <c r="FI351" s="8"/>
      <c r="FJ351" s="8"/>
      <c r="FK351" s="8"/>
      <c r="FL351" s="8"/>
      <c r="FM351" s="8"/>
      <c r="FN351" s="8"/>
      <c r="FO351" s="8"/>
      <c r="FP351" s="8"/>
      <c r="FQ351" s="8"/>
      <c r="FR351" s="8"/>
      <c r="FS351" s="8"/>
      <c r="FT351" s="8"/>
      <c r="FU351" s="8"/>
      <c r="FV351" s="8"/>
      <c r="FW351" s="8"/>
      <c r="FX351" s="8"/>
      <c r="FY351" s="8"/>
      <c r="FZ351" s="8"/>
      <c r="GA351" s="8"/>
      <c r="GB351" s="8"/>
      <c r="GC351" s="8"/>
      <c r="GD351" s="8"/>
      <c r="GE351" s="8"/>
      <c r="GF351" s="8"/>
      <c r="GG351" s="8"/>
      <c r="GH351" s="8"/>
      <c r="GI351" s="8"/>
      <c r="GJ351" s="8"/>
      <c r="GK351" s="8"/>
      <c r="GL351" s="8"/>
      <c r="GM351" s="8"/>
      <c r="GN351" s="8"/>
      <c r="GO351" s="8"/>
      <c r="GP351" s="8"/>
      <c r="GQ351" s="8"/>
      <c r="GR351" s="8"/>
      <c r="GS351" s="8"/>
      <c r="GT351" s="8"/>
      <c r="GU351" s="8"/>
      <c r="GV351" s="8"/>
      <c r="GW351" s="8"/>
      <c r="GX351" s="8"/>
      <c r="GY351" s="8"/>
      <c r="GZ351" s="8"/>
      <c r="HA351" s="8"/>
      <c r="HB351" s="8"/>
      <c r="HC351" s="8"/>
      <c r="HD351" s="8"/>
      <c r="HE351" s="8"/>
      <c r="HF351" s="8"/>
      <c r="HG351" s="8"/>
      <c r="HH351" s="8"/>
      <c r="HI351" s="8"/>
      <c r="HJ351" s="8"/>
      <c r="HK351" s="8"/>
      <c r="HL351" s="8"/>
      <c r="HM351" s="8"/>
      <c r="HN351" s="8"/>
      <c r="HO351" s="8"/>
      <c r="HP351" s="8"/>
      <c r="HQ351" s="8"/>
      <c r="HR351" s="8"/>
      <c r="HS351" s="8"/>
      <c r="HT351" s="8"/>
      <c r="HU351" s="8"/>
      <c r="HV351" s="8"/>
      <c r="HW351" s="8"/>
      <c r="HX351" s="8"/>
      <c r="HY351" s="8"/>
      <c r="HZ351" s="8"/>
      <c r="IA351" s="8"/>
      <c r="IB351" s="8"/>
      <c r="IC351" s="8"/>
      <c r="ID351" s="8"/>
      <c r="IE351" s="8"/>
      <c r="IF351" s="8"/>
      <c r="IG351" s="8"/>
      <c r="IH351" s="8"/>
      <c r="II351" s="8"/>
      <c r="IJ351" s="8"/>
      <c r="IK351" s="8"/>
      <c r="IL351" s="8"/>
      <c r="IM351" s="8"/>
      <c r="IN351" s="8"/>
      <c r="IO351" s="8"/>
      <c r="IP351" s="8"/>
      <c r="IQ351" s="8"/>
      <c r="IR351" s="8"/>
    </row>
    <row r="352" spans="2:252" s="1" customFormat="1" ht="12" customHeight="1">
      <c r="B352" s="27"/>
      <c r="C352" s="27"/>
      <c r="D352" s="16"/>
      <c r="E352"/>
      <c r="F352"/>
      <c r="H352" s="8"/>
      <c r="I352" s="8"/>
      <c r="J352" s="8"/>
      <c r="K352" s="8"/>
      <c r="L352" s="8"/>
      <c r="M352" s="8"/>
      <c r="N352" s="8"/>
      <c r="O352" s="8"/>
      <c r="P352" s="8"/>
      <c r="Q352" s="8"/>
      <c r="R352" s="8"/>
      <c r="S352"/>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8"/>
      <c r="FF352" s="8"/>
      <c r="FG352" s="8"/>
      <c r="FH352" s="8"/>
      <c r="FI352" s="8"/>
      <c r="FJ352" s="8"/>
      <c r="FK352" s="8"/>
      <c r="FL352" s="8"/>
      <c r="FM352" s="8"/>
      <c r="FN352" s="8"/>
      <c r="FO352" s="8"/>
      <c r="FP352" s="8"/>
      <c r="FQ352" s="8"/>
      <c r="FR352" s="8"/>
      <c r="FS352" s="8"/>
      <c r="FT352" s="8"/>
      <c r="FU352" s="8"/>
      <c r="FV352" s="8"/>
      <c r="FW352" s="8"/>
      <c r="FX352" s="8"/>
      <c r="FY352" s="8"/>
      <c r="FZ352" s="8"/>
      <c r="GA352" s="8"/>
      <c r="GB352" s="8"/>
      <c r="GC352" s="8"/>
      <c r="GD352" s="8"/>
      <c r="GE352" s="8"/>
      <c r="GF352" s="8"/>
      <c r="GG352" s="8"/>
      <c r="GH352" s="8"/>
      <c r="GI352" s="8"/>
      <c r="GJ352" s="8"/>
      <c r="GK352" s="8"/>
      <c r="GL352" s="8"/>
      <c r="GM352" s="8"/>
      <c r="GN352" s="8"/>
      <c r="GO352" s="8"/>
      <c r="GP352" s="8"/>
      <c r="GQ352" s="8"/>
      <c r="GR352" s="8"/>
      <c r="GS352" s="8"/>
      <c r="GT352" s="8"/>
      <c r="GU352" s="8"/>
      <c r="GV352" s="8"/>
      <c r="GW352" s="8"/>
      <c r="GX352" s="8"/>
      <c r="GY352" s="8"/>
      <c r="GZ352" s="8"/>
      <c r="HA352" s="8"/>
      <c r="HB352" s="8"/>
      <c r="HC352" s="8"/>
      <c r="HD352" s="8"/>
      <c r="HE352" s="8"/>
      <c r="HF352" s="8"/>
      <c r="HG352" s="8"/>
      <c r="HH352" s="8"/>
      <c r="HI352" s="8"/>
      <c r="HJ352" s="8"/>
      <c r="HK352" s="8"/>
      <c r="HL352" s="8"/>
      <c r="HM352" s="8"/>
      <c r="HN352" s="8"/>
      <c r="HO352" s="8"/>
      <c r="HP352" s="8"/>
      <c r="HQ352" s="8"/>
      <c r="HR352" s="8"/>
      <c r="HS352" s="8"/>
      <c r="HT352" s="8"/>
      <c r="HU352" s="8"/>
      <c r="HV352" s="8"/>
      <c r="HW352" s="8"/>
      <c r="HX352" s="8"/>
      <c r="HY352" s="8"/>
      <c r="HZ352" s="8"/>
      <c r="IA352" s="8"/>
      <c r="IB352" s="8"/>
      <c r="IC352" s="8"/>
      <c r="ID352" s="8"/>
      <c r="IE352" s="8"/>
      <c r="IF352" s="8"/>
      <c r="IG352" s="8"/>
      <c r="IH352" s="8"/>
      <c r="II352" s="8"/>
      <c r="IJ352" s="8"/>
      <c r="IK352" s="8"/>
      <c r="IL352" s="8"/>
      <c r="IM352" s="8"/>
      <c r="IN352" s="8"/>
      <c r="IO352" s="8"/>
      <c r="IP352" s="8"/>
      <c r="IQ352" s="8"/>
      <c r="IR352" s="8"/>
    </row>
    <row r="353" spans="2:252" s="1" customFormat="1" ht="12" customHeight="1">
      <c r="B353" s="27"/>
      <c r="C353" s="27"/>
      <c r="D353" s="16"/>
      <c r="E353"/>
      <c r="F353"/>
      <c r="H353" s="8"/>
      <c r="I353" s="8"/>
      <c r="J353" s="8"/>
      <c r="K353" s="8"/>
      <c r="L353" s="8"/>
      <c r="M353" s="8"/>
      <c r="N353" s="8"/>
      <c r="O353" s="8"/>
      <c r="P353" s="8"/>
      <c r="Q353" s="8"/>
      <c r="R353" s="8"/>
      <c r="S353"/>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8"/>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8"/>
      <c r="GR353" s="8"/>
      <c r="GS353" s="8"/>
      <c r="GT353" s="8"/>
      <c r="GU353" s="8"/>
      <c r="GV353" s="8"/>
      <c r="GW353" s="8"/>
      <c r="GX353" s="8"/>
      <c r="GY353" s="8"/>
      <c r="GZ353" s="8"/>
      <c r="HA353" s="8"/>
      <c r="HB353" s="8"/>
      <c r="HC353" s="8"/>
      <c r="HD353" s="8"/>
      <c r="HE353" s="8"/>
      <c r="HF353" s="8"/>
      <c r="HG353" s="8"/>
      <c r="HH353" s="8"/>
      <c r="HI353" s="8"/>
      <c r="HJ353" s="8"/>
      <c r="HK353" s="8"/>
      <c r="HL353" s="8"/>
      <c r="HM353" s="8"/>
      <c r="HN353" s="8"/>
      <c r="HO353" s="8"/>
      <c r="HP353" s="8"/>
      <c r="HQ353" s="8"/>
      <c r="HR353" s="8"/>
      <c r="HS353" s="8"/>
      <c r="HT353" s="8"/>
      <c r="HU353" s="8"/>
      <c r="HV353" s="8"/>
      <c r="HW353" s="8"/>
      <c r="HX353" s="8"/>
      <c r="HY353" s="8"/>
      <c r="HZ353" s="8"/>
      <c r="IA353" s="8"/>
      <c r="IB353" s="8"/>
      <c r="IC353" s="8"/>
      <c r="ID353" s="8"/>
      <c r="IE353" s="8"/>
      <c r="IF353" s="8"/>
      <c r="IG353" s="8"/>
      <c r="IH353" s="8"/>
      <c r="II353" s="8"/>
      <c r="IJ353" s="8"/>
      <c r="IK353" s="8"/>
      <c r="IL353" s="8"/>
      <c r="IM353" s="8"/>
      <c r="IN353" s="8"/>
      <c r="IO353" s="8"/>
      <c r="IP353" s="8"/>
      <c r="IQ353" s="8"/>
      <c r="IR353" s="8"/>
    </row>
    <row r="354" spans="2:252" s="1" customFormat="1" ht="12" customHeight="1">
      <c r="B354" s="27"/>
      <c r="C354" s="27"/>
      <c r="D354" s="16"/>
      <c r="E354"/>
      <c r="F354"/>
      <c r="H354" s="8"/>
      <c r="I354" s="8"/>
      <c r="J354" s="8"/>
      <c r="K354" s="8"/>
      <c r="L354" s="8"/>
      <c r="M354" s="8"/>
      <c r="N354" s="8"/>
      <c r="O354" s="8"/>
      <c r="P354" s="8"/>
      <c r="Q354" s="8"/>
      <c r="R354" s="8"/>
      <c r="S354"/>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8"/>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8"/>
      <c r="GS354" s="8"/>
      <c r="GT354" s="8"/>
      <c r="GU354" s="8"/>
      <c r="GV354" s="8"/>
      <c r="GW354" s="8"/>
      <c r="GX354" s="8"/>
      <c r="GY354" s="8"/>
      <c r="GZ354" s="8"/>
      <c r="HA354" s="8"/>
      <c r="HB354" s="8"/>
      <c r="HC354" s="8"/>
      <c r="HD354" s="8"/>
      <c r="HE354" s="8"/>
      <c r="HF354" s="8"/>
      <c r="HG354" s="8"/>
      <c r="HH354" s="8"/>
      <c r="HI354" s="8"/>
      <c r="HJ354" s="8"/>
      <c r="HK354" s="8"/>
      <c r="HL354" s="8"/>
      <c r="HM354" s="8"/>
      <c r="HN354" s="8"/>
      <c r="HO354" s="8"/>
      <c r="HP354" s="8"/>
      <c r="HQ354" s="8"/>
      <c r="HR354" s="8"/>
      <c r="HS354" s="8"/>
      <c r="HT354" s="8"/>
      <c r="HU354" s="8"/>
      <c r="HV354" s="8"/>
      <c r="HW354" s="8"/>
      <c r="HX354" s="8"/>
      <c r="HY354" s="8"/>
      <c r="HZ354" s="8"/>
      <c r="IA354" s="8"/>
      <c r="IB354" s="8"/>
      <c r="IC354" s="8"/>
      <c r="ID354" s="8"/>
      <c r="IE354" s="8"/>
      <c r="IF354" s="8"/>
      <c r="IG354" s="8"/>
      <c r="IH354" s="8"/>
      <c r="II354" s="8"/>
      <c r="IJ354" s="8"/>
      <c r="IK354" s="8"/>
      <c r="IL354" s="8"/>
      <c r="IM354" s="8"/>
      <c r="IN354" s="8"/>
      <c r="IO354" s="8"/>
      <c r="IP354" s="8"/>
      <c r="IQ354" s="8"/>
      <c r="IR354" s="8"/>
    </row>
    <row r="355" spans="2:252" s="1" customFormat="1" ht="12" customHeight="1">
      <c r="B355" s="27"/>
      <c r="C355" s="27"/>
      <c r="D355" s="16"/>
      <c r="E355"/>
      <c r="F355"/>
      <c r="H355" s="8"/>
      <c r="I355" s="8"/>
      <c r="J355" s="8"/>
      <c r="K355" s="8"/>
      <c r="L355" s="8"/>
      <c r="M355" s="8"/>
      <c r="N355" s="8"/>
      <c r="O355" s="8"/>
      <c r="P355" s="8"/>
      <c r="Q355" s="8"/>
      <c r="R355" s="8"/>
      <c r="S355"/>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8"/>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8"/>
      <c r="GI355" s="8"/>
      <c r="GJ355" s="8"/>
      <c r="GK355" s="8"/>
      <c r="GL355" s="8"/>
      <c r="GM355" s="8"/>
      <c r="GN355" s="8"/>
      <c r="GO355" s="8"/>
      <c r="GP355" s="8"/>
      <c r="GQ355" s="8"/>
      <c r="GR355" s="8"/>
      <c r="GS355" s="8"/>
      <c r="GT355" s="8"/>
      <c r="GU355" s="8"/>
      <c r="GV355" s="8"/>
      <c r="GW355" s="8"/>
      <c r="GX355" s="8"/>
      <c r="GY355" s="8"/>
      <c r="GZ355" s="8"/>
      <c r="HA355" s="8"/>
      <c r="HB355" s="8"/>
      <c r="HC355" s="8"/>
      <c r="HD355" s="8"/>
      <c r="HE355" s="8"/>
      <c r="HF355" s="8"/>
      <c r="HG355" s="8"/>
      <c r="HH355" s="8"/>
      <c r="HI355" s="8"/>
      <c r="HJ355" s="8"/>
      <c r="HK355" s="8"/>
      <c r="HL355" s="8"/>
      <c r="HM355" s="8"/>
      <c r="HN355" s="8"/>
      <c r="HO355" s="8"/>
      <c r="HP355" s="8"/>
      <c r="HQ355" s="8"/>
      <c r="HR355" s="8"/>
      <c r="HS355" s="8"/>
      <c r="HT355" s="8"/>
      <c r="HU355" s="8"/>
      <c r="HV355" s="8"/>
      <c r="HW355" s="8"/>
      <c r="HX355" s="8"/>
      <c r="HY355" s="8"/>
      <c r="HZ355" s="8"/>
      <c r="IA355" s="8"/>
      <c r="IB355" s="8"/>
      <c r="IC355" s="8"/>
      <c r="ID355" s="8"/>
      <c r="IE355" s="8"/>
      <c r="IF355" s="8"/>
      <c r="IG355" s="8"/>
      <c r="IH355" s="8"/>
      <c r="II355" s="8"/>
      <c r="IJ355" s="8"/>
      <c r="IK355" s="8"/>
      <c r="IL355" s="8"/>
      <c r="IM355" s="8"/>
      <c r="IN355" s="8"/>
      <c r="IO355" s="8"/>
      <c r="IP355" s="8"/>
      <c r="IQ355" s="8"/>
      <c r="IR355" s="8"/>
    </row>
    <row r="356" spans="2:252" s="1" customFormat="1" ht="12" customHeight="1">
      <c r="B356" s="27"/>
      <c r="C356" s="27"/>
      <c r="D356" s="16"/>
      <c r="E356"/>
      <c r="F356"/>
      <c r="H356" s="8"/>
      <c r="I356" s="8"/>
      <c r="J356" s="8"/>
      <c r="K356" s="8"/>
      <c r="L356" s="8"/>
      <c r="M356" s="8"/>
      <c r="N356" s="8"/>
      <c r="O356" s="8"/>
      <c r="P356" s="8"/>
      <c r="Q356" s="8"/>
      <c r="R356" s="8"/>
      <c r="S356"/>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8"/>
      <c r="GI356" s="8"/>
      <c r="GJ356" s="8"/>
      <c r="GK356" s="8"/>
      <c r="GL356" s="8"/>
      <c r="GM356" s="8"/>
      <c r="GN356" s="8"/>
      <c r="GO356" s="8"/>
      <c r="GP356" s="8"/>
      <c r="GQ356" s="8"/>
      <c r="GR356" s="8"/>
      <c r="GS356" s="8"/>
      <c r="GT356" s="8"/>
      <c r="GU356" s="8"/>
      <c r="GV356" s="8"/>
      <c r="GW356" s="8"/>
      <c r="GX356" s="8"/>
      <c r="GY356" s="8"/>
      <c r="GZ356" s="8"/>
      <c r="HA356" s="8"/>
      <c r="HB356" s="8"/>
      <c r="HC356" s="8"/>
      <c r="HD356" s="8"/>
      <c r="HE356" s="8"/>
      <c r="HF356" s="8"/>
      <c r="HG356" s="8"/>
      <c r="HH356" s="8"/>
      <c r="HI356" s="8"/>
      <c r="HJ356" s="8"/>
      <c r="HK356" s="8"/>
      <c r="HL356" s="8"/>
      <c r="HM356" s="8"/>
      <c r="HN356" s="8"/>
      <c r="HO356" s="8"/>
      <c r="HP356" s="8"/>
      <c r="HQ356" s="8"/>
      <c r="HR356" s="8"/>
      <c r="HS356" s="8"/>
      <c r="HT356" s="8"/>
      <c r="HU356" s="8"/>
      <c r="HV356" s="8"/>
      <c r="HW356" s="8"/>
      <c r="HX356" s="8"/>
      <c r="HY356" s="8"/>
      <c r="HZ356" s="8"/>
      <c r="IA356" s="8"/>
      <c r="IB356" s="8"/>
      <c r="IC356" s="8"/>
      <c r="ID356" s="8"/>
      <c r="IE356" s="8"/>
      <c r="IF356" s="8"/>
      <c r="IG356" s="8"/>
      <c r="IH356" s="8"/>
      <c r="II356" s="8"/>
      <c r="IJ356" s="8"/>
      <c r="IK356" s="8"/>
      <c r="IL356" s="8"/>
      <c r="IM356" s="8"/>
      <c r="IN356" s="8"/>
      <c r="IO356" s="8"/>
      <c r="IP356" s="8"/>
      <c r="IQ356" s="8"/>
      <c r="IR356" s="8"/>
    </row>
    <row r="357" spans="2:252" s="1" customFormat="1" ht="12" customHeight="1">
      <c r="B357" s="27"/>
      <c r="C357" s="27"/>
      <c r="D357" s="16"/>
      <c r="E357"/>
      <c r="F357"/>
      <c r="H357" s="8"/>
      <c r="I357" s="8"/>
      <c r="J357" s="8"/>
      <c r="K357" s="8"/>
      <c r="L357" s="8"/>
      <c r="M357" s="8"/>
      <c r="N357" s="8"/>
      <c r="O357" s="8"/>
      <c r="P357" s="8"/>
      <c r="Q357" s="8"/>
      <c r="R357" s="8"/>
      <c r="S357"/>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c r="DL357" s="8"/>
      <c r="DM357" s="8"/>
      <c r="DN357" s="8"/>
      <c r="DO357" s="8"/>
      <c r="DP357" s="8"/>
      <c r="DQ357" s="8"/>
      <c r="DR357" s="8"/>
      <c r="DS357" s="8"/>
      <c r="DT357" s="8"/>
      <c r="DU357" s="8"/>
      <c r="DV357" s="8"/>
      <c r="DW357" s="8"/>
      <c r="DX357" s="8"/>
      <c r="DY357" s="8"/>
      <c r="DZ357" s="8"/>
      <c r="EA357" s="8"/>
      <c r="EB357" s="8"/>
      <c r="EC357" s="8"/>
      <c r="ED357" s="8"/>
      <c r="EE357" s="8"/>
      <c r="EF357" s="8"/>
      <c r="EG357" s="8"/>
      <c r="EH357" s="8"/>
      <c r="EI357" s="8"/>
      <c r="EJ357" s="8"/>
      <c r="EK357" s="8"/>
      <c r="EL357" s="8"/>
      <c r="EM357" s="8"/>
      <c r="EN357" s="8"/>
      <c r="EO357" s="8"/>
      <c r="EP357" s="8"/>
      <c r="EQ357" s="8"/>
      <c r="ER357" s="8"/>
      <c r="ES357" s="8"/>
      <c r="ET357" s="8"/>
      <c r="EU357" s="8"/>
      <c r="EV357" s="8"/>
      <c r="EW357" s="8"/>
      <c r="EX357" s="8"/>
      <c r="EY357" s="8"/>
      <c r="EZ357" s="8"/>
      <c r="FA357" s="8"/>
      <c r="FB357" s="8"/>
      <c r="FC357" s="8"/>
      <c r="FD357" s="8"/>
      <c r="FE357" s="8"/>
      <c r="FF357" s="8"/>
      <c r="FG357" s="8"/>
      <c r="FH357" s="8"/>
      <c r="FI357" s="8"/>
      <c r="FJ357" s="8"/>
      <c r="FK357" s="8"/>
      <c r="FL357" s="8"/>
      <c r="FM357" s="8"/>
      <c r="FN357" s="8"/>
      <c r="FO357" s="8"/>
      <c r="FP357" s="8"/>
      <c r="FQ357" s="8"/>
      <c r="FR357" s="8"/>
      <c r="FS357" s="8"/>
      <c r="FT357" s="8"/>
      <c r="FU357" s="8"/>
      <c r="FV357" s="8"/>
      <c r="FW357" s="8"/>
      <c r="FX357" s="8"/>
      <c r="FY357" s="8"/>
      <c r="FZ357" s="8"/>
      <c r="GA357" s="8"/>
      <c r="GB357" s="8"/>
      <c r="GC357" s="8"/>
      <c r="GD357" s="8"/>
      <c r="GE357" s="8"/>
      <c r="GF357" s="8"/>
      <c r="GG357" s="8"/>
      <c r="GH357" s="8"/>
      <c r="GI357" s="8"/>
      <c r="GJ357" s="8"/>
      <c r="GK357" s="8"/>
      <c r="GL357" s="8"/>
      <c r="GM357" s="8"/>
      <c r="GN357" s="8"/>
      <c r="GO357" s="8"/>
      <c r="GP357" s="8"/>
      <c r="GQ357" s="8"/>
      <c r="GR357" s="8"/>
      <c r="GS357" s="8"/>
      <c r="GT357" s="8"/>
      <c r="GU357" s="8"/>
      <c r="GV357" s="8"/>
      <c r="GW357" s="8"/>
      <c r="GX357" s="8"/>
      <c r="GY357" s="8"/>
      <c r="GZ357" s="8"/>
      <c r="HA357" s="8"/>
      <c r="HB357" s="8"/>
      <c r="HC357" s="8"/>
      <c r="HD357" s="8"/>
      <c r="HE357" s="8"/>
      <c r="HF357" s="8"/>
      <c r="HG357" s="8"/>
      <c r="HH357" s="8"/>
      <c r="HI357" s="8"/>
      <c r="HJ357" s="8"/>
      <c r="HK357" s="8"/>
      <c r="HL357" s="8"/>
      <c r="HM357" s="8"/>
      <c r="HN357" s="8"/>
      <c r="HO357" s="8"/>
      <c r="HP357" s="8"/>
      <c r="HQ357" s="8"/>
      <c r="HR357" s="8"/>
      <c r="HS357" s="8"/>
      <c r="HT357" s="8"/>
      <c r="HU357" s="8"/>
      <c r="HV357" s="8"/>
      <c r="HW357" s="8"/>
      <c r="HX357" s="8"/>
      <c r="HY357" s="8"/>
      <c r="HZ357" s="8"/>
      <c r="IA357" s="8"/>
      <c r="IB357" s="8"/>
      <c r="IC357" s="8"/>
      <c r="ID357" s="8"/>
      <c r="IE357" s="8"/>
      <c r="IF357" s="8"/>
      <c r="IG357" s="8"/>
      <c r="IH357" s="8"/>
      <c r="II357" s="8"/>
      <c r="IJ357" s="8"/>
      <c r="IK357" s="8"/>
      <c r="IL357" s="8"/>
      <c r="IM357" s="8"/>
      <c r="IN357" s="8"/>
      <c r="IO357" s="8"/>
      <c r="IP357" s="8"/>
      <c r="IQ357" s="8"/>
      <c r="IR357" s="8"/>
    </row>
    <row r="358" spans="2:252" s="1" customFormat="1" ht="12" customHeight="1">
      <c r="B358" s="27"/>
      <c r="C358" s="27"/>
      <c r="D358" s="16"/>
      <c r="E358"/>
      <c r="F358"/>
      <c r="H358" s="8"/>
      <c r="I358" s="8"/>
      <c r="J358" s="8"/>
      <c r="K358" s="8"/>
      <c r="L358" s="8"/>
      <c r="M358" s="8"/>
      <c r="N358" s="8"/>
      <c r="O358" s="8"/>
      <c r="P358" s="8"/>
      <c r="Q358" s="8"/>
      <c r="R358" s="8"/>
      <c r="S35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
      <c r="DS358" s="8"/>
      <c r="DT358" s="8"/>
      <c r="DU358" s="8"/>
      <c r="DV358" s="8"/>
      <c r="DW358" s="8"/>
      <c r="DX358" s="8"/>
      <c r="DY358" s="8"/>
      <c r="DZ358" s="8"/>
      <c r="EA358" s="8"/>
      <c r="EB358" s="8"/>
      <c r="EC358" s="8"/>
      <c r="ED358" s="8"/>
      <c r="EE358" s="8"/>
      <c r="EF358" s="8"/>
      <c r="EG358" s="8"/>
      <c r="EH358" s="8"/>
      <c r="EI358" s="8"/>
      <c r="EJ358" s="8"/>
      <c r="EK358" s="8"/>
      <c r="EL358" s="8"/>
      <c r="EM358" s="8"/>
      <c r="EN358" s="8"/>
      <c r="EO358" s="8"/>
      <c r="EP358" s="8"/>
      <c r="EQ358" s="8"/>
      <c r="ER358" s="8"/>
      <c r="ES358" s="8"/>
      <c r="ET358" s="8"/>
      <c r="EU358" s="8"/>
      <c r="EV358" s="8"/>
      <c r="EW358" s="8"/>
      <c r="EX358" s="8"/>
      <c r="EY358" s="8"/>
      <c r="EZ358" s="8"/>
      <c r="FA358" s="8"/>
      <c r="FB358" s="8"/>
      <c r="FC358" s="8"/>
      <c r="FD358" s="8"/>
      <c r="FE358" s="8"/>
      <c r="FF358" s="8"/>
      <c r="FG358" s="8"/>
      <c r="FH358" s="8"/>
      <c r="FI358" s="8"/>
      <c r="FJ358" s="8"/>
      <c r="FK358" s="8"/>
      <c r="FL358" s="8"/>
      <c r="FM358" s="8"/>
      <c r="FN358" s="8"/>
      <c r="FO358" s="8"/>
      <c r="FP358" s="8"/>
      <c r="FQ358" s="8"/>
      <c r="FR358" s="8"/>
      <c r="FS358" s="8"/>
      <c r="FT358" s="8"/>
      <c r="FU358" s="8"/>
      <c r="FV358" s="8"/>
      <c r="FW358" s="8"/>
      <c r="FX358" s="8"/>
      <c r="FY358" s="8"/>
      <c r="FZ358" s="8"/>
      <c r="GA358" s="8"/>
      <c r="GB358" s="8"/>
      <c r="GC358" s="8"/>
      <c r="GD358" s="8"/>
      <c r="GE358" s="8"/>
      <c r="GF358" s="8"/>
      <c r="GG358" s="8"/>
      <c r="GH358" s="8"/>
      <c r="GI358" s="8"/>
      <c r="GJ358" s="8"/>
      <c r="GK358" s="8"/>
      <c r="GL358" s="8"/>
      <c r="GM358" s="8"/>
      <c r="GN358" s="8"/>
      <c r="GO358" s="8"/>
      <c r="GP358" s="8"/>
      <c r="GQ358" s="8"/>
      <c r="GR358" s="8"/>
      <c r="GS358" s="8"/>
      <c r="GT358" s="8"/>
      <c r="GU358" s="8"/>
      <c r="GV358" s="8"/>
      <c r="GW358" s="8"/>
      <c r="GX358" s="8"/>
      <c r="GY358" s="8"/>
      <c r="GZ358" s="8"/>
      <c r="HA358" s="8"/>
      <c r="HB358" s="8"/>
      <c r="HC358" s="8"/>
      <c r="HD358" s="8"/>
      <c r="HE358" s="8"/>
      <c r="HF358" s="8"/>
      <c r="HG358" s="8"/>
      <c r="HH358" s="8"/>
      <c r="HI358" s="8"/>
      <c r="HJ358" s="8"/>
      <c r="HK358" s="8"/>
      <c r="HL358" s="8"/>
      <c r="HM358" s="8"/>
      <c r="HN358" s="8"/>
      <c r="HO358" s="8"/>
      <c r="HP358" s="8"/>
      <c r="HQ358" s="8"/>
      <c r="HR358" s="8"/>
      <c r="HS358" s="8"/>
      <c r="HT358" s="8"/>
      <c r="HU358" s="8"/>
      <c r="HV358" s="8"/>
      <c r="HW358" s="8"/>
      <c r="HX358" s="8"/>
      <c r="HY358" s="8"/>
      <c r="HZ358" s="8"/>
      <c r="IA358" s="8"/>
      <c r="IB358" s="8"/>
      <c r="IC358" s="8"/>
      <c r="ID358" s="8"/>
      <c r="IE358" s="8"/>
      <c r="IF358" s="8"/>
      <c r="IG358" s="8"/>
      <c r="IH358" s="8"/>
      <c r="II358" s="8"/>
      <c r="IJ358" s="8"/>
      <c r="IK358" s="8"/>
      <c r="IL358" s="8"/>
      <c r="IM358" s="8"/>
      <c r="IN358" s="8"/>
      <c r="IO358" s="8"/>
      <c r="IP358" s="8"/>
      <c r="IQ358" s="8"/>
      <c r="IR358" s="8"/>
    </row>
    <row r="359" spans="2:252" s="1" customFormat="1" ht="12" customHeight="1">
      <c r="B359" s="27"/>
      <c r="C359" s="27"/>
      <c r="D359" s="16"/>
      <c r="E359"/>
      <c r="F359"/>
      <c r="H359" s="8"/>
      <c r="I359" s="8"/>
      <c r="J359" s="8"/>
      <c r="K359" s="8"/>
      <c r="L359" s="8"/>
      <c r="M359" s="8"/>
      <c r="N359" s="8"/>
      <c r="O359" s="8"/>
      <c r="P359" s="8"/>
      <c r="Q359" s="8"/>
      <c r="R359" s="8"/>
      <c r="S359"/>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c r="DH359" s="8"/>
      <c r="DI359" s="8"/>
      <c r="DJ359" s="8"/>
      <c r="DK359" s="8"/>
      <c r="DL359" s="8"/>
      <c r="DM359" s="8"/>
      <c r="DN359" s="8"/>
      <c r="DO359" s="8"/>
      <c r="DP359" s="8"/>
      <c r="DQ359" s="8"/>
      <c r="DR359" s="8"/>
      <c r="DS359" s="8"/>
      <c r="DT359" s="8"/>
      <c r="DU359" s="8"/>
      <c r="DV359" s="8"/>
      <c r="DW359" s="8"/>
      <c r="DX359" s="8"/>
      <c r="DY359" s="8"/>
      <c r="DZ359" s="8"/>
      <c r="EA359" s="8"/>
      <c r="EB359" s="8"/>
      <c r="EC359" s="8"/>
      <c r="ED359" s="8"/>
      <c r="EE359" s="8"/>
      <c r="EF359" s="8"/>
      <c r="EG359" s="8"/>
      <c r="EH359" s="8"/>
      <c r="EI359" s="8"/>
      <c r="EJ359" s="8"/>
      <c r="EK359" s="8"/>
      <c r="EL359" s="8"/>
      <c r="EM359" s="8"/>
      <c r="EN359" s="8"/>
      <c r="EO359" s="8"/>
      <c r="EP359" s="8"/>
      <c r="EQ359" s="8"/>
      <c r="ER359" s="8"/>
      <c r="ES359" s="8"/>
      <c r="ET359" s="8"/>
      <c r="EU359" s="8"/>
      <c r="EV359" s="8"/>
      <c r="EW359" s="8"/>
      <c r="EX359" s="8"/>
      <c r="EY359" s="8"/>
      <c r="EZ359" s="8"/>
      <c r="FA359" s="8"/>
      <c r="FB359" s="8"/>
      <c r="FC359" s="8"/>
      <c r="FD359" s="8"/>
      <c r="FE359" s="8"/>
      <c r="FF359" s="8"/>
      <c r="FG359" s="8"/>
      <c r="FH359" s="8"/>
      <c r="FI359" s="8"/>
      <c r="FJ359" s="8"/>
      <c r="FK359" s="8"/>
      <c r="FL359" s="8"/>
      <c r="FM359" s="8"/>
      <c r="FN359" s="8"/>
      <c r="FO359" s="8"/>
      <c r="FP359" s="8"/>
      <c r="FQ359" s="8"/>
      <c r="FR359" s="8"/>
      <c r="FS359" s="8"/>
      <c r="FT359" s="8"/>
      <c r="FU359" s="8"/>
      <c r="FV359" s="8"/>
      <c r="FW359" s="8"/>
      <c r="FX359" s="8"/>
      <c r="FY359" s="8"/>
      <c r="FZ359" s="8"/>
      <c r="GA359" s="8"/>
      <c r="GB359" s="8"/>
      <c r="GC359" s="8"/>
      <c r="GD359" s="8"/>
      <c r="GE359" s="8"/>
      <c r="GF359" s="8"/>
      <c r="GG359" s="8"/>
      <c r="GH359" s="8"/>
      <c r="GI359" s="8"/>
      <c r="GJ359" s="8"/>
      <c r="GK359" s="8"/>
      <c r="GL359" s="8"/>
      <c r="GM359" s="8"/>
      <c r="GN359" s="8"/>
      <c r="GO359" s="8"/>
      <c r="GP359" s="8"/>
      <c r="GQ359" s="8"/>
      <c r="GR359" s="8"/>
      <c r="GS359" s="8"/>
      <c r="GT359" s="8"/>
      <c r="GU359" s="8"/>
      <c r="GV359" s="8"/>
      <c r="GW359" s="8"/>
      <c r="GX359" s="8"/>
      <c r="GY359" s="8"/>
      <c r="GZ359" s="8"/>
      <c r="HA359" s="8"/>
      <c r="HB359" s="8"/>
      <c r="HC359" s="8"/>
      <c r="HD359" s="8"/>
      <c r="HE359" s="8"/>
      <c r="HF359" s="8"/>
      <c r="HG359" s="8"/>
      <c r="HH359" s="8"/>
      <c r="HI359" s="8"/>
      <c r="HJ359" s="8"/>
      <c r="HK359" s="8"/>
      <c r="HL359" s="8"/>
      <c r="HM359" s="8"/>
      <c r="HN359" s="8"/>
      <c r="HO359" s="8"/>
      <c r="HP359" s="8"/>
      <c r="HQ359" s="8"/>
      <c r="HR359" s="8"/>
      <c r="HS359" s="8"/>
      <c r="HT359" s="8"/>
      <c r="HU359" s="8"/>
      <c r="HV359" s="8"/>
      <c r="HW359" s="8"/>
      <c r="HX359" s="8"/>
      <c r="HY359" s="8"/>
      <c r="HZ359" s="8"/>
      <c r="IA359" s="8"/>
      <c r="IB359" s="8"/>
      <c r="IC359" s="8"/>
      <c r="ID359" s="8"/>
      <c r="IE359" s="8"/>
      <c r="IF359" s="8"/>
      <c r="IG359" s="8"/>
      <c r="IH359" s="8"/>
      <c r="II359" s="8"/>
      <c r="IJ359" s="8"/>
      <c r="IK359" s="8"/>
      <c r="IL359" s="8"/>
      <c r="IM359" s="8"/>
      <c r="IN359" s="8"/>
      <c r="IO359" s="8"/>
      <c r="IP359" s="8"/>
      <c r="IQ359" s="8"/>
      <c r="IR359" s="8"/>
    </row>
    <row r="360" spans="2:252" s="1" customFormat="1" ht="12" customHeight="1">
      <c r="B360" s="27"/>
      <c r="C360" s="27"/>
      <c r="D360" s="16"/>
      <c r="E360"/>
      <c r="F360"/>
      <c r="H360" s="8"/>
      <c r="I360" s="8"/>
      <c r="J360" s="8"/>
      <c r="K360" s="8"/>
      <c r="L360" s="8"/>
      <c r="M360" s="8"/>
      <c r="N360" s="8"/>
      <c r="O360" s="8"/>
      <c r="P360" s="8"/>
      <c r="Q360" s="8"/>
      <c r="R360" s="8"/>
      <c r="S360"/>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8"/>
      <c r="EV360" s="8"/>
      <c r="EW360" s="8"/>
      <c r="EX360" s="8"/>
      <c r="EY360" s="8"/>
      <c r="EZ360" s="8"/>
      <c r="FA360" s="8"/>
      <c r="FB360" s="8"/>
      <c r="FC360" s="8"/>
      <c r="FD360" s="8"/>
      <c r="FE360" s="8"/>
      <c r="FF360" s="8"/>
      <c r="FG360" s="8"/>
      <c r="FH360" s="8"/>
      <c r="FI360" s="8"/>
      <c r="FJ360" s="8"/>
      <c r="FK360" s="8"/>
      <c r="FL360" s="8"/>
      <c r="FM360" s="8"/>
      <c r="FN360" s="8"/>
      <c r="FO360" s="8"/>
      <c r="FP360" s="8"/>
      <c r="FQ360" s="8"/>
      <c r="FR360" s="8"/>
      <c r="FS360" s="8"/>
      <c r="FT360" s="8"/>
      <c r="FU360" s="8"/>
      <c r="FV360" s="8"/>
      <c r="FW360" s="8"/>
      <c r="FX360" s="8"/>
      <c r="FY360" s="8"/>
      <c r="FZ360" s="8"/>
      <c r="GA360" s="8"/>
      <c r="GB360" s="8"/>
      <c r="GC360" s="8"/>
      <c r="GD360" s="8"/>
      <c r="GE360" s="8"/>
      <c r="GF360" s="8"/>
      <c r="GG360" s="8"/>
      <c r="GH360" s="8"/>
      <c r="GI360" s="8"/>
      <c r="GJ360" s="8"/>
      <c r="GK360" s="8"/>
      <c r="GL360" s="8"/>
      <c r="GM360" s="8"/>
      <c r="GN360" s="8"/>
      <c r="GO360" s="8"/>
      <c r="GP360" s="8"/>
      <c r="GQ360" s="8"/>
      <c r="GR360" s="8"/>
      <c r="GS360" s="8"/>
      <c r="GT360" s="8"/>
      <c r="GU360" s="8"/>
      <c r="GV360" s="8"/>
      <c r="GW360" s="8"/>
      <c r="GX360" s="8"/>
      <c r="GY360" s="8"/>
      <c r="GZ360" s="8"/>
      <c r="HA360" s="8"/>
      <c r="HB360" s="8"/>
      <c r="HC360" s="8"/>
      <c r="HD360" s="8"/>
      <c r="HE360" s="8"/>
      <c r="HF360" s="8"/>
      <c r="HG360" s="8"/>
      <c r="HH360" s="8"/>
      <c r="HI360" s="8"/>
      <c r="HJ360" s="8"/>
      <c r="HK360" s="8"/>
      <c r="HL360" s="8"/>
      <c r="HM360" s="8"/>
      <c r="HN360" s="8"/>
      <c r="HO360" s="8"/>
      <c r="HP360" s="8"/>
      <c r="HQ360" s="8"/>
      <c r="HR360" s="8"/>
      <c r="HS360" s="8"/>
      <c r="HT360" s="8"/>
      <c r="HU360" s="8"/>
      <c r="HV360" s="8"/>
      <c r="HW360" s="8"/>
      <c r="HX360" s="8"/>
      <c r="HY360" s="8"/>
      <c r="HZ360" s="8"/>
      <c r="IA360" s="8"/>
      <c r="IB360" s="8"/>
      <c r="IC360" s="8"/>
      <c r="ID360" s="8"/>
      <c r="IE360" s="8"/>
      <c r="IF360" s="8"/>
      <c r="IG360" s="8"/>
      <c r="IH360" s="8"/>
      <c r="II360" s="8"/>
      <c r="IJ360" s="8"/>
      <c r="IK360" s="8"/>
      <c r="IL360" s="8"/>
      <c r="IM360" s="8"/>
      <c r="IN360" s="8"/>
      <c r="IO360" s="8"/>
      <c r="IP360" s="8"/>
      <c r="IQ360" s="8"/>
      <c r="IR360" s="8"/>
    </row>
    <row r="361" spans="2:252" s="1" customFormat="1" ht="12" customHeight="1">
      <c r="B361" s="27"/>
      <c r="C361" s="27"/>
      <c r="D361" s="16"/>
      <c r="E361"/>
      <c r="F361"/>
      <c r="H361" s="8"/>
      <c r="I361" s="8"/>
      <c r="J361" s="8"/>
      <c r="K361" s="8"/>
      <c r="L361" s="8"/>
      <c r="M361" s="8"/>
      <c r="N361" s="8"/>
      <c r="O361" s="8"/>
      <c r="P361" s="8"/>
      <c r="Q361" s="8"/>
      <c r="R361" s="8"/>
      <c r="S361"/>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8"/>
      <c r="EV361" s="8"/>
      <c r="EW361" s="8"/>
      <c r="EX361" s="8"/>
      <c r="EY361" s="8"/>
      <c r="EZ361" s="8"/>
      <c r="FA361" s="8"/>
      <c r="FB361" s="8"/>
      <c r="FC361" s="8"/>
      <c r="FD361" s="8"/>
      <c r="FE361" s="8"/>
      <c r="FF361" s="8"/>
      <c r="FG361" s="8"/>
      <c r="FH361" s="8"/>
      <c r="FI361" s="8"/>
      <c r="FJ361" s="8"/>
      <c r="FK361" s="8"/>
      <c r="FL361" s="8"/>
      <c r="FM361" s="8"/>
      <c r="FN361" s="8"/>
      <c r="FO361" s="8"/>
      <c r="FP361" s="8"/>
      <c r="FQ361" s="8"/>
      <c r="FR361" s="8"/>
      <c r="FS361" s="8"/>
      <c r="FT361" s="8"/>
      <c r="FU361" s="8"/>
      <c r="FV361" s="8"/>
      <c r="FW361" s="8"/>
      <c r="FX361" s="8"/>
      <c r="FY361" s="8"/>
      <c r="FZ361" s="8"/>
      <c r="GA361" s="8"/>
      <c r="GB361" s="8"/>
      <c r="GC361" s="8"/>
      <c r="GD361" s="8"/>
      <c r="GE361" s="8"/>
      <c r="GF361" s="8"/>
      <c r="GG361" s="8"/>
      <c r="GH361" s="8"/>
      <c r="GI361" s="8"/>
      <c r="GJ361" s="8"/>
      <c r="GK361" s="8"/>
      <c r="GL361" s="8"/>
      <c r="GM361" s="8"/>
      <c r="GN361" s="8"/>
      <c r="GO361" s="8"/>
      <c r="GP361" s="8"/>
      <c r="GQ361" s="8"/>
      <c r="GR361" s="8"/>
      <c r="GS361" s="8"/>
      <c r="GT361" s="8"/>
      <c r="GU361" s="8"/>
      <c r="GV361" s="8"/>
      <c r="GW361" s="8"/>
      <c r="GX361" s="8"/>
      <c r="GY361" s="8"/>
      <c r="GZ361" s="8"/>
      <c r="HA361" s="8"/>
      <c r="HB361" s="8"/>
      <c r="HC361" s="8"/>
      <c r="HD361" s="8"/>
      <c r="HE361" s="8"/>
      <c r="HF361" s="8"/>
      <c r="HG361" s="8"/>
      <c r="HH361" s="8"/>
      <c r="HI361" s="8"/>
      <c r="HJ361" s="8"/>
      <c r="HK361" s="8"/>
      <c r="HL361" s="8"/>
      <c r="HM361" s="8"/>
      <c r="HN361" s="8"/>
      <c r="HO361" s="8"/>
      <c r="HP361" s="8"/>
      <c r="HQ361" s="8"/>
      <c r="HR361" s="8"/>
      <c r="HS361" s="8"/>
      <c r="HT361" s="8"/>
      <c r="HU361" s="8"/>
      <c r="HV361" s="8"/>
      <c r="HW361" s="8"/>
      <c r="HX361" s="8"/>
      <c r="HY361" s="8"/>
      <c r="HZ361" s="8"/>
      <c r="IA361" s="8"/>
      <c r="IB361" s="8"/>
      <c r="IC361" s="8"/>
      <c r="ID361" s="8"/>
      <c r="IE361" s="8"/>
      <c r="IF361" s="8"/>
      <c r="IG361" s="8"/>
      <c r="IH361" s="8"/>
      <c r="II361" s="8"/>
      <c r="IJ361" s="8"/>
      <c r="IK361" s="8"/>
      <c r="IL361" s="8"/>
      <c r="IM361" s="8"/>
      <c r="IN361" s="8"/>
      <c r="IO361" s="8"/>
      <c r="IP361" s="8"/>
      <c r="IQ361" s="8"/>
      <c r="IR361" s="8"/>
    </row>
    <row r="362" spans="2:252" s="1" customFormat="1" ht="12" customHeight="1">
      <c r="B362" s="27"/>
      <c r="C362" s="27"/>
      <c r="D362" s="16"/>
      <c r="E362"/>
      <c r="F362"/>
      <c r="H362" s="8"/>
      <c r="I362" s="8"/>
      <c r="J362" s="8"/>
      <c r="K362" s="8"/>
      <c r="L362" s="8"/>
      <c r="M362" s="8"/>
      <c r="N362" s="8"/>
      <c r="O362" s="8"/>
      <c r="P362" s="8"/>
      <c r="Q362" s="8"/>
      <c r="R362" s="8"/>
      <c r="S362"/>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c r="EW362" s="8"/>
      <c r="EX362" s="8"/>
      <c r="EY362" s="8"/>
      <c r="EZ362" s="8"/>
      <c r="FA362" s="8"/>
      <c r="FB362" s="8"/>
      <c r="FC362" s="8"/>
      <c r="FD362" s="8"/>
      <c r="FE362" s="8"/>
      <c r="FF362" s="8"/>
      <c r="FG362" s="8"/>
      <c r="FH362" s="8"/>
      <c r="FI362" s="8"/>
      <c r="FJ362" s="8"/>
      <c r="FK362" s="8"/>
      <c r="FL362" s="8"/>
      <c r="FM362" s="8"/>
      <c r="FN362" s="8"/>
      <c r="FO362" s="8"/>
      <c r="FP362" s="8"/>
      <c r="FQ362" s="8"/>
      <c r="FR362" s="8"/>
      <c r="FS362" s="8"/>
      <c r="FT362" s="8"/>
      <c r="FU362" s="8"/>
      <c r="FV362" s="8"/>
      <c r="FW362" s="8"/>
      <c r="FX362" s="8"/>
      <c r="FY362" s="8"/>
      <c r="FZ362" s="8"/>
      <c r="GA362" s="8"/>
      <c r="GB362" s="8"/>
      <c r="GC362" s="8"/>
      <c r="GD362" s="8"/>
      <c r="GE362" s="8"/>
      <c r="GF362" s="8"/>
      <c r="GG362" s="8"/>
      <c r="GH362" s="8"/>
      <c r="GI362" s="8"/>
      <c r="GJ362" s="8"/>
      <c r="GK362" s="8"/>
      <c r="GL362" s="8"/>
      <c r="GM362" s="8"/>
      <c r="GN362" s="8"/>
      <c r="GO362" s="8"/>
      <c r="GP362" s="8"/>
      <c r="GQ362" s="8"/>
      <c r="GR362" s="8"/>
      <c r="GS362" s="8"/>
      <c r="GT362" s="8"/>
      <c r="GU362" s="8"/>
      <c r="GV362" s="8"/>
      <c r="GW362" s="8"/>
      <c r="GX362" s="8"/>
      <c r="GY362" s="8"/>
      <c r="GZ362" s="8"/>
      <c r="HA362" s="8"/>
      <c r="HB362" s="8"/>
      <c r="HC362" s="8"/>
      <c r="HD362" s="8"/>
      <c r="HE362" s="8"/>
      <c r="HF362" s="8"/>
      <c r="HG362" s="8"/>
      <c r="HH362" s="8"/>
      <c r="HI362" s="8"/>
      <c r="HJ362" s="8"/>
      <c r="HK362" s="8"/>
      <c r="HL362" s="8"/>
      <c r="HM362" s="8"/>
      <c r="HN362" s="8"/>
      <c r="HO362" s="8"/>
      <c r="HP362" s="8"/>
      <c r="HQ362" s="8"/>
      <c r="HR362" s="8"/>
      <c r="HS362" s="8"/>
      <c r="HT362" s="8"/>
      <c r="HU362" s="8"/>
      <c r="HV362" s="8"/>
      <c r="HW362" s="8"/>
      <c r="HX362" s="8"/>
      <c r="HY362" s="8"/>
      <c r="HZ362" s="8"/>
      <c r="IA362" s="8"/>
      <c r="IB362" s="8"/>
      <c r="IC362" s="8"/>
      <c r="ID362" s="8"/>
      <c r="IE362" s="8"/>
      <c r="IF362" s="8"/>
      <c r="IG362" s="8"/>
      <c r="IH362" s="8"/>
      <c r="II362" s="8"/>
      <c r="IJ362" s="8"/>
      <c r="IK362" s="8"/>
      <c r="IL362" s="8"/>
      <c r="IM362" s="8"/>
      <c r="IN362" s="8"/>
      <c r="IO362" s="8"/>
      <c r="IP362" s="8"/>
      <c r="IQ362" s="8"/>
      <c r="IR362" s="8"/>
    </row>
    <row r="363" spans="2:252" s="1" customFormat="1" ht="12" customHeight="1">
      <c r="B363" s="27"/>
      <c r="C363" s="27"/>
      <c r="D363" s="16"/>
      <c r="E363"/>
      <c r="F363"/>
      <c r="H363" s="8"/>
      <c r="I363" s="8"/>
      <c r="J363" s="8"/>
      <c r="K363" s="8"/>
      <c r="L363" s="8"/>
      <c r="M363" s="8"/>
      <c r="N363" s="8"/>
      <c r="O363" s="8"/>
      <c r="P363" s="8"/>
      <c r="Q363" s="8"/>
      <c r="R363" s="8"/>
      <c r="S363"/>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8"/>
      <c r="DH363" s="8"/>
      <c r="DI363" s="8"/>
      <c r="DJ363" s="8"/>
      <c r="DK363" s="8"/>
      <c r="DL363" s="8"/>
      <c r="DM363" s="8"/>
      <c r="DN363" s="8"/>
      <c r="DO363" s="8"/>
      <c r="DP363" s="8"/>
      <c r="DQ363" s="8"/>
      <c r="DR363" s="8"/>
      <c r="DS363" s="8"/>
      <c r="DT363" s="8"/>
      <c r="DU363" s="8"/>
      <c r="DV363" s="8"/>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8"/>
      <c r="EV363" s="8"/>
      <c r="EW363" s="8"/>
      <c r="EX363" s="8"/>
      <c r="EY363" s="8"/>
      <c r="EZ363" s="8"/>
      <c r="FA363" s="8"/>
      <c r="FB363" s="8"/>
      <c r="FC363" s="8"/>
      <c r="FD363" s="8"/>
      <c r="FE363" s="8"/>
      <c r="FF363" s="8"/>
      <c r="FG363" s="8"/>
      <c r="FH363" s="8"/>
      <c r="FI363" s="8"/>
      <c r="FJ363" s="8"/>
      <c r="FK363" s="8"/>
      <c r="FL363" s="8"/>
      <c r="FM363" s="8"/>
      <c r="FN363" s="8"/>
      <c r="FO363" s="8"/>
      <c r="FP363" s="8"/>
      <c r="FQ363" s="8"/>
      <c r="FR363" s="8"/>
      <c r="FS363" s="8"/>
      <c r="FT363" s="8"/>
      <c r="FU363" s="8"/>
      <c r="FV363" s="8"/>
      <c r="FW363" s="8"/>
      <c r="FX363" s="8"/>
      <c r="FY363" s="8"/>
      <c r="FZ363" s="8"/>
      <c r="GA363" s="8"/>
      <c r="GB363" s="8"/>
      <c r="GC363" s="8"/>
      <c r="GD363" s="8"/>
      <c r="GE363" s="8"/>
      <c r="GF363" s="8"/>
      <c r="GG363" s="8"/>
      <c r="GH363" s="8"/>
      <c r="GI363" s="8"/>
      <c r="GJ363" s="8"/>
      <c r="GK363" s="8"/>
      <c r="GL363" s="8"/>
      <c r="GM363" s="8"/>
      <c r="GN363" s="8"/>
      <c r="GO363" s="8"/>
      <c r="GP363" s="8"/>
      <c r="GQ363" s="8"/>
      <c r="GR363" s="8"/>
      <c r="GS363" s="8"/>
      <c r="GT363" s="8"/>
      <c r="GU363" s="8"/>
      <c r="GV363" s="8"/>
      <c r="GW363" s="8"/>
      <c r="GX363" s="8"/>
      <c r="GY363" s="8"/>
      <c r="GZ363" s="8"/>
      <c r="HA363" s="8"/>
      <c r="HB363" s="8"/>
      <c r="HC363" s="8"/>
      <c r="HD363" s="8"/>
      <c r="HE363" s="8"/>
      <c r="HF363" s="8"/>
      <c r="HG363" s="8"/>
      <c r="HH363" s="8"/>
      <c r="HI363" s="8"/>
      <c r="HJ363" s="8"/>
      <c r="HK363" s="8"/>
      <c r="HL363" s="8"/>
      <c r="HM363" s="8"/>
      <c r="HN363" s="8"/>
      <c r="HO363" s="8"/>
      <c r="HP363" s="8"/>
      <c r="HQ363" s="8"/>
      <c r="HR363" s="8"/>
      <c r="HS363" s="8"/>
      <c r="HT363" s="8"/>
      <c r="HU363" s="8"/>
      <c r="HV363" s="8"/>
      <c r="HW363" s="8"/>
      <c r="HX363" s="8"/>
      <c r="HY363" s="8"/>
      <c r="HZ363" s="8"/>
      <c r="IA363" s="8"/>
      <c r="IB363" s="8"/>
      <c r="IC363" s="8"/>
      <c r="ID363" s="8"/>
      <c r="IE363" s="8"/>
      <c r="IF363" s="8"/>
      <c r="IG363" s="8"/>
      <c r="IH363" s="8"/>
      <c r="II363" s="8"/>
      <c r="IJ363" s="8"/>
      <c r="IK363" s="8"/>
      <c r="IL363" s="8"/>
      <c r="IM363" s="8"/>
      <c r="IN363" s="8"/>
      <c r="IO363" s="8"/>
      <c r="IP363" s="8"/>
      <c r="IQ363" s="8"/>
      <c r="IR363" s="8"/>
    </row>
    <row r="364" spans="2:252" s="1" customFormat="1" ht="12" customHeight="1">
      <c r="B364" s="27"/>
      <c r="C364" s="27"/>
      <c r="D364" s="16"/>
      <c r="E364"/>
      <c r="F364"/>
      <c r="H364" s="8"/>
      <c r="I364" s="8"/>
      <c r="J364" s="8"/>
      <c r="K364" s="8"/>
      <c r="L364" s="8"/>
      <c r="M364" s="8"/>
      <c r="N364" s="8"/>
      <c r="O364" s="8"/>
      <c r="P364" s="8"/>
      <c r="Q364" s="8"/>
      <c r="R364" s="8"/>
      <c r="S364"/>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c r="DD364" s="8"/>
      <c r="DE364" s="8"/>
      <c r="DF364" s="8"/>
      <c r="DG364" s="8"/>
      <c r="DH364" s="8"/>
      <c r="DI364" s="8"/>
      <c r="DJ364" s="8"/>
      <c r="DK364" s="8"/>
      <c r="DL364" s="8"/>
      <c r="DM364" s="8"/>
      <c r="DN364" s="8"/>
      <c r="DO364" s="8"/>
      <c r="DP364" s="8"/>
      <c r="DQ364" s="8"/>
      <c r="DR364" s="8"/>
      <c r="DS364" s="8"/>
      <c r="DT364" s="8"/>
      <c r="DU364" s="8"/>
      <c r="DV364" s="8"/>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8"/>
      <c r="EV364" s="8"/>
      <c r="EW364" s="8"/>
      <c r="EX364" s="8"/>
      <c r="EY364" s="8"/>
      <c r="EZ364" s="8"/>
      <c r="FA364" s="8"/>
      <c r="FB364" s="8"/>
      <c r="FC364" s="8"/>
      <c r="FD364" s="8"/>
      <c r="FE364" s="8"/>
      <c r="FF364" s="8"/>
      <c r="FG364" s="8"/>
      <c r="FH364" s="8"/>
      <c r="FI364" s="8"/>
      <c r="FJ364" s="8"/>
      <c r="FK364" s="8"/>
      <c r="FL364" s="8"/>
      <c r="FM364" s="8"/>
      <c r="FN364" s="8"/>
      <c r="FO364" s="8"/>
      <c r="FP364" s="8"/>
      <c r="FQ364" s="8"/>
      <c r="FR364" s="8"/>
      <c r="FS364" s="8"/>
      <c r="FT364" s="8"/>
      <c r="FU364" s="8"/>
      <c r="FV364" s="8"/>
      <c r="FW364" s="8"/>
      <c r="FX364" s="8"/>
      <c r="FY364" s="8"/>
      <c r="FZ364" s="8"/>
      <c r="GA364" s="8"/>
      <c r="GB364" s="8"/>
      <c r="GC364" s="8"/>
      <c r="GD364" s="8"/>
      <c r="GE364" s="8"/>
      <c r="GF364" s="8"/>
      <c r="GG364" s="8"/>
      <c r="GH364" s="8"/>
      <c r="GI364" s="8"/>
      <c r="GJ364" s="8"/>
      <c r="GK364" s="8"/>
      <c r="GL364" s="8"/>
      <c r="GM364" s="8"/>
      <c r="GN364" s="8"/>
      <c r="GO364" s="8"/>
      <c r="GP364" s="8"/>
      <c r="GQ364" s="8"/>
      <c r="GR364" s="8"/>
      <c r="GS364" s="8"/>
      <c r="GT364" s="8"/>
      <c r="GU364" s="8"/>
      <c r="GV364" s="8"/>
      <c r="GW364" s="8"/>
      <c r="GX364" s="8"/>
      <c r="GY364" s="8"/>
      <c r="GZ364" s="8"/>
      <c r="HA364" s="8"/>
      <c r="HB364" s="8"/>
      <c r="HC364" s="8"/>
      <c r="HD364" s="8"/>
      <c r="HE364" s="8"/>
      <c r="HF364" s="8"/>
      <c r="HG364" s="8"/>
      <c r="HH364" s="8"/>
      <c r="HI364" s="8"/>
      <c r="HJ364" s="8"/>
      <c r="HK364" s="8"/>
      <c r="HL364" s="8"/>
      <c r="HM364" s="8"/>
      <c r="HN364" s="8"/>
      <c r="HO364" s="8"/>
      <c r="HP364" s="8"/>
      <c r="HQ364" s="8"/>
      <c r="HR364" s="8"/>
      <c r="HS364" s="8"/>
      <c r="HT364" s="8"/>
      <c r="HU364" s="8"/>
      <c r="HV364" s="8"/>
      <c r="HW364" s="8"/>
      <c r="HX364" s="8"/>
      <c r="HY364" s="8"/>
      <c r="HZ364" s="8"/>
      <c r="IA364" s="8"/>
      <c r="IB364" s="8"/>
      <c r="IC364" s="8"/>
      <c r="ID364" s="8"/>
      <c r="IE364" s="8"/>
      <c r="IF364" s="8"/>
      <c r="IG364" s="8"/>
      <c r="IH364" s="8"/>
      <c r="II364" s="8"/>
      <c r="IJ364" s="8"/>
      <c r="IK364" s="8"/>
      <c r="IL364" s="8"/>
      <c r="IM364" s="8"/>
      <c r="IN364" s="8"/>
      <c r="IO364" s="8"/>
      <c r="IP364" s="8"/>
      <c r="IQ364" s="8"/>
      <c r="IR364" s="8"/>
    </row>
    <row r="365" spans="2:252" s="1" customFormat="1" ht="12" customHeight="1">
      <c r="B365" s="27"/>
      <c r="C365" s="27"/>
      <c r="D365" s="16"/>
      <c r="E365"/>
      <c r="F365"/>
      <c r="H365" s="8"/>
      <c r="I365" s="8"/>
      <c r="J365" s="8"/>
      <c r="K365" s="8"/>
      <c r="L365" s="8"/>
      <c r="M365" s="8"/>
      <c r="N365" s="8"/>
      <c r="O365" s="8"/>
      <c r="P365" s="8"/>
      <c r="Q365" s="8"/>
      <c r="R365" s="8"/>
      <c r="S365"/>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c r="DI365" s="8"/>
      <c r="DJ365" s="8"/>
      <c r="DK365" s="8"/>
      <c r="DL365" s="8"/>
      <c r="DM365" s="8"/>
      <c r="DN365" s="8"/>
      <c r="DO365" s="8"/>
      <c r="DP365" s="8"/>
      <c r="DQ365" s="8"/>
      <c r="DR365" s="8"/>
      <c r="DS365" s="8"/>
      <c r="DT365" s="8"/>
      <c r="DU365" s="8"/>
      <c r="DV365" s="8"/>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c r="EW365" s="8"/>
      <c r="EX365" s="8"/>
      <c r="EY365" s="8"/>
      <c r="EZ365" s="8"/>
      <c r="FA365" s="8"/>
      <c r="FB365" s="8"/>
      <c r="FC365" s="8"/>
      <c r="FD365" s="8"/>
      <c r="FE365" s="8"/>
      <c r="FF365" s="8"/>
      <c r="FG365" s="8"/>
      <c r="FH365" s="8"/>
      <c r="FI365" s="8"/>
      <c r="FJ365" s="8"/>
      <c r="FK365" s="8"/>
      <c r="FL365" s="8"/>
      <c r="FM365" s="8"/>
      <c r="FN365" s="8"/>
      <c r="FO365" s="8"/>
      <c r="FP365" s="8"/>
      <c r="FQ365" s="8"/>
      <c r="FR365" s="8"/>
      <c r="FS365" s="8"/>
      <c r="FT365" s="8"/>
      <c r="FU365" s="8"/>
      <c r="FV365" s="8"/>
      <c r="FW365" s="8"/>
      <c r="FX365" s="8"/>
      <c r="FY365" s="8"/>
      <c r="FZ365" s="8"/>
      <c r="GA365" s="8"/>
      <c r="GB365" s="8"/>
      <c r="GC365" s="8"/>
      <c r="GD365" s="8"/>
      <c r="GE365" s="8"/>
      <c r="GF365" s="8"/>
      <c r="GG365" s="8"/>
      <c r="GH365" s="8"/>
      <c r="GI365" s="8"/>
      <c r="GJ365" s="8"/>
      <c r="GK365" s="8"/>
      <c r="GL365" s="8"/>
      <c r="GM365" s="8"/>
      <c r="GN365" s="8"/>
      <c r="GO365" s="8"/>
      <c r="GP365" s="8"/>
      <c r="GQ365" s="8"/>
      <c r="GR365" s="8"/>
      <c r="GS365" s="8"/>
      <c r="GT365" s="8"/>
      <c r="GU365" s="8"/>
      <c r="GV365" s="8"/>
      <c r="GW365" s="8"/>
      <c r="GX365" s="8"/>
      <c r="GY365" s="8"/>
      <c r="GZ365" s="8"/>
      <c r="HA365" s="8"/>
      <c r="HB365" s="8"/>
      <c r="HC365" s="8"/>
      <c r="HD365" s="8"/>
      <c r="HE365" s="8"/>
      <c r="HF365" s="8"/>
      <c r="HG365" s="8"/>
      <c r="HH365" s="8"/>
      <c r="HI365" s="8"/>
      <c r="HJ365" s="8"/>
      <c r="HK365" s="8"/>
      <c r="HL365" s="8"/>
      <c r="HM365" s="8"/>
      <c r="HN365" s="8"/>
      <c r="HO365" s="8"/>
      <c r="HP365" s="8"/>
      <c r="HQ365" s="8"/>
      <c r="HR365" s="8"/>
      <c r="HS365" s="8"/>
      <c r="HT365" s="8"/>
      <c r="HU365" s="8"/>
      <c r="HV365" s="8"/>
      <c r="HW365" s="8"/>
      <c r="HX365" s="8"/>
      <c r="HY365" s="8"/>
      <c r="HZ365" s="8"/>
      <c r="IA365" s="8"/>
      <c r="IB365" s="8"/>
      <c r="IC365" s="8"/>
      <c r="ID365" s="8"/>
      <c r="IE365" s="8"/>
      <c r="IF365" s="8"/>
      <c r="IG365" s="8"/>
      <c r="IH365" s="8"/>
      <c r="II365" s="8"/>
      <c r="IJ365" s="8"/>
      <c r="IK365" s="8"/>
      <c r="IL365" s="8"/>
      <c r="IM365" s="8"/>
      <c r="IN365" s="8"/>
      <c r="IO365" s="8"/>
      <c r="IP365" s="8"/>
      <c r="IQ365" s="8"/>
      <c r="IR365" s="8"/>
    </row>
    <row r="366" spans="2:252" s="1" customFormat="1" ht="12" customHeight="1">
      <c r="B366" s="27"/>
      <c r="C366" s="27"/>
      <c r="D366" s="16"/>
      <c r="E366"/>
      <c r="F366"/>
      <c r="H366" s="8"/>
      <c r="I366" s="8"/>
      <c r="J366" s="8"/>
      <c r="K366" s="8"/>
      <c r="L366" s="8"/>
      <c r="M366" s="8"/>
      <c r="N366" s="8"/>
      <c r="O366" s="8"/>
      <c r="P366" s="8"/>
      <c r="Q366" s="8"/>
      <c r="R366" s="8"/>
      <c r="S366"/>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8"/>
      <c r="EV366" s="8"/>
      <c r="EW366" s="8"/>
      <c r="EX366" s="8"/>
      <c r="EY366" s="8"/>
      <c r="EZ366" s="8"/>
      <c r="FA366" s="8"/>
      <c r="FB366" s="8"/>
      <c r="FC366" s="8"/>
      <c r="FD366" s="8"/>
      <c r="FE366" s="8"/>
      <c r="FF366" s="8"/>
      <c r="FG366" s="8"/>
      <c r="FH366" s="8"/>
      <c r="FI366" s="8"/>
      <c r="FJ366" s="8"/>
      <c r="FK366" s="8"/>
      <c r="FL366" s="8"/>
      <c r="FM366" s="8"/>
      <c r="FN366" s="8"/>
      <c r="FO366" s="8"/>
      <c r="FP366" s="8"/>
      <c r="FQ366" s="8"/>
      <c r="FR366" s="8"/>
      <c r="FS366" s="8"/>
      <c r="FT366" s="8"/>
      <c r="FU366" s="8"/>
      <c r="FV366" s="8"/>
      <c r="FW366" s="8"/>
      <c r="FX366" s="8"/>
      <c r="FY366" s="8"/>
      <c r="FZ366" s="8"/>
      <c r="GA366" s="8"/>
      <c r="GB366" s="8"/>
      <c r="GC366" s="8"/>
      <c r="GD366" s="8"/>
      <c r="GE366" s="8"/>
      <c r="GF366" s="8"/>
      <c r="GG366" s="8"/>
      <c r="GH366" s="8"/>
      <c r="GI366" s="8"/>
      <c r="GJ366" s="8"/>
      <c r="GK366" s="8"/>
      <c r="GL366" s="8"/>
      <c r="GM366" s="8"/>
      <c r="GN366" s="8"/>
      <c r="GO366" s="8"/>
      <c r="GP366" s="8"/>
      <c r="GQ366" s="8"/>
      <c r="GR366" s="8"/>
      <c r="GS366" s="8"/>
      <c r="GT366" s="8"/>
      <c r="GU366" s="8"/>
      <c r="GV366" s="8"/>
      <c r="GW366" s="8"/>
      <c r="GX366" s="8"/>
      <c r="GY366" s="8"/>
      <c r="GZ366" s="8"/>
      <c r="HA366" s="8"/>
      <c r="HB366" s="8"/>
      <c r="HC366" s="8"/>
      <c r="HD366" s="8"/>
      <c r="HE366" s="8"/>
      <c r="HF366" s="8"/>
      <c r="HG366" s="8"/>
      <c r="HH366" s="8"/>
      <c r="HI366" s="8"/>
      <c r="HJ366" s="8"/>
      <c r="HK366" s="8"/>
      <c r="HL366" s="8"/>
      <c r="HM366" s="8"/>
      <c r="HN366" s="8"/>
      <c r="HO366" s="8"/>
      <c r="HP366" s="8"/>
      <c r="HQ366" s="8"/>
      <c r="HR366" s="8"/>
      <c r="HS366" s="8"/>
      <c r="HT366" s="8"/>
      <c r="HU366" s="8"/>
      <c r="HV366" s="8"/>
      <c r="HW366" s="8"/>
      <c r="HX366" s="8"/>
      <c r="HY366" s="8"/>
      <c r="HZ366" s="8"/>
      <c r="IA366" s="8"/>
      <c r="IB366" s="8"/>
      <c r="IC366" s="8"/>
      <c r="ID366" s="8"/>
      <c r="IE366" s="8"/>
      <c r="IF366" s="8"/>
      <c r="IG366" s="8"/>
      <c r="IH366" s="8"/>
      <c r="II366" s="8"/>
      <c r="IJ366" s="8"/>
      <c r="IK366" s="8"/>
      <c r="IL366" s="8"/>
      <c r="IM366" s="8"/>
      <c r="IN366" s="8"/>
      <c r="IO366" s="8"/>
      <c r="IP366" s="8"/>
      <c r="IQ366" s="8"/>
      <c r="IR366" s="8"/>
    </row>
    <row r="367" spans="2:252" s="1" customFormat="1" ht="12" customHeight="1">
      <c r="B367" s="27"/>
      <c r="C367" s="27"/>
      <c r="D367" s="16"/>
      <c r="E367"/>
      <c r="F367"/>
      <c r="H367" s="8"/>
      <c r="I367" s="8"/>
      <c r="J367" s="8"/>
      <c r="K367" s="8"/>
      <c r="L367" s="8"/>
      <c r="M367" s="8"/>
      <c r="N367" s="8"/>
      <c r="O367" s="8"/>
      <c r="P367" s="8"/>
      <c r="Q367" s="8"/>
      <c r="R367" s="8"/>
      <c r="S367"/>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c r="DI367" s="8"/>
      <c r="DJ367" s="8"/>
      <c r="DK367" s="8"/>
      <c r="DL367" s="8"/>
      <c r="DM367" s="8"/>
      <c r="DN367" s="8"/>
      <c r="DO367" s="8"/>
      <c r="DP367" s="8"/>
      <c r="DQ367" s="8"/>
      <c r="DR367" s="8"/>
      <c r="DS367" s="8"/>
      <c r="DT367" s="8"/>
      <c r="DU367" s="8"/>
      <c r="DV367" s="8"/>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8"/>
      <c r="EV367" s="8"/>
      <c r="EW367" s="8"/>
      <c r="EX367" s="8"/>
      <c r="EY367" s="8"/>
      <c r="EZ367" s="8"/>
      <c r="FA367" s="8"/>
      <c r="FB367" s="8"/>
      <c r="FC367" s="8"/>
      <c r="FD367" s="8"/>
      <c r="FE367" s="8"/>
      <c r="FF367" s="8"/>
      <c r="FG367" s="8"/>
      <c r="FH367" s="8"/>
      <c r="FI367" s="8"/>
      <c r="FJ367" s="8"/>
      <c r="FK367" s="8"/>
      <c r="FL367" s="8"/>
      <c r="FM367" s="8"/>
      <c r="FN367" s="8"/>
      <c r="FO367" s="8"/>
      <c r="FP367" s="8"/>
      <c r="FQ367" s="8"/>
      <c r="FR367" s="8"/>
      <c r="FS367" s="8"/>
      <c r="FT367" s="8"/>
      <c r="FU367" s="8"/>
      <c r="FV367" s="8"/>
      <c r="FW367" s="8"/>
      <c r="FX367" s="8"/>
      <c r="FY367" s="8"/>
      <c r="FZ367" s="8"/>
      <c r="GA367" s="8"/>
      <c r="GB367" s="8"/>
      <c r="GC367" s="8"/>
      <c r="GD367" s="8"/>
      <c r="GE367" s="8"/>
      <c r="GF367" s="8"/>
      <c r="GG367" s="8"/>
      <c r="GH367" s="8"/>
      <c r="GI367" s="8"/>
      <c r="GJ367" s="8"/>
      <c r="GK367" s="8"/>
      <c r="GL367" s="8"/>
      <c r="GM367" s="8"/>
      <c r="GN367" s="8"/>
      <c r="GO367" s="8"/>
      <c r="GP367" s="8"/>
      <c r="GQ367" s="8"/>
      <c r="GR367" s="8"/>
      <c r="GS367" s="8"/>
      <c r="GT367" s="8"/>
      <c r="GU367" s="8"/>
      <c r="GV367" s="8"/>
      <c r="GW367" s="8"/>
      <c r="GX367" s="8"/>
      <c r="GY367" s="8"/>
      <c r="GZ367" s="8"/>
      <c r="HA367" s="8"/>
      <c r="HB367" s="8"/>
      <c r="HC367" s="8"/>
      <c r="HD367" s="8"/>
      <c r="HE367" s="8"/>
      <c r="HF367" s="8"/>
      <c r="HG367" s="8"/>
      <c r="HH367" s="8"/>
      <c r="HI367" s="8"/>
      <c r="HJ367" s="8"/>
      <c r="HK367" s="8"/>
      <c r="HL367" s="8"/>
      <c r="HM367" s="8"/>
      <c r="HN367" s="8"/>
      <c r="HO367" s="8"/>
      <c r="HP367" s="8"/>
      <c r="HQ367" s="8"/>
      <c r="HR367" s="8"/>
      <c r="HS367" s="8"/>
      <c r="HT367" s="8"/>
      <c r="HU367" s="8"/>
      <c r="HV367" s="8"/>
      <c r="HW367" s="8"/>
      <c r="HX367" s="8"/>
      <c r="HY367" s="8"/>
      <c r="HZ367" s="8"/>
      <c r="IA367" s="8"/>
      <c r="IB367" s="8"/>
      <c r="IC367" s="8"/>
      <c r="ID367" s="8"/>
      <c r="IE367" s="8"/>
      <c r="IF367" s="8"/>
      <c r="IG367" s="8"/>
      <c r="IH367" s="8"/>
      <c r="II367" s="8"/>
      <c r="IJ367" s="8"/>
      <c r="IK367" s="8"/>
      <c r="IL367" s="8"/>
      <c r="IM367" s="8"/>
      <c r="IN367" s="8"/>
      <c r="IO367" s="8"/>
      <c r="IP367" s="8"/>
      <c r="IQ367" s="8"/>
      <c r="IR367" s="8"/>
    </row>
    <row r="368" spans="2:252" s="1" customFormat="1" ht="12" customHeight="1">
      <c r="B368" s="27"/>
      <c r="C368" s="27"/>
      <c r="D368" s="16"/>
      <c r="E368"/>
      <c r="F368"/>
      <c r="H368" s="8"/>
      <c r="I368" s="8"/>
      <c r="J368" s="8"/>
      <c r="K368" s="8"/>
      <c r="L368" s="8"/>
      <c r="M368" s="8"/>
      <c r="N368" s="8"/>
      <c r="O368" s="8"/>
      <c r="P368" s="8"/>
      <c r="Q368" s="8"/>
      <c r="R368" s="8"/>
      <c r="S36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c r="CW368" s="8"/>
      <c r="CX368" s="8"/>
      <c r="CY368" s="8"/>
      <c r="CZ368" s="8"/>
      <c r="DA368" s="8"/>
      <c r="DB368" s="8"/>
      <c r="DC368" s="8"/>
      <c r="DD368" s="8"/>
      <c r="DE368" s="8"/>
      <c r="DF368" s="8"/>
      <c r="DG368" s="8"/>
      <c r="DH368" s="8"/>
      <c r="DI368" s="8"/>
      <c r="DJ368" s="8"/>
      <c r="DK368" s="8"/>
      <c r="DL368" s="8"/>
      <c r="DM368" s="8"/>
      <c r="DN368" s="8"/>
      <c r="DO368" s="8"/>
      <c r="DP368" s="8"/>
      <c r="DQ368" s="8"/>
      <c r="DR368" s="8"/>
      <c r="DS368" s="8"/>
      <c r="DT368" s="8"/>
      <c r="DU368" s="8"/>
      <c r="DV368" s="8"/>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8"/>
      <c r="EV368" s="8"/>
      <c r="EW368" s="8"/>
      <c r="EX368" s="8"/>
      <c r="EY368" s="8"/>
      <c r="EZ368" s="8"/>
      <c r="FA368" s="8"/>
      <c r="FB368" s="8"/>
      <c r="FC368" s="8"/>
      <c r="FD368" s="8"/>
      <c r="FE368" s="8"/>
      <c r="FF368" s="8"/>
      <c r="FG368" s="8"/>
      <c r="FH368" s="8"/>
      <c r="FI368" s="8"/>
      <c r="FJ368" s="8"/>
      <c r="FK368" s="8"/>
      <c r="FL368" s="8"/>
      <c r="FM368" s="8"/>
      <c r="FN368" s="8"/>
      <c r="FO368" s="8"/>
      <c r="FP368" s="8"/>
      <c r="FQ368" s="8"/>
      <c r="FR368" s="8"/>
      <c r="FS368" s="8"/>
      <c r="FT368" s="8"/>
      <c r="FU368" s="8"/>
      <c r="FV368" s="8"/>
      <c r="FW368" s="8"/>
      <c r="FX368" s="8"/>
      <c r="FY368" s="8"/>
      <c r="FZ368" s="8"/>
      <c r="GA368" s="8"/>
      <c r="GB368" s="8"/>
      <c r="GC368" s="8"/>
      <c r="GD368" s="8"/>
      <c r="GE368" s="8"/>
      <c r="GF368" s="8"/>
      <c r="GG368" s="8"/>
      <c r="GH368" s="8"/>
      <c r="GI368" s="8"/>
      <c r="GJ368" s="8"/>
      <c r="GK368" s="8"/>
      <c r="GL368" s="8"/>
      <c r="GM368" s="8"/>
      <c r="GN368" s="8"/>
      <c r="GO368" s="8"/>
      <c r="GP368" s="8"/>
      <c r="GQ368" s="8"/>
      <c r="GR368" s="8"/>
      <c r="GS368" s="8"/>
      <c r="GT368" s="8"/>
      <c r="GU368" s="8"/>
      <c r="GV368" s="8"/>
      <c r="GW368" s="8"/>
      <c r="GX368" s="8"/>
      <c r="GY368" s="8"/>
      <c r="GZ368" s="8"/>
      <c r="HA368" s="8"/>
      <c r="HB368" s="8"/>
      <c r="HC368" s="8"/>
      <c r="HD368" s="8"/>
      <c r="HE368" s="8"/>
      <c r="HF368" s="8"/>
      <c r="HG368" s="8"/>
      <c r="HH368" s="8"/>
      <c r="HI368" s="8"/>
      <c r="HJ368" s="8"/>
      <c r="HK368" s="8"/>
      <c r="HL368" s="8"/>
      <c r="HM368" s="8"/>
      <c r="HN368" s="8"/>
      <c r="HO368" s="8"/>
      <c r="HP368" s="8"/>
      <c r="HQ368" s="8"/>
      <c r="HR368" s="8"/>
      <c r="HS368" s="8"/>
      <c r="HT368" s="8"/>
      <c r="HU368" s="8"/>
      <c r="HV368" s="8"/>
      <c r="HW368" s="8"/>
      <c r="HX368" s="8"/>
      <c r="HY368" s="8"/>
      <c r="HZ368" s="8"/>
      <c r="IA368" s="8"/>
      <c r="IB368" s="8"/>
      <c r="IC368" s="8"/>
      <c r="ID368" s="8"/>
      <c r="IE368" s="8"/>
      <c r="IF368" s="8"/>
      <c r="IG368" s="8"/>
      <c r="IH368" s="8"/>
      <c r="II368" s="8"/>
      <c r="IJ368" s="8"/>
      <c r="IK368" s="8"/>
      <c r="IL368" s="8"/>
      <c r="IM368" s="8"/>
      <c r="IN368" s="8"/>
      <c r="IO368" s="8"/>
      <c r="IP368" s="8"/>
      <c r="IQ368" s="8"/>
      <c r="IR368" s="8"/>
    </row>
    <row r="369" spans="2:252" s="1" customFormat="1" ht="12" customHeight="1">
      <c r="B369" s="27"/>
      <c r="C369" s="27"/>
      <c r="D369" s="16"/>
      <c r="E369"/>
      <c r="F369"/>
      <c r="H369" s="8"/>
      <c r="I369" s="8"/>
      <c r="J369" s="8"/>
      <c r="K369" s="8"/>
      <c r="L369" s="8"/>
      <c r="M369" s="8"/>
      <c r="N369" s="8"/>
      <c r="O369" s="8"/>
      <c r="P369" s="8"/>
      <c r="Q369" s="8"/>
      <c r="R369" s="8"/>
      <c r="S369"/>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c r="EW369" s="8"/>
      <c r="EX369" s="8"/>
      <c r="EY369" s="8"/>
      <c r="EZ369" s="8"/>
      <c r="FA369" s="8"/>
      <c r="FB369" s="8"/>
      <c r="FC369" s="8"/>
      <c r="FD369" s="8"/>
      <c r="FE369" s="8"/>
      <c r="FF369" s="8"/>
      <c r="FG369" s="8"/>
      <c r="FH369" s="8"/>
      <c r="FI369" s="8"/>
      <c r="FJ369" s="8"/>
      <c r="FK369" s="8"/>
      <c r="FL369" s="8"/>
      <c r="FM369" s="8"/>
      <c r="FN369" s="8"/>
      <c r="FO369" s="8"/>
      <c r="FP369" s="8"/>
      <c r="FQ369" s="8"/>
      <c r="FR369" s="8"/>
      <c r="FS369" s="8"/>
      <c r="FT369" s="8"/>
      <c r="FU369" s="8"/>
      <c r="FV369" s="8"/>
      <c r="FW369" s="8"/>
      <c r="FX369" s="8"/>
      <c r="FY369" s="8"/>
      <c r="FZ369" s="8"/>
      <c r="GA369" s="8"/>
      <c r="GB369" s="8"/>
      <c r="GC369" s="8"/>
      <c r="GD369" s="8"/>
      <c r="GE369" s="8"/>
      <c r="GF369" s="8"/>
      <c r="GG369" s="8"/>
      <c r="GH369" s="8"/>
      <c r="GI369" s="8"/>
      <c r="GJ369" s="8"/>
      <c r="GK369" s="8"/>
      <c r="GL369" s="8"/>
      <c r="GM369" s="8"/>
      <c r="GN369" s="8"/>
      <c r="GO369" s="8"/>
      <c r="GP369" s="8"/>
      <c r="GQ369" s="8"/>
      <c r="GR369" s="8"/>
      <c r="GS369" s="8"/>
      <c r="GT369" s="8"/>
      <c r="GU369" s="8"/>
      <c r="GV369" s="8"/>
      <c r="GW369" s="8"/>
      <c r="GX369" s="8"/>
      <c r="GY369" s="8"/>
      <c r="GZ369" s="8"/>
      <c r="HA369" s="8"/>
      <c r="HB369" s="8"/>
      <c r="HC369" s="8"/>
      <c r="HD369" s="8"/>
      <c r="HE369" s="8"/>
      <c r="HF369" s="8"/>
      <c r="HG369" s="8"/>
      <c r="HH369" s="8"/>
      <c r="HI369" s="8"/>
      <c r="HJ369" s="8"/>
      <c r="HK369" s="8"/>
      <c r="HL369" s="8"/>
      <c r="HM369" s="8"/>
      <c r="HN369" s="8"/>
      <c r="HO369" s="8"/>
      <c r="HP369" s="8"/>
      <c r="HQ369" s="8"/>
      <c r="HR369" s="8"/>
      <c r="HS369" s="8"/>
      <c r="HT369" s="8"/>
      <c r="HU369" s="8"/>
      <c r="HV369" s="8"/>
      <c r="HW369" s="8"/>
      <c r="HX369" s="8"/>
      <c r="HY369" s="8"/>
      <c r="HZ369" s="8"/>
      <c r="IA369" s="8"/>
      <c r="IB369" s="8"/>
      <c r="IC369" s="8"/>
      <c r="ID369" s="8"/>
      <c r="IE369" s="8"/>
      <c r="IF369" s="8"/>
      <c r="IG369" s="8"/>
      <c r="IH369" s="8"/>
      <c r="II369" s="8"/>
      <c r="IJ369" s="8"/>
      <c r="IK369" s="8"/>
      <c r="IL369" s="8"/>
      <c r="IM369" s="8"/>
      <c r="IN369" s="8"/>
      <c r="IO369" s="8"/>
      <c r="IP369" s="8"/>
      <c r="IQ369" s="8"/>
      <c r="IR369" s="8"/>
    </row>
    <row r="370" spans="2:252" s="1" customFormat="1" ht="12" customHeight="1">
      <c r="B370" s="27"/>
      <c r="C370" s="27"/>
      <c r="D370" s="16"/>
      <c r="E370"/>
      <c r="F370"/>
      <c r="H370" s="8"/>
      <c r="I370" s="8"/>
      <c r="J370" s="8"/>
      <c r="K370" s="8"/>
      <c r="L370" s="8"/>
      <c r="M370" s="8"/>
      <c r="N370" s="8"/>
      <c r="O370" s="8"/>
      <c r="P370" s="8"/>
      <c r="Q370" s="8"/>
      <c r="R370" s="8"/>
      <c r="S370"/>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8"/>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8"/>
      <c r="GI370" s="8"/>
      <c r="GJ370" s="8"/>
      <c r="GK370" s="8"/>
      <c r="GL370" s="8"/>
      <c r="GM370" s="8"/>
      <c r="GN370" s="8"/>
      <c r="GO370" s="8"/>
      <c r="GP370" s="8"/>
      <c r="GQ370" s="8"/>
      <c r="GR370" s="8"/>
      <c r="GS370" s="8"/>
      <c r="GT370" s="8"/>
      <c r="GU370" s="8"/>
      <c r="GV370" s="8"/>
      <c r="GW370" s="8"/>
      <c r="GX370" s="8"/>
      <c r="GY370" s="8"/>
      <c r="GZ370" s="8"/>
      <c r="HA370" s="8"/>
      <c r="HB370" s="8"/>
      <c r="HC370" s="8"/>
      <c r="HD370" s="8"/>
      <c r="HE370" s="8"/>
      <c r="HF370" s="8"/>
      <c r="HG370" s="8"/>
      <c r="HH370" s="8"/>
      <c r="HI370" s="8"/>
      <c r="HJ370" s="8"/>
      <c r="HK370" s="8"/>
      <c r="HL370" s="8"/>
      <c r="HM370" s="8"/>
      <c r="HN370" s="8"/>
      <c r="HO370" s="8"/>
      <c r="HP370" s="8"/>
      <c r="HQ370" s="8"/>
      <c r="HR370" s="8"/>
      <c r="HS370" s="8"/>
      <c r="HT370" s="8"/>
      <c r="HU370" s="8"/>
      <c r="HV370" s="8"/>
      <c r="HW370" s="8"/>
      <c r="HX370" s="8"/>
      <c r="HY370" s="8"/>
      <c r="HZ370" s="8"/>
      <c r="IA370" s="8"/>
      <c r="IB370" s="8"/>
      <c r="IC370" s="8"/>
      <c r="ID370" s="8"/>
      <c r="IE370" s="8"/>
      <c r="IF370" s="8"/>
      <c r="IG370" s="8"/>
      <c r="IH370" s="8"/>
      <c r="II370" s="8"/>
      <c r="IJ370" s="8"/>
      <c r="IK370" s="8"/>
      <c r="IL370" s="8"/>
      <c r="IM370" s="8"/>
      <c r="IN370" s="8"/>
      <c r="IO370" s="8"/>
      <c r="IP370" s="8"/>
      <c r="IQ370" s="8"/>
      <c r="IR370" s="8"/>
    </row>
    <row r="371" spans="2:252" s="1" customFormat="1" ht="12" customHeight="1">
      <c r="B371" s="27"/>
      <c r="C371" s="27"/>
      <c r="D371" s="16"/>
      <c r="E371"/>
      <c r="F371"/>
      <c r="H371" s="8"/>
      <c r="I371" s="8"/>
      <c r="J371" s="8"/>
      <c r="K371" s="8"/>
      <c r="L371" s="8"/>
      <c r="M371" s="8"/>
      <c r="N371" s="8"/>
      <c r="O371" s="8"/>
      <c r="P371" s="8"/>
      <c r="Q371" s="8"/>
      <c r="R371" s="8"/>
      <c r="S371"/>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8"/>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8"/>
      <c r="GI371" s="8"/>
      <c r="GJ371" s="8"/>
      <c r="GK371" s="8"/>
      <c r="GL371" s="8"/>
      <c r="GM371" s="8"/>
      <c r="GN371" s="8"/>
      <c r="GO371" s="8"/>
      <c r="GP371" s="8"/>
      <c r="GQ371" s="8"/>
      <c r="GR371" s="8"/>
      <c r="GS371" s="8"/>
      <c r="GT371" s="8"/>
      <c r="GU371" s="8"/>
      <c r="GV371" s="8"/>
      <c r="GW371" s="8"/>
      <c r="GX371" s="8"/>
      <c r="GY371" s="8"/>
      <c r="GZ371" s="8"/>
      <c r="HA371" s="8"/>
      <c r="HB371" s="8"/>
      <c r="HC371" s="8"/>
      <c r="HD371" s="8"/>
      <c r="HE371" s="8"/>
      <c r="HF371" s="8"/>
      <c r="HG371" s="8"/>
      <c r="HH371" s="8"/>
      <c r="HI371" s="8"/>
      <c r="HJ371" s="8"/>
      <c r="HK371" s="8"/>
      <c r="HL371" s="8"/>
      <c r="HM371" s="8"/>
      <c r="HN371" s="8"/>
      <c r="HO371" s="8"/>
      <c r="HP371" s="8"/>
      <c r="HQ371" s="8"/>
      <c r="HR371" s="8"/>
      <c r="HS371" s="8"/>
      <c r="HT371" s="8"/>
      <c r="HU371" s="8"/>
      <c r="HV371" s="8"/>
      <c r="HW371" s="8"/>
      <c r="HX371" s="8"/>
      <c r="HY371" s="8"/>
      <c r="HZ371" s="8"/>
      <c r="IA371" s="8"/>
      <c r="IB371" s="8"/>
      <c r="IC371" s="8"/>
      <c r="ID371" s="8"/>
      <c r="IE371" s="8"/>
      <c r="IF371" s="8"/>
      <c r="IG371" s="8"/>
      <c r="IH371" s="8"/>
      <c r="II371" s="8"/>
      <c r="IJ371" s="8"/>
      <c r="IK371" s="8"/>
      <c r="IL371" s="8"/>
      <c r="IM371" s="8"/>
      <c r="IN371" s="8"/>
      <c r="IO371" s="8"/>
      <c r="IP371" s="8"/>
      <c r="IQ371" s="8"/>
      <c r="IR371" s="8"/>
    </row>
    <row r="372" spans="2:252" s="1" customFormat="1" ht="12" customHeight="1">
      <c r="B372" s="27"/>
      <c r="C372" s="27"/>
      <c r="D372" s="16"/>
      <c r="E372"/>
      <c r="F372"/>
      <c r="H372" s="8"/>
      <c r="I372" s="8"/>
      <c r="J372" s="8"/>
      <c r="K372" s="8"/>
      <c r="L372" s="8"/>
      <c r="M372" s="8"/>
      <c r="N372" s="8"/>
      <c r="O372" s="8"/>
      <c r="P372" s="8"/>
      <c r="Q372" s="8"/>
      <c r="R372" s="8"/>
      <c r="S372"/>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8"/>
      <c r="EV372" s="8"/>
      <c r="EW372" s="8"/>
      <c r="EX372" s="8"/>
      <c r="EY372" s="8"/>
      <c r="EZ372" s="8"/>
      <c r="FA372" s="8"/>
      <c r="FB372" s="8"/>
      <c r="FC372" s="8"/>
      <c r="FD372" s="8"/>
      <c r="FE372" s="8"/>
      <c r="FF372" s="8"/>
      <c r="FG372" s="8"/>
      <c r="FH372" s="8"/>
      <c r="FI372" s="8"/>
      <c r="FJ372" s="8"/>
      <c r="FK372" s="8"/>
      <c r="FL372" s="8"/>
      <c r="FM372" s="8"/>
      <c r="FN372" s="8"/>
      <c r="FO372" s="8"/>
      <c r="FP372" s="8"/>
      <c r="FQ372" s="8"/>
      <c r="FR372" s="8"/>
      <c r="FS372" s="8"/>
      <c r="FT372" s="8"/>
      <c r="FU372" s="8"/>
      <c r="FV372" s="8"/>
      <c r="FW372" s="8"/>
      <c r="FX372" s="8"/>
      <c r="FY372" s="8"/>
      <c r="FZ372" s="8"/>
      <c r="GA372" s="8"/>
      <c r="GB372" s="8"/>
      <c r="GC372" s="8"/>
      <c r="GD372" s="8"/>
      <c r="GE372" s="8"/>
      <c r="GF372" s="8"/>
      <c r="GG372" s="8"/>
      <c r="GH372" s="8"/>
      <c r="GI372" s="8"/>
      <c r="GJ372" s="8"/>
      <c r="GK372" s="8"/>
      <c r="GL372" s="8"/>
      <c r="GM372" s="8"/>
      <c r="GN372" s="8"/>
      <c r="GO372" s="8"/>
      <c r="GP372" s="8"/>
      <c r="GQ372" s="8"/>
      <c r="GR372" s="8"/>
      <c r="GS372" s="8"/>
      <c r="GT372" s="8"/>
      <c r="GU372" s="8"/>
      <c r="GV372" s="8"/>
      <c r="GW372" s="8"/>
      <c r="GX372" s="8"/>
      <c r="GY372" s="8"/>
      <c r="GZ372" s="8"/>
      <c r="HA372" s="8"/>
      <c r="HB372" s="8"/>
      <c r="HC372" s="8"/>
      <c r="HD372" s="8"/>
      <c r="HE372" s="8"/>
      <c r="HF372" s="8"/>
      <c r="HG372" s="8"/>
      <c r="HH372" s="8"/>
      <c r="HI372" s="8"/>
      <c r="HJ372" s="8"/>
      <c r="HK372" s="8"/>
      <c r="HL372" s="8"/>
      <c r="HM372" s="8"/>
      <c r="HN372" s="8"/>
      <c r="HO372" s="8"/>
      <c r="HP372" s="8"/>
      <c r="HQ372" s="8"/>
      <c r="HR372" s="8"/>
      <c r="HS372" s="8"/>
      <c r="HT372" s="8"/>
      <c r="HU372" s="8"/>
      <c r="HV372" s="8"/>
      <c r="HW372" s="8"/>
      <c r="HX372" s="8"/>
      <c r="HY372" s="8"/>
      <c r="HZ372" s="8"/>
      <c r="IA372" s="8"/>
      <c r="IB372" s="8"/>
      <c r="IC372" s="8"/>
      <c r="ID372" s="8"/>
      <c r="IE372" s="8"/>
      <c r="IF372" s="8"/>
      <c r="IG372" s="8"/>
      <c r="IH372" s="8"/>
      <c r="II372" s="8"/>
      <c r="IJ372" s="8"/>
      <c r="IK372" s="8"/>
      <c r="IL372" s="8"/>
      <c r="IM372" s="8"/>
      <c r="IN372" s="8"/>
      <c r="IO372" s="8"/>
      <c r="IP372" s="8"/>
      <c r="IQ372" s="8"/>
      <c r="IR372" s="8"/>
    </row>
    <row r="373" spans="2:252" s="1" customFormat="1" ht="12" customHeight="1">
      <c r="B373" s="27"/>
      <c r="C373" s="27"/>
      <c r="D373" s="16"/>
      <c r="E373"/>
      <c r="F373"/>
      <c r="H373" s="8"/>
      <c r="I373" s="8"/>
      <c r="J373" s="8"/>
      <c r="K373" s="8"/>
      <c r="L373" s="8"/>
      <c r="M373" s="8"/>
      <c r="N373" s="8"/>
      <c r="O373" s="8"/>
      <c r="P373" s="8"/>
      <c r="Q373" s="8"/>
      <c r="R373" s="8"/>
      <c r="S373"/>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8"/>
      <c r="GS373" s="8"/>
      <c r="GT373" s="8"/>
      <c r="GU373" s="8"/>
      <c r="GV373" s="8"/>
      <c r="GW373" s="8"/>
      <c r="GX373" s="8"/>
      <c r="GY373" s="8"/>
      <c r="GZ373" s="8"/>
      <c r="HA373" s="8"/>
      <c r="HB373" s="8"/>
      <c r="HC373" s="8"/>
      <c r="HD373" s="8"/>
      <c r="HE373" s="8"/>
      <c r="HF373" s="8"/>
      <c r="HG373" s="8"/>
      <c r="HH373" s="8"/>
      <c r="HI373" s="8"/>
      <c r="HJ373" s="8"/>
      <c r="HK373" s="8"/>
      <c r="HL373" s="8"/>
      <c r="HM373" s="8"/>
      <c r="HN373" s="8"/>
      <c r="HO373" s="8"/>
      <c r="HP373" s="8"/>
      <c r="HQ373" s="8"/>
      <c r="HR373" s="8"/>
      <c r="HS373" s="8"/>
      <c r="HT373" s="8"/>
      <c r="HU373" s="8"/>
      <c r="HV373" s="8"/>
      <c r="HW373" s="8"/>
      <c r="HX373" s="8"/>
      <c r="HY373" s="8"/>
      <c r="HZ373" s="8"/>
      <c r="IA373" s="8"/>
      <c r="IB373" s="8"/>
      <c r="IC373" s="8"/>
      <c r="ID373" s="8"/>
      <c r="IE373" s="8"/>
      <c r="IF373" s="8"/>
      <c r="IG373" s="8"/>
      <c r="IH373" s="8"/>
      <c r="II373" s="8"/>
      <c r="IJ373" s="8"/>
      <c r="IK373" s="8"/>
      <c r="IL373" s="8"/>
      <c r="IM373" s="8"/>
      <c r="IN373" s="8"/>
      <c r="IO373" s="8"/>
      <c r="IP373" s="8"/>
      <c r="IQ373" s="8"/>
      <c r="IR373" s="8"/>
    </row>
    <row r="374" spans="2:252" s="1" customFormat="1" ht="12" customHeight="1">
      <c r="B374" s="27"/>
      <c r="C374" s="27"/>
      <c r="D374" s="16"/>
      <c r="E374"/>
      <c r="F374"/>
      <c r="H374" s="8"/>
      <c r="I374" s="8"/>
      <c r="J374" s="8"/>
      <c r="K374" s="8"/>
      <c r="L374" s="8"/>
      <c r="M374" s="8"/>
      <c r="N374" s="8"/>
      <c r="O374" s="8"/>
      <c r="P374" s="8"/>
      <c r="Q374" s="8"/>
      <c r="R374" s="8"/>
      <c r="S374"/>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8"/>
      <c r="FF374" s="8"/>
      <c r="FG374" s="8"/>
      <c r="FH374" s="8"/>
      <c r="FI374" s="8"/>
      <c r="FJ374" s="8"/>
      <c r="FK374" s="8"/>
      <c r="FL374" s="8"/>
      <c r="FM374" s="8"/>
      <c r="FN374" s="8"/>
      <c r="FO374" s="8"/>
      <c r="FP374" s="8"/>
      <c r="FQ374" s="8"/>
      <c r="FR374" s="8"/>
      <c r="FS374" s="8"/>
      <c r="FT374" s="8"/>
      <c r="FU374" s="8"/>
      <c r="FV374" s="8"/>
      <c r="FW374" s="8"/>
      <c r="FX374" s="8"/>
      <c r="FY374" s="8"/>
      <c r="FZ374" s="8"/>
      <c r="GA374" s="8"/>
      <c r="GB374" s="8"/>
      <c r="GC374" s="8"/>
      <c r="GD374" s="8"/>
      <c r="GE374" s="8"/>
      <c r="GF374" s="8"/>
      <c r="GG374" s="8"/>
      <c r="GH374" s="8"/>
      <c r="GI374" s="8"/>
      <c r="GJ374" s="8"/>
      <c r="GK374" s="8"/>
      <c r="GL374" s="8"/>
      <c r="GM374" s="8"/>
      <c r="GN374" s="8"/>
      <c r="GO374" s="8"/>
      <c r="GP374" s="8"/>
      <c r="GQ374" s="8"/>
      <c r="GR374" s="8"/>
      <c r="GS374" s="8"/>
      <c r="GT374" s="8"/>
      <c r="GU374" s="8"/>
      <c r="GV374" s="8"/>
      <c r="GW374" s="8"/>
      <c r="GX374" s="8"/>
      <c r="GY374" s="8"/>
      <c r="GZ374" s="8"/>
      <c r="HA374" s="8"/>
      <c r="HB374" s="8"/>
      <c r="HC374" s="8"/>
      <c r="HD374" s="8"/>
      <c r="HE374" s="8"/>
      <c r="HF374" s="8"/>
      <c r="HG374" s="8"/>
      <c r="HH374" s="8"/>
      <c r="HI374" s="8"/>
      <c r="HJ374" s="8"/>
      <c r="HK374" s="8"/>
      <c r="HL374" s="8"/>
      <c r="HM374" s="8"/>
      <c r="HN374" s="8"/>
      <c r="HO374" s="8"/>
      <c r="HP374" s="8"/>
      <c r="HQ374" s="8"/>
      <c r="HR374" s="8"/>
      <c r="HS374" s="8"/>
      <c r="HT374" s="8"/>
      <c r="HU374" s="8"/>
      <c r="HV374" s="8"/>
      <c r="HW374" s="8"/>
      <c r="HX374" s="8"/>
      <c r="HY374" s="8"/>
      <c r="HZ374" s="8"/>
      <c r="IA374" s="8"/>
      <c r="IB374" s="8"/>
      <c r="IC374" s="8"/>
      <c r="ID374" s="8"/>
      <c r="IE374" s="8"/>
      <c r="IF374" s="8"/>
      <c r="IG374" s="8"/>
      <c r="IH374" s="8"/>
      <c r="II374" s="8"/>
      <c r="IJ374" s="8"/>
      <c r="IK374" s="8"/>
      <c r="IL374" s="8"/>
      <c r="IM374" s="8"/>
      <c r="IN374" s="8"/>
      <c r="IO374" s="8"/>
      <c r="IP374" s="8"/>
      <c r="IQ374" s="8"/>
      <c r="IR374" s="8"/>
    </row>
    <row r="375" spans="2:252" s="1" customFormat="1" ht="12" customHeight="1">
      <c r="B375" s="27"/>
      <c r="C375" s="27"/>
      <c r="D375" s="16"/>
      <c r="E375"/>
      <c r="F375"/>
      <c r="H375" s="8"/>
      <c r="I375" s="8"/>
      <c r="J375" s="8"/>
      <c r="K375" s="8"/>
      <c r="L375" s="8"/>
      <c r="M375" s="8"/>
      <c r="N375" s="8"/>
      <c r="O375" s="8"/>
      <c r="P375" s="8"/>
      <c r="Q375" s="8"/>
      <c r="R375" s="8"/>
      <c r="S375"/>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8"/>
      <c r="GR375" s="8"/>
      <c r="GS375" s="8"/>
      <c r="GT375" s="8"/>
      <c r="GU375" s="8"/>
      <c r="GV375" s="8"/>
      <c r="GW375" s="8"/>
      <c r="GX375" s="8"/>
      <c r="GY375" s="8"/>
      <c r="GZ375" s="8"/>
      <c r="HA375" s="8"/>
      <c r="HB375" s="8"/>
      <c r="HC375" s="8"/>
      <c r="HD375" s="8"/>
      <c r="HE375" s="8"/>
      <c r="HF375" s="8"/>
      <c r="HG375" s="8"/>
      <c r="HH375" s="8"/>
      <c r="HI375" s="8"/>
      <c r="HJ375" s="8"/>
      <c r="HK375" s="8"/>
      <c r="HL375" s="8"/>
      <c r="HM375" s="8"/>
      <c r="HN375" s="8"/>
      <c r="HO375" s="8"/>
      <c r="HP375" s="8"/>
      <c r="HQ375" s="8"/>
      <c r="HR375" s="8"/>
      <c r="HS375" s="8"/>
      <c r="HT375" s="8"/>
      <c r="HU375" s="8"/>
      <c r="HV375" s="8"/>
      <c r="HW375" s="8"/>
      <c r="HX375" s="8"/>
      <c r="HY375" s="8"/>
      <c r="HZ375" s="8"/>
      <c r="IA375" s="8"/>
      <c r="IB375" s="8"/>
      <c r="IC375" s="8"/>
      <c r="ID375" s="8"/>
      <c r="IE375" s="8"/>
      <c r="IF375" s="8"/>
      <c r="IG375" s="8"/>
      <c r="IH375" s="8"/>
      <c r="II375" s="8"/>
      <c r="IJ375" s="8"/>
      <c r="IK375" s="8"/>
      <c r="IL375" s="8"/>
      <c r="IM375" s="8"/>
      <c r="IN375" s="8"/>
      <c r="IO375" s="8"/>
      <c r="IP375" s="8"/>
      <c r="IQ375" s="8"/>
      <c r="IR375" s="8"/>
    </row>
    <row r="376" spans="2:252" s="1" customFormat="1" ht="12" customHeight="1">
      <c r="B376" s="27"/>
      <c r="C376" s="27"/>
      <c r="D376" s="16"/>
      <c r="E376"/>
      <c r="F376"/>
      <c r="H376" s="8"/>
      <c r="I376" s="8"/>
      <c r="J376" s="8"/>
      <c r="K376" s="8"/>
      <c r="L376" s="8"/>
      <c r="M376" s="8"/>
      <c r="N376" s="8"/>
      <c r="O376" s="8"/>
      <c r="P376" s="8"/>
      <c r="Q376" s="8"/>
      <c r="R376" s="8"/>
      <c r="S376"/>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8"/>
      <c r="ED376" s="8"/>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8"/>
      <c r="FF376" s="8"/>
      <c r="FG376" s="8"/>
      <c r="FH376" s="8"/>
      <c r="FI376" s="8"/>
      <c r="FJ376" s="8"/>
      <c r="FK376" s="8"/>
      <c r="FL376" s="8"/>
      <c r="FM376" s="8"/>
      <c r="FN376" s="8"/>
      <c r="FO376" s="8"/>
      <c r="FP376" s="8"/>
      <c r="FQ376" s="8"/>
      <c r="FR376" s="8"/>
      <c r="FS376" s="8"/>
      <c r="FT376" s="8"/>
      <c r="FU376" s="8"/>
      <c r="FV376" s="8"/>
      <c r="FW376" s="8"/>
      <c r="FX376" s="8"/>
      <c r="FY376" s="8"/>
      <c r="FZ376" s="8"/>
      <c r="GA376" s="8"/>
      <c r="GB376" s="8"/>
      <c r="GC376" s="8"/>
      <c r="GD376" s="8"/>
      <c r="GE376" s="8"/>
      <c r="GF376" s="8"/>
      <c r="GG376" s="8"/>
      <c r="GH376" s="8"/>
      <c r="GI376" s="8"/>
      <c r="GJ376" s="8"/>
      <c r="GK376" s="8"/>
      <c r="GL376" s="8"/>
      <c r="GM376" s="8"/>
      <c r="GN376" s="8"/>
      <c r="GO376" s="8"/>
      <c r="GP376" s="8"/>
      <c r="GQ376" s="8"/>
      <c r="GR376" s="8"/>
      <c r="GS376" s="8"/>
      <c r="GT376" s="8"/>
      <c r="GU376" s="8"/>
      <c r="GV376" s="8"/>
      <c r="GW376" s="8"/>
      <c r="GX376" s="8"/>
      <c r="GY376" s="8"/>
      <c r="GZ376" s="8"/>
      <c r="HA376" s="8"/>
      <c r="HB376" s="8"/>
      <c r="HC376" s="8"/>
      <c r="HD376" s="8"/>
      <c r="HE376" s="8"/>
      <c r="HF376" s="8"/>
      <c r="HG376" s="8"/>
      <c r="HH376" s="8"/>
      <c r="HI376" s="8"/>
      <c r="HJ376" s="8"/>
      <c r="HK376" s="8"/>
      <c r="HL376" s="8"/>
      <c r="HM376" s="8"/>
      <c r="HN376" s="8"/>
      <c r="HO376" s="8"/>
      <c r="HP376" s="8"/>
      <c r="HQ376" s="8"/>
      <c r="HR376" s="8"/>
      <c r="HS376" s="8"/>
      <c r="HT376" s="8"/>
      <c r="HU376" s="8"/>
      <c r="HV376" s="8"/>
      <c r="HW376" s="8"/>
      <c r="HX376" s="8"/>
      <c r="HY376" s="8"/>
      <c r="HZ376" s="8"/>
      <c r="IA376" s="8"/>
      <c r="IB376" s="8"/>
      <c r="IC376" s="8"/>
      <c r="ID376" s="8"/>
      <c r="IE376" s="8"/>
      <c r="IF376" s="8"/>
      <c r="IG376" s="8"/>
      <c r="IH376" s="8"/>
      <c r="II376" s="8"/>
      <c r="IJ376" s="8"/>
      <c r="IK376" s="8"/>
      <c r="IL376" s="8"/>
      <c r="IM376" s="8"/>
      <c r="IN376" s="8"/>
      <c r="IO376" s="8"/>
      <c r="IP376" s="8"/>
      <c r="IQ376" s="8"/>
      <c r="IR376" s="8"/>
    </row>
    <row r="377" spans="2:252" s="1" customFormat="1" ht="12" customHeight="1">
      <c r="B377" s="27"/>
      <c r="C377" s="27"/>
      <c r="D377" s="16"/>
      <c r="E377"/>
      <c r="F377"/>
      <c r="H377" s="8"/>
      <c r="I377" s="8"/>
      <c r="J377" s="8"/>
      <c r="K377" s="8"/>
      <c r="L377" s="8"/>
      <c r="M377" s="8"/>
      <c r="N377" s="8"/>
      <c r="O377" s="8"/>
      <c r="P377" s="8"/>
      <c r="Q377" s="8"/>
      <c r="R377" s="8"/>
      <c r="S377"/>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8"/>
      <c r="FF377" s="8"/>
      <c r="FG377" s="8"/>
      <c r="FH377" s="8"/>
      <c r="FI377" s="8"/>
      <c r="FJ377" s="8"/>
      <c r="FK377" s="8"/>
      <c r="FL377" s="8"/>
      <c r="FM377" s="8"/>
      <c r="FN377" s="8"/>
      <c r="FO377" s="8"/>
      <c r="FP377" s="8"/>
      <c r="FQ377" s="8"/>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8"/>
      <c r="GR377" s="8"/>
      <c r="GS377" s="8"/>
      <c r="GT377" s="8"/>
      <c r="GU377" s="8"/>
      <c r="GV377" s="8"/>
      <c r="GW377" s="8"/>
      <c r="GX377" s="8"/>
      <c r="GY377" s="8"/>
      <c r="GZ377" s="8"/>
      <c r="HA377" s="8"/>
      <c r="HB377" s="8"/>
      <c r="HC377" s="8"/>
      <c r="HD377" s="8"/>
      <c r="HE377" s="8"/>
      <c r="HF377" s="8"/>
      <c r="HG377" s="8"/>
      <c r="HH377" s="8"/>
      <c r="HI377" s="8"/>
      <c r="HJ377" s="8"/>
      <c r="HK377" s="8"/>
      <c r="HL377" s="8"/>
      <c r="HM377" s="8"/>
      <c r="HN377" s="8"/>
      <c r="HO377" s="8"/>
      <c r="HP377" s="8"/>
      <c r="HQ377" s="8"/>
      <c r="HR377" s="8"/>
      <c r="HS377" s="8"/>
      <c r="HT377" s="8"/>
      <c r="HU377" s="8"/>
      <c r="HV377" s="8"/>
      <c r="HW377" s="8"/>
      <c r="HX377" s="8"/>
      <c r="HY377" s="8"/>
      <c r="HZ377" s="8"/>
      <c r="IA377" s="8"/>
      <c r="IB377" s="8"/>
      <c r="IC377" s="8"/>
      <c r="ID377" s="8"/>
      <c r="IE377" s="8"/>
      <c r="IF377" s="8"/>
      <c r="IG377" s="8"/>
      <c r="IH377" s="8"/>
      <c r="II377" s="8"/>
      <c r="IJ377" s="8"/>
      <c r="IK377" s="8"/>
      <c r="IL377" s="8"/>
      <c r="IM377" s="8"/>
      <c r="IN377" s="8"/>
      <c r="IO377" s="8"/>
      <c r="IP377" s="8"/>
      <c r="IQ377" s="8"/>
      <c r="IR377" s="8"/>
    </row>
    <row r="378" spans="2:252" s="1" customFormat="1" ht="12" customHeight="1">
      <c r="B378" s="27"/>
      <c r="C378" s="27"/>
      <c r="D378" s="16"/>
      <c r="E378"/>
      <c r="F378"/>
      <c r="H378" s="8"/>
      <c r="I378" s="8"/>
      <c r="J378" s="8"/>
      <c r="K378" s="8"/>
      <c r="L378" s="8"/>
      <c r="M378" s="8"/>
      <c r="N378" s="8"/>
      <c r="O378" s="8"/>
      <c r="P378" s="8"/>
      <c r="Q378" s="8"/>
      <c r="R378" s="8"/>
      <c r="S37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8"/>
      <c r="ED378" s="8"/>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8"/>
      <c r="FF378" s="8"/>
      <c r="FG378" s="8"/>
      <c r="FH378" s="8"/>
      <c r="FI378" s="8"/>
      <c r="FJ378" s="8"/>
      <c r="FK378" s="8"/>
      <c r="FL378" s="8"/>
      <c r="FM378" s="8"/>
      <c r="FN378" s="8"/>
      <c r="FO378" s="8"/>
      <c r="FP378" s="8"/>
      <c r="FQ378" s="8"/>
      <c r="FR378" s="8"/>
      <c r="FS378" s="8"/>
      <c r="FT378" s="8"/>
      <c r="FU378" s="8"/>
      <c r="FV378" s="8"/>
      <c r="FW378" s="8"/>
      <c r="FX378" s="8"/>
      <c r="FY378" s="8"/>
      <c r="FZ378" s="8"/>
      <c r="GA378" s="8"/>
      <c r="GB378" s="8"/>
      <c r="GC378" s="8"/>
      <c r="GD378" s="8"/>
      <c r="GE378" s="8"/>
      <c r="GF378" s="8"/>
      <c r="GG378" s="8"/>
      <c r="GH378" s="8"/>
      <c r="GI378" s="8"/>
      <c r="GJ378" s="8"/>
      <c r="GK378" s="8"/>
      <c r="GL378" s="8"/>
      <c r="GM378" s="8"/>
      <c r="GN378" s="8"/>
      <c r="GO378" s="8"/>
      <c r="GP378" s="8"/>
      <c r="GQ378" s="8"/>
      <c r="GR378" s="8"/>
      <c r="GS378" s="8"/>
      <c r="GT378" s="8"/>
      <c r="GU378" s="8"/>
      <c r="GV378" s="8"/>
      <c r="GW378" s="8"/>
      <c r="GX378" s="8"/>
      <c r="GY378" s="8"/>
      <c r="GZ378" s="8"/>
      <c r="HA378" s="8"/>
      <c r="HB378" s="8"/>
      <c r="HC378" s="8"/>
      <c r="HD378" s="8"/>
      <c r="HE378" s="8"/>
      <c r="HF378" s="8"/>
      <c r="HG378" s="8"/>
      <c r="HH378" s="8"/>
      <c r="HI378" s="8"/>
      <c r="HJ378" s="8"/>
      <c r="HK378" s="8"/>
      <c r="HL378" s="8"/>
      <c r="HM378" s="8"/>
      <c r="HN378" s="8"/>
      <c r="HO378" s="8"/>
      <c r="HP378" s="8"/>
      <c r="HQ378" s="8"/>
      <c r="HR378" s="8"/>
      <c r="HS378" s="8"/>
      <c r="HT378" s="8"/>
      <c r="HU378" s="8"/>
      <c r="HV378" s="8"/>
      <c r="HW378" s="8"/>
      <c r="HX378" s="8"/>
      <c r="HY378" s="8"/>
      <c r="HZ378" s="8"/>
      <c r="IA378" s="8"/>
      <c r="IB378" s="8"/>
      <c r="IC378" s="8"/>
      <c r="ID378" s="8"/>
      <c r="IE378" s="8"/>
      <c r="IF378" s="8"/>
      <c r="IG378" s="8"/>
      <c r="IH378" s="8"/>
      <c r="II378" s="8"/>
      <c r="IJ378" s="8"/>
      <c r="IK378" s="8"/>
      <c r="IL378" s="8"/>
      <c r="IM378" s="8"/>
      <c r="IN378" s="8"/>
      <c r="IO378" s="8"/>
      <c r="IP378" s="8"/>
      <c r="IQ378" s="8"/>
      <c r="IR378" s="8"/>
    </row>
    <row r="379" spans="2:252" s="1" customFormat="1" ht="12" customHeight="1">
      <c r="B379" s="27"/>
      <c r="C379" s="27"/>
      <c r="D379" s="16"/>
      <c r="E379"/>
      <c r="F379"/>
      <c r="H379" s="8"/>
      <c r="I379" s="8"/>
      <c r="J379" s="8"/>
      <c r="K379" s="8"/>
      <c r="L379" s="8"/>
      <c r="M379" s="8"/>
      <c r="N379" s="8"/>
      <c r="O379" s="8"/>
      <c r="P379" s="8"/>
      <c r="Q379" s="8"/>
      <c r="R379" s="8"/>
      <c r="S379"/>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8"/>
      <c r="ED379" s="8"/>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8"/>
      <c r="FF379" s="8"/>
      <c r="FG379" s="8"/>
      <c r="FH379" s="8"/>
      <c r="FI379" s="8"/>
      <c r="FJ379" s="8"/>
      <c r="FK379" s="8"/>
      <c r="FL379" s="8"/>
      <c r="FM379" s="8"/>
      <c r="FN379" s="8"/>
      <c r="FO379" s="8"/>
      <c r="FP379" s="8"/>
      <c r="FQ379" s="8"/>
      <c r="FR379" s="8"/>
      <c r="FS379" s="8"/>
      <c r="FT379" s="8"/>
      <c r="FU379" s="8"/>
      <c r="FV379" s="8"/>
      <c r="FW379" s="8"/>
      <c r="FX379" s="8"/>
      <c r="FY379" s="8"/>
      <c r="FZ379" s="8"/>
      <c r="GA379" s="8"/>
      <c r="GB379" s="8"/>
      <c r="GC379" s="8"/>
      <c r="GD379" s="8"/>
      <c r="GE379" s="8"/>
      <c r="GF379" s="8"/>
      <c r="GG379" s="8"/>
      <c r="GH379" s="8"/>
      <c r="GI379" s="8"/>
      <c r="GJ379" s="8"/>
      <c r="GK379" s="8"/>
      <c r="GL379" s="8"/>
      <c r="GM379" s="8"/>
      <c r="GN379" s="8"/>
      <c r="GO379" s="8"/>
      <c r="GP379" s="8"/>
      <c r="GQ379" s="8"/>
      <c r="GR379" s="8"/>
      <c r="GS379" s="8"/>
      <c r="GT379" s="8"/>
      <c r="GU379" s="8"/>
      <c r="GV379" s="8"/>
      <c r="GW379" s="8"/>
      <c r="GX379" s="8"/>
      <c r="GY379" s="8"/>
      <c r="GZ379" s="8"/>
      <c r="HA379" s="8"/>
      <c r="HB379" s="8"/>
      <c r="HC379" s="8"/>
      <c r="HD379" s="8"/>
      <c r="HE379" s="8"/>
      <c r="HF379" s="8"/>
      <c r="HG379" s="8"/>
      <c r="HH379" s="8"/>
      <c r="HI379" s="8"/>
      <c r="HJ379" s="8"/>
      <c r="HK379" s="8"/>
      <c r="HL379" s="8"/>
      <c r="HM379" s="8"/>
      <c r="HN379" s="8"/>
      <c r="HO379" s="8"/>
      <c r="HP379" s="8"/>
      <c r="HQ379" s="8"/>
      <c r="HR379" s="8"/>
      <c r="HS379" s="8"/>
      <c r="HT379" s="8"/>
      <c r="HU379" s="8"/>
      <c r="HV379" s="8"/>
      <c r="HW379" s="8"/>
      <c r="HX379" s="8"/>
      <c r="HY379" s="8"/>
      <c r="HZ379" s="8"/>
      <c r="IA379" s="8"/>
      <c r="IB379" s="8"/>
      <c r="IC379" s="8"/>
      <c r="ID379" s="8"/>
      <c r="IE379" s="8"/>
      <c r="IF379" s="8"/>
      <c r="IG379" s="8"/>
      <c r="IH379" s="8"/>
      <c r="II379" s="8"/>
      <c r="IJ379" s="8"/>
      <c r="IK379" s="8"/>
      <c r="IL379" s="8"/>
      <c r="IM379" s="8"/>
      <c r="IN379" s="8"/>
      <c r="IO379" s="8"/>
      <c r="IP379" s="8"/>
      <c r="IQ379" s="8"/>
      <c r="IR379" s="8"/>
    </row>
    <row r="380" spans="2:252" s="1" customFormat="1" ht="12" customHeight="1">
      <c r="B380" s="27"/>
      <c r="C380" s="27"/>
      <c r="D380" s="16"/>
      <c r="E380"/>
      <c r="F380"/>
      <c r="H380" s="8"/>
      <c r="I380" s="8"/>
      <c r="J380" s="8"/>
      <c r="K380" s="8"/>
      <c r="L380" s="8"/>
      <c r="M380" s="8"/>
      <c r="N380" s="8"/>
      <c r="O380" s="8"/>
      <c r="P380" s="8"/>
      <c r="Q380" s="8"/>
      <c r="R380" s="8"/>
      <c r="S380"/>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8"/>
      <c r="ED380" s="8"/>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8"/>
      <c r="FF380" s="8"/>
      <c r="FG380" s="8"/>
      <c r="FH380" s="8"/>
      <c r="FI380" s="8"/>
      <c r="FJ380" s="8"/>
      <c r="FK380" s="8"/>
      <c r="FL380" s="8"/>
      <c r="FM380" s="8"/>
      <c r="FN380" s="8"/>
      <c r="FO380" s="8"/>
      <c r="FP380" s="8"/>
      <c r="FQ380" s="8"/>
      <c r="FR380" s="8"/>
      <c r="FS380" s="8"/>
      <c r="FT380" s="8"/>
      <c r="FU380" s="8"/>
      <c r="FV380" s="8"/>
      <c r="FW380" s="8"/>
      <c r="FX380" s="8"/>
      <c r="FY380" s="8"/>
      <c r="FZ380" s="8"/>
      <c r="GA380" s="8"/>
      <c r="GB380" s="8"/>
      <c r="GC380" s="8"/>
      <c r="GD380" s="8"/>
      <c r="GE380" s="8"/>
      <c r="GF380" s="8"/>
      <c r="GG380" s="8"/>
      <c r="GH380" s="8"/>
      <c r="GI380" s="8"/>
      <c r="GJ380" s="8"/>
      <c r="GK380" s="8"/>
      <c r="GL380" s="8"/>
      <c r="GM380" s="8"/>
      <c r="GN380" s="8"/>
      <c r="GO380" s="8"/>
      <c r="GP380" s="8"/>
      <c r="GQ380" s="8"/>
      <c r="GR380" s="8"/>
      <c r="GS380" s="8"/>
      <c r="GT380" s="8"/>
      <c r="GU380" s="8"/>
      <c r="GV380" s="8"/>
      <c r="GW380" s="8"/>
      <c r="GX380" s="8"/>
      <c r="GY380" s="8"/>
      <c r="GZ380" s="8"/>
      <c r="HA380" s="8"/>
      <c r="HB380" s="8"/>
      <c r="HC380" s="8"/>
      <c r="HD380" s="8"/>
      <c r="HE380" s="8"/>
      <c r="HF380" s="8"/>
      <c r="HG380" s="8"/>
      <c r="HH380" s="8"/>
      <c r="HI380" s="8"/>
      <c r="HJ380" s="8"/>
      <c r="HK380" s="8"/>
      <c r="HL380" s="8"/>
      <c r="HM380" s="8"/>
      <c r="HN380" s="8"/>
      <c r="HO380" s="8"/>
      <c r="HP380" s="8"/>
      <c r="HQ380" s="8"/>
      <c r="HR380" s="8"/>
      <c r="HS380" s="8"/>
      <c r="HT380" s="8"/>
      <c r="HU380" s="8"/>
      <c r="HV380" s="8"/>
      <c r="HW380" s="8"/>
      <c r="HX380" s="8"/>
      <c r="HY380" s="8"/>
      <c r="HZ380" s="8"/>
      <c r="IA380" s="8"/>
      <c r="IB380" s="8"/>
      <c r="IC380" s="8"/>
      <c r="ID380" s="8"/>
      <c r="IE380" s="8"/>
      <c r="IF380" s="8"/>
      <c r="IG380" s="8"/>
      <c r="IH380" s="8"/>
      <c r="II380" s="8"/>
      <c r="IJ380" s="8"/>
      <c r="IK380" s="8"/>
      <c r="IL380" s="8"/>
      <c r="IM380" s="8"/>
      <c r="IN380" s="8"/>
      <c r="IO380" s="8"/>
      <c r="IP380" s="8"/>
      <c r="IQ380" s="8"/>
      <c r="IR380" s="8"/>
    </row>
    <row r="381" spans="2:252" s="1" customFormat="1" ht="12" customHeight="1">
      <c r="B381" s="27"/>
      <c r="C381" s="27"/>
      <c r="D381" s="16"/>
      <c r="E381"/>
      <c r="F381"/>
      <c r="H381" s="8"/>
      <c r="I381" s="8"/>
      <c r="J381" s="8"/>
      <c r="K381" s="8"/>
      <c r="L381" s="8"/>
      <c r="M381" s="8"/>
      <c r="N381" s="8"/>
      <c r="O381" s="8"/>
      <c r="P381" s="8"/>
      <c r="Q381" s="8"/>
      <c r="R381" s="8"/>
      <c r="S381"/>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8"/>
      <c r="FF381" s="8"/>
      <c r="FG381" s="8"/>
      <c r="FH381" s="8"/>
      <c r="FI381" s="8"/>
      <c r="FJ381" s="8"/>
      <c r="FK381" s="8"/>
      <c r="FL381" s="8"/>
      <c r="FM381" s="8"/>
      <c r="FN381" s="8"/>
      <c r="FO381" s="8"/>
      <c r="FP381" s="8"/>
      <c r="FQ381" s="8"/>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8"/>
      <c r="GR381" s="8"/>
      <c r="GS381" s="8"/>
      <c r="GT381" s="8"/>
      <c r="GU381" s="8"/>
      <c r="GV381" s="8"/>
      <c r="GW381" s="8"/>
      <c r="GX381" s="8"/>
      <c r="GY381" s="8"/>
      <c r="GZ381" s="8"/>
      <c r="HA381" s="8"/>
      <c r="HB381" s="8"/>
      <c r="HC381" s="8"/>
      <c r="HD381" s="8"/>
      <c r="HE381" s="8"/>
      <c r="HF381" s="8"/>
      <c r="HG381" s="8"/>
      <c r="HH381" s="8"/>
      <c r="HI381" s="8"/>
      <c r="HJ381" s="8"/>
      <c r="HK381" s="8"/>
      <c r="HL381" s="8"/>
      <c r="HM381" s="8"/>
      <c r="HN381" s="8"/>
      <c r="HO381" s="8"/>
      <c r="HP381" s="8"/>
      <c r="HQ381" s="8"/>
      <c r="HR381" s="8"/>
      <c r="HS381" s="8"/>
      <c r="HT381" s="8"/>
      <c r="HU381" s="8"/>
      <c r="HV381" s="8"/>
      <c r="HW381" s="8"/>
      <c r="HX381" s="8"/>
      <c r="HY381" s="8"/>
      <c r="HZ381" s="8"/>
      <c r="IA381" s="8"/>
      <c r="IB381" s="8"/>
      <c r="IC381" s="8"/>
      <c r="ID381" s="8"/>
      <c r="IE381" s="8"/>
      <c r="IF381" s="8"/>
      <c r="IG381" s="8"/>
      <c r="IH381" s="8"/>
      <c r="II381" s="8"/>
      <c r="IJ381" s="8"/>
      <c r="IK381" s="8"/>
      <c r="IL381" s="8"/>
      <c r="IM381" s="8"/>
      <c r="IN381" s="8"/>
      <c r="IO381" s="8"/>
      <c r="IP381" s="8"/>
      <c r="IQ381" s="8"/>
      <c r="IR381" s="8"/>
    </row>
    <row r="382" spans="2:252" s="1" customFormat="1" ht="12" customHeight="1">
      <c r="B382" s="27"/>
      <c r="C382" s="27"/>
      <c r="D382" s="16"/>
      <c r="E382"/>
      <c r="F382"/>
      <c r="H382" s="8"/>
      <c r="I382" s="8"/>
      <c r="J382" s="8"/>
      <c r="K382" s="8"/>
      <c r="L382" s="8"/>
      <c r="M382" s="8"/>
      <c r="N382" s="8"/>
      <c r="O382" s="8"/>
      <c r="P382" s="8"/>
      <c r="Q382" s="8"/>
      <c r="R382" s="8"/>
      <c r="S382"/>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8"/>
      <c r="FF382" s="8"/>
      <c r="FG382" s="8"/>
      <c r="FH382" s="8"/>
      <c r="FI382" s="8"/>
      <c r="FJ382" s="8"/>
      <c r="FK382" s="8"/>
      <c r="FL382" s="8"/>
      <c r="FM382" s="8"/>
      <c r="FN382" s="8"/>
      <c r="FO382" s="8"/>
      <c r="FP382" s="8"/>
      <c r="FQ382" s="8"/>
      <c r="FR382" s="8"/>
      <c r="FS382" s="8"/>
      <c r="FT382" s="8"/>
      <c r="FU382" s="8"/>
      <c r="FV382" s="8"/>
      <c r="FW382" s="8"/>
      <c r="FX382" s="8"/>
      <c r="FY382" s="8"/>
      <c r="FZ382" s="8"/>
      <c r="GA382" s="8"/>
      <c r="GB382" s="8"/>
      <c r="GC382" s="8"/>
      <c r="GD382" s="8"/>
      <c r="GE382" s="8"/>
      <c r="GF382" s="8"/>
      <c r="GG382" s="8"/>
      <c r="GH382" s="8"/>
      <c r="GI382" s="8"/>
      <c r="GJ382" s="8"/>
      <c r="GK382" s="8"/>
      <c r="GL382" s="8"/>
      <c r="GM382" s="8"/>
      <c r="GN382" s="8"/>
      <c r="GO382" s="8"/>
      <c r="GP382" s="8"/>
      <c r="GQ382" s="8"/>
      <c r="GR382" s="8"/>
      <c r="GS382" s="8"/>
      <c r="GT382" s="8"/>
      <c r="GU382" s="8"/>
      <c r="GV382" s="8"/>
      <c r="GW382" s="8"/>
      <c r="GX382" s="8"/>
      <c r="GY382" s="8"/>
      <c r="GZ382" s="8"/>
      <c r="HA382" s="8"/>
      <c r="HB382" s="8"/>
      <c r="HC382" s="8"/>
      <c r="HD382" s="8"/>
      <c r="HE382" s="8"/>
      <c r="HF382" s="8"/>
      <c r="HG382" s="8"/>
      <c r="HH382" s="8"/>
      <c r="HI382" s="8"/>
      <c r="HJ382" s="8"/>
      <c r="HK382" s="8"/>
      <c r="HL382" s="8"/>
      <c r="HM382" s="8"/>
      <c r="HN382" s="8"/>
      <c r="HO382" s="8"/>
      <c r="HP382" s="8"/>
      <c r="HQ382" s="8"/>
      <c r="HR382" s="8"/>
      <c r="HS382" s="8"/>
      <c r="HT382" s="8"/>
      <c r="HU382" s="8"/>
      <c r="HV382" s="8"/>
      <c r="HW382" s="8"/>
      <c r="HX382" s="8"/>
      <c r="HY382" s="8"/>
      <c r="HZ382" s="8"/>
      <c r="IA382" s="8"/>
      <c r="IB382" s="8"/>
      <c r="IC382" s="8"/>
      <c r="ID382" s="8"/>
      <c r="IE382" s="8"/>
      <c r="IF382" s="8"/>
      <c r="IG382" s="8"/>
      <c r="IH382" s="8"/>
      <c r="II382" s="8"/>
      <c r="IJ382" s="8"/>
      <c r="IK382" s="8"/>
      <c r="IL382" s="8"/>
      <c r="IM382" s="8"/>
      <c r="IN382" s="8"/>
      <c r="IO382" s="8"/>
      <c r="IP382" s="8"/>
      <c r="IQ382" s="8"/>
      <c r="IR382" s="8"/>
    </row>
    <row r="383" spans="2:252" s="1" customFormat="1" ht="12" customHeight="1">
      <c r="B383" s="27"/>
      <c r="C383" s="27"/>
      <c r="D383" s="16"/>
      <c r="E383"/>
      <c r="F383"/>
      <c r="H383" s="8"/>
      <c r="I383" s="8"/>
      <c r="J383" s="8"/>
      <c r="K383" s="8"/>
      <c r="L383" s="8"/>
      <c r="M383" s="8"/>
      <c r="N383" s="8"/>
      <c r="O383" s="8"/>
      <c r="P383" s="8"/>
      <c r="Q383" s="8"/>
      <c r="R383" s="8"/>
      <c r="S383"/>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8"/>
      <c r="EE383" s="8"/>
      <c r="EF383" s="8"/>
      <c r="EG383" s="8"/>
      <c r="EH383" s="8"/>
      <c r="EI383" s="8"/>
      <c r="EJ383" s="8"/>
      <c r="EK383" s="8"/>
      <c r="EL383" s="8"/>
      <c r="EM383" s="8"/>
      <c r="EN383" s="8"/>
      <c r="EO383" s="8"/>
      <c r="EP383" s="8"/>
      <c r="EQ383" s="8"/>
      <c r="ER383" s="8"/>
      <c r="ES383" s="8"/>
      <c r="ET383" s="8"/>
      <c r="EU383" s="8"/>
      <c r="EV383" s="8"/>
      <c r="EW383" s="8"/>
      <c r="EX383" s="8"/>
      <c r="EY383" s="8"/>
      <c r="EZ383" s="8"/>
      <c r="FA383" s="8"/>
      <c r="FB383" s="8"/>
      <c r="FC383" s="8"/>
      <c r="FD383" s="8"/>
      <c r="FE383" s="8"/>
      <c r="FF383" s="8"/>
      <c r="FG383" s="8"/>
      <c r="FH383" s="8"/>
      <c r="FI383" s="8"/>
      <c r="FJ383" s="8"/>
      <c r="FK383" s="8"/>
      <c r="FL383" s="8"/>
      <c r="FM383" s="8"/>
      <c r="FN383" s="8"/>
      <c r="FO383" s="8"/>
      <c r="FP383" s="8"/>
      <c r="FQ383" s="8"/>
      <c r="FR383" s="8"/>
      <c r="FS383" s="8"/>
      <c r="FT383" s="8"/>
      <c r="FU383" s="8"/>
      <c r="FV383" s="8"/>
      <c r="FW383" s="8"/>
      <c r="FX383" s="8"/>
      <c r="FY383" s="8"/>
      <c r="FZ383" s="8"/>
      <c r="GA383" s="8"/>
      <c r="GB383" s="8"/>
      <c r="GC383" s="8"/>
      <c r="GD383" s="8"/>
      <c r="GE383" s="8"/>
      <c r="GF383" s="8"/>
      <c r="GG383" s="8"/>
      <c r="GH383" s="8"/>
      <c r="GI383" s="8"/>
      <c r="GJ383" s="8"/>
      <c r="GK383" s="8"/>
      <c r="GL383" s="8"/>
      <c r="GM383" s="8"/>
      <c r="GN383" s="8"/>
      <c r="GO383" s="8"/>
      <c r="GP383" s="8"/>
      <c r="GQ383" s="8"/>
      <c r="GR383" s="8"/>
      <c r="GS383" s="8"/>
      <c r="GT383" s="8"/>
      <c r="GU383" s="8"/>
      <c r="GV383" s="8"/>
      <c r="GW383" s="8"/>
      <c r="GX383" s="8"/>
      <c r="GY383" s="8"/>
      <c r="GZ383" s="8"/>
      <c r="HA383" s="8"/>
      <c r="HB383" s="8"/>
      <c r="HC383" s="8"/>
      <c r="HD383" s="8"/>
      <c r="HE383" s="8"/>
      <c r="HF383" s="8"/>
      <c r="HG383" s="8"/>
      <c r="HH383" s="8"/>
      <c r="HI383" s="8"/>
      <c r="HJ383" s="8"/>
      <c r="HK383" s="8"/>
      <c r="HL383" s="8"/>
      <c r="HM383" s="8"/>
      <c r="HN383" s="8"/>
      <c r="HO383" s="8"/>
      <c r="HP383" s="8"/>
      <c r="HQ383" s="8"/>
      <c r="HR383" s="8"/>
      <c r="HS383" s="8"/>
      <c r="HT383" s="8"/>
      <c r="HU383" s="8"/>
      <c r="HV383" s="8"/>
      <c r="HW383" s="8"/>
      <c r="HX383" s="8"/>
      <c r="HY383" s="8"/>
      <c r="HZ383" s="8"/>
      <c r="IA383" s="8"/>
      <c r="IB383" s="8"/>
      <c r="IC383" s="8"/>
      <c r="ID383" s="8"/>
      <c r="IE383" s="8"/>
      <c r="IF383" s="8"/>
      <c r="IG383" s="8"/>
      <c r="IH383" s="8"/>
      <c r="II383" s="8"/>
      <c r="IJ383" s="8"/>
      <c r="IK383" s="8"/>
      <c r="IL383" s="8"/>
      <c r="IM383" s="8"/>
      <c r="IN383" s="8"/>
      <c r="IO383" s="8"/>
      <c r="IP383" s="8"/>
      <c r="IQ383" s="8"/>
      <c r="IR383" s="8"/>
    </row>
    <row r="384" spans="2:252" s="1" customFormat="1" ht="12" customHeight="1">
      <c r="B384" s="27"/>
      <c r="C384" s="27"/>
      <c r="D384" s="16"/>
      <c r="E384"/>
      <c r="F384"/>
      <c r="H384" s="8"/>
      <c r="I384" s="8"/>
      <c r="J384" s="8"/>
      <c r="K384" s="8"/>
      <c r="L384" s="8"/>
      <c r="M384" s="8"/>
      <c r="N384" s="8"/>
      <c r="O384" s="8"/>
      <c r="P384" s="8"/>
      <c r="Q384" s="8"/>
      <c r="R384" s="8"/>
      <c r="S384"/>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8"/>
      <c r="EE384" s="8"/>
      <c r="EF384" s="8"/>
      <c r="EG384" s="8"/>
      <c r="EH384" s="8"/>
      <c r="EI384" s="8"/>
      <c r="EJ384" s="8"/>
      <c r="EK384" s="8"/>
      <c r="EL384" s="8"/>
      <c r="EM384" s="8"/>
      <c r="EN384" s="8"/>
      <c r="EO384" s="8"/>
      <c r="EP384" s="8"/>
      <c r="EQ384" s="8"/>
      <c r="ER384" s="8"/>
      <c r="ES384" s="8"/>
      <c r="ET384" s="8"/>
      <c r="EU384" s="8"/>
      <c r="EV384" s="8"/>
      <c r="EW384" s="8"/>
      <c r="EX384" s="8"/>
      <c r="EY384" s="8"/>
      <c r="EZ384" s="8"/>
      <c r="FA384" s="8"/>
      <c r="FB384" s="8"/>
      <c r="FC384" s="8"/>
      <c r="FD384" s="8"/>
      <c r="FE384" s="8"/>
      <c r="FF384" s="8"/>
      <c r="FG384" s="8"/>
      <c r="FH384" s="8"/>
      <c r="FI384" s="8"/>
      <c r="FJ384" s="8"/>
      <c r="FK384" s="8"/>
      <c r="FL384" s="8"/>
      <c r="FM384" s="8"/>
      <c r="FN384" s="8"/>
      <c r="FO384" s="8"/>
      <c r="FP384" s="8"/>
      <c r="FQ384" s="8"/>
      <c r="FR384" s="8"/>
      <c r="FS384" s="8"/>
      <c r="FT384" s="8"/>
      <c r="FU384" s="8"/>
      <c r="FV384" s="8"/>
      <c r="FW384" s="8"/>
      <c r="FX384" s="8"/>
      <c r="FY384" s="8"/>
      <c r="FZ384" s="8"/>
      <c r="GA384" s="8"/>
      <c r="GB384" s="8"/>
      <c r="GC384" s="8"/>
      <c r="GD384" s="8"/>
      <c r="GE384" s="8"/>
      <c r="GF384" s="8"/>
      <c r="GG384" s="8"/>
      <c r="GH384" s="8"/>
      <c r="GI384" s="8"/>
      <c r="GJ384" s="8"/>
      <c r="GK384" s="8"/>
      <c r="GL384" s="8"/>
      <c r="GM384" s="8"/>
      <c r="GN384" s="8"/>
      <c r="GO384" s="8"/>
      <c r="GP384" s="8"/>
      <c r="GQ384" s="8"/>
      <c r="GR384" s="8"/>
      <c r="GS384" s="8"/>
      <c r="GT384" s="8"/>
      <c r="GU384" s="8"/>
      <c r="GV384" s="8"/>
      <c r="GW384" s="8"/>
      <c r="GX384" s="8"/>
      <c r="GY384" s="8"/>
      <c r="GZ384" s="8"/>
      <c r="HA384" s="8"/>
      <c r="HB384" s="8"/>
      <c r="HC384" s="8"/>
      <c r="HD384" s="8"/>
      <c r="HE384" s="8"/>
      <c r="HF384" s="8"/>
      <c r="HG384" s="8"/>
      <c r="HH384" s="8"/>
      <c r="HI384" s="8"/>
      <c r="HJ384" s="8"/>
      <c r="HK384" s="8"/>
      <c r="HL384" s="8"/>
      <c r="HM384" s="8"/>
      <c r="HN384" s="8"/>
      <c r="HO384" s="8"/>
      <c r="HP384" s="8"/>
      <c r="HQ384" s="8"/>
      <c r="HR384" s="8"/>
      <c r="HS384" s="8"/>
      <c r="HT384" s="8"/>
      <c r="HU384" s="8"/>
      <c r="HV384" s="8"/>
      <c r="HW384" s="8"/>
      <c r="HX384" s="8"/>
      <c r="HY384" s="8"/>
      <c r="HZ384" s="8"/>
      <c r="IA384" s="8"/>
      <c r="IB384" s="8"/>
      <c r="IC384" s="8"/>
      <c r="ID384" s="8"/>
      <c r="IE384" s="8"/>
      <c r="IF384" s="8"/>
      <c r="IG384" s="8"/>
      <c r="IH384" s="8"/>
      <c r="II384" s="8"/>
      <c r="IJ384" s="8"/>
      <c r="IK384" s="8"/>
      <c r="IL384" s="8"/>
      <c r="IM384" s="8"/>
      <c r="IN384" s="8"/>
      <c r="IO384" s="8"/>
      <c r="IP384" s="8"/>
      <c r="IQ384" s="8"/>
      <c r="IR384" s="8"/>
    </row>
    <row r="385" spans="2:252" s="1" customFormat="1" ht="12" customHeight="1">
      <c r="B385" s="27"/>
      <c r="C385" s="27"/>
      <c r="D385" s="16"/>
      <c r="E385"/>
      <c r="F385"/>
      <c r="H385" s="8"/>
      <c r="I385" s="8"/>
      <c r="J385" s="8"/>
      <c r="K385" s="8"/>
      <c r="L385" s="8"/>
      <c r="M385" s="8"/>
      <c r="N385" s="8"/>
      <c r="O385" s="8"/>
      <c r="P385" s="8"/>
      <c r="Q385" s="8"/>
      <c r="R385" s="8"/>
      <c r="S385"/>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c r="EW385" s="8"/>
      <c r="EX385" s="8"/>
      <c r="EY385" s="8"/>
      <c r="EZ385" s="8"/>
      <c r="FA385" s="8"/>
      <c r="FB385" s="8"/>
      <c r="FC385" s="8"/>
      <c r="FD385" s="8"/>
      <c r="FE385" s="8"/>
      <c r="FF385" s="8"/>
      <c r="FG385" s="8"/>
      <c r="FH385" s="8"/>
      <c r="FI385" s="8"/>
      <c r="FJ385" s="8"/>
      <c r="FK385" s="8"/>
      <c r="FL385" s="8"/>
      <c r="FM385" s="8"/>
      <c r="FN385" s="8"/>
      <c r="FO385" s="8"/>
      <c r="FP385" s="8"/>
      <c r="FQ385" s="8"/>
      <c r="FR385" s="8"/>
      <c r="FS385" s="8"/>
      <c r="FT385" s="8"/>
      <c r="FU385" s="8"/>
      <c r="FV385" s="8"/>
      <c r="FW385" s="8"/>
      <c r="FX385" s="8"/>
      <c r="FY385" s="8"/>
      <c r="FZ385" s="8"/>
      <c r="GA385" s="8"/>
      <c r="GB385" s="8"/>
      <c r="GC385" s="8"/>
      <c r="GD385" s="8"/>
      <c r="GE385" s="8"/>
      <c r="GF385" s="8"/>
      <c r="GG385" s="8"/>
      <c r="GH385" s="8"/>
      <c r="GI385" s="8"/>
      <c r="GJ385" s="8"/>
      <c r="GK385" s="8"/>
      <c r="GL385" s="8"/>
      <c r="GM385" s="8"/>
      <c r="GN385" s="8"/>
      <c r="GO385" s="8"/>
      <c r="GP385" s="8"/>
      <c r="GQ385" s="8"/>
      <c r="GR385" s="8"/>
      <c r="GS385" s="8"/>
      <c r="GT385" s="8"/>
      <c r="GU385" s="8"/>
      <c r="GV385" s="8"/>
      <c r="GW385" s="8"/>
      <c r="GX385" s="8"/>
      <c r="GY385" s="8"/>
      <c r="GZ385" s="8"/>
      <c r="HA385" s="8"/>
      <c r="HB385" s="8"/>
      <c r="HC385" s="8"/>
      <c r="HD385" s="8"/>
      <c r="HE385" s="8"/>
      <c r="HF385" s="8"/>
      <c r="HG385" s="8"/>
      <c r="HH385" s="8"/>
      <c r="HI385" s="8"/>
      <c r="HJ385" s="8"/>
      <c r="HK385" s="8"/>
      <c r="HL385" s="8"/>
      <c r="HM385" s="8"/>
      <c r="HN385" s="8"/>
      <c r="HO385" s="8"/>
      <c r="HP385" s="8"/>
      <c r="HQ385" s="8"/>
      <c r="HR385" s="8"/>
      <c r="HS385" s="8"/>
      <c r="HT385" s="8"/>
      <c r="HU385" s="8"/>
      <c r="HV385" s="8"/>
      <c r="HW385" s="8"/>
      <c r="HX385" s="8"/>
      <c r="HY385" s="8"/>
      <c r="HZ385" s="8"/>
      <c r="IA385" s="8"/>
      <c r="IB385" s="8"/>
      <c r="IC385" s="8"/>
      <c r="ID385" s="8"/>
      <c r="IE385" s="8"/>
      <c r="IF385" s="8"/>
      <c r="IG385" s="8"/>
      <c r="IH385" s="8"/>
      <c r="II385" s="8"/>
      <c r="IJ385" s="8"/>
      <c r="IK385" s="8"/>
      <c r="IL385" s="8"/>
      <c r="IM385" s="8"/>
      <c r="IN385" s="8"/>
      <c r="IO385" s="8"/>
      <c r="IP385" s="8"/>
      <c r="IQ385" s="8"/>
      <c r="IR385" s="8"/>
    </row>
    <row r="386" spans="2:252" s="1" customFormat="1" ht="12" customHeight="1">
      <c r="B386" s="27"/>
      <c r="C386" s="27"/>
      <c r="D386" s="16"/>
      <c r="E386"/>
      <c r="F386"/>
      <c r="H386" s="8"/>
      <c r="I386" s="8"/>
      <c r="J386" s="8"/>
      <c r="K386" s="8"/>
      <c r="L386" s="8"/>
      <c r="M386" s="8"/>
      <c r="N386" s="8"/>
      <c r="O386" s="8"/>
      <c r="P386" s="8"/>
      <c r="Q386" s="8"/>
      <c r="R386" s="8"/>
      <c r="S386"/>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c r="EW386" s="8"/>
      <c r="EX386" s="8"/>
      <c r="EY386" s="8"/>
      <c r="EZ386" s="8"/>
      <c r="FA386" s="8"/>
      <c r="FB386" s="8"/>
      <c r="FC386" s="8"/>
      <c r="FD386" s="8"/>
      <c r="FE386" s="8"/>
      <c r="FF386" s="8"/>
      <c r="FG386" s="8"/>
      <c r="FH386" s="8"/>
      <c r="FI386" s="8"/>
      <c r="FJ386" s="8"/>
      <c r="FK386" s="8"/>
      <c r="FL386" s="8"/>
      <c r="FM386" s="8"/>
      <c r="FN386" s="8"/>
      <c r="FO386" s="8"/>
      <c r="FP386" s="8"/>
      <c r="FQ386" s="8"/>
      <c r="FR386" s="8"/>
      <c r="FS386" s="8"/>
      <c r="FT386" s="8"/>
      <c r="FU386" s="8"/>
      <c r="FV386" s="8"/>
      <c r="FW386" s="8"/>
      <c r="FX386" s="8"/>
      <c r="FY386" s="8"/>
      <c r="FZ386" s="8"/>
      <c r="GA386" s="8"/>
      <c r="GB386" s="8"/>
      <c r="GC386" s="8"/>
      <c r="GD386" s="8"/>
      <c r="GE386" s="8"/>
      <c r="GF386" s="8"/>
      <c r="GG386" s="8"/>
      <c r="GH386" s="8"/>
      <c r="GI386" s="8"/>
      <c r="GJ386" s="8"/>
      <c r="GK386" s="8"/>
      <c r="GL386" s="8"/>
      <c r="GM386" s="8"/>
      <c r="GN386" s="8"/>
      <c r="GO386" s="8"/>
      <c r="GP386" s="8"/>
      <c r="GQ386" s="8"/>
      <c r="GR386" s="8"/>
      <c r="GS386" s="8"/>
      <c r="GT386" s="8"/>
      <c r="GU386" s="8"/>
      <c r="GV386" s="8"/>
      <c r="GW386" s="8"/>
      <c r="GX386" s="8"/>
      <c r="GY386" s="8"/>
      <c r="GZ386" s="8"/>
      <c r="HA386" s="8"/>
      <c r="HB386" s="8"/>
      <c r="HC386" s="8"/>
      <c r="HD386" s="8"/>
      <c r="HE386" s="8"/>
      <c r="HF386" s="8"/>
      <c r="HG386" s="8"/>
      <c r="HH386" s="8"/>
      <c r="HI386" s="8"/>
      <c r="HJ386" s="8"/>
      <c r="HK386" s="8"/>
      <c r="HL386" s="8"/>
      <c r="HM386" s="8"/>
      <c r="HN386" s="8"/>
      <c r="HO386" s="8"/>
      <c r="HP386" s="8"/>
      <c r="HQ386" s="8"/>
      <c r="HR386" s="8"/>
      <c r="HS386" s="8"/>
      <c r="HT386" s="8"/>
      <c r="HU386" s="8"/>
      <c r="HV386" s="8"/>
      <c r="HW386" s="8"/>
      <c r="HX386" s="8"/>
      <c r="HY386" s="8"/>
      <c r="HZ386" s="8"/>
      <c r="IA386" s="8"/>
      <c r="IB386" s="8"/>
      <c r="IC386" s="8"/>
      <c r="ID386" s="8"/>
      <c r="IE386" s="8"/>
      <c r="IF386" s="8"/>
      <c r="IG386" s="8"/>
      <c r="IH386" s="8"/>
      <c r="II386" s="8"/>
      <c r="IJ386" s="8"/>
      <c r="IK386" s="8"/>
      <c r="IL386" s="8"/>
      <c r="IM386" s="8"/>
      <c r="IN386" s="8"/>
      <c r="IO386" s="8"/>
      <c r="IP386" s="8"/>
      <c r="IQ386" s="8"/>
      <c r="IR386" s="8"/>
    </row>
    <row r="387" spans="2:252" s="1" customFormat="1" ht="12" customHeight="1">
      <c r="B387" s="27"/>
      <c r="C387" s="27"/>
      <c r="D387" s="16"/>
      <c r="E387"/>
      <c r="F387"/>
      <c r="H387" s="8"/>
      <c r="I387" s="8"/>
      <c r="J387" s="8"/>
      <c r="K387" s="8"/>
      <c r="L387" s="8"/>
      <c r="M387" s="8"/>
      <c r="N387" s="8"/>
      <c r="O387" s="8"/>
      <c r="P387" s="8"/>
      <c r="Q387" s="8"/>
      <c r="R387" s="8"/>
      <c r="S387"/>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c r="EW387" s="8"/>
      <c r="EX387" s="8"/>
      <c r="EY387" s="8"/>
      <c r="EZ387" s="8"/>
      <c r="FA387" s="8"/>
      <c r="FB387" s="8"/>
      <c r="FC387" s="8"/>
      <c r="FD387" s="8"/>
      <c r="FE387" s="8"/>
      <c r="FF387" s="8"/>
      <c r="FG387" s="8"/>
      <c r="FH387" s="8"/>
      <c r="FI387" s="8"/>
      <c r="FJ387" s="8"/>
      <c r="FK387" s="8"/>
      <c r="FL387" s="8"/>
      <c r="FM387" s="8"/>
      <c r="FN387" s="8"/>
      <c r="FO387" s="8"/>
      <c r="FP387" s="8"/>
      <c r="FQ387" s="8"/>
      <c r="FR387" s="8"/>
      <c r="FS387" s="8"/>
      <c r="FT387" s="8"/>
      <c r="FU387" s="8"/>
      <c r="FV387" s="8"/>
      <c r="FW387" s="8"/>
      <c r="FX387" s="8"/>
      <c r="FY387" s="8"/>
      <c r="FZ387" s="8"/>
      <c r="GA387" s="8"/>
      <c r="GB387" s="8"/>
      <c r="GC387" s="8"/>
      <c r="GD387" s="8"/>
      <c r="GE387" s="8"/>
      <c r="GF387" s="8"/>
      <c r="GG387" s="8"/>
      <c r="GH387" s="8"/>
      <c r="GI387" s="8"/>
      <c r="GJ387" s="8"/>
      <c r="GK387" s="8"/>
      <c r="GL387" s="8"/>
      <c r="GM387" s="8"/>
      <c r="GN387" s="8"/>
      <c r="GO387" s="8"/>
      <c r="GP387" s="8"/>
      <c r="GQ387" s="8"/>
      <c r="GR387" s="8"/>
      <c r="GS387" s="8"/>
      <c r="GT387" s="8"/>
      <c r="GU387" s="8"/>
      <c r="GV387" s="8"/>
      <c r="GW387" s="8"/>
      <c r="GX387" s="8"/>
      <c r="GY387" s="8"/>
      <c r="GZ387" s="8"/>
      <c r="HA387" s="8"/>
      <c r="HB387" s="8"/>
      <c r="HC387" s="8"/>
      <c r="HD387" s="8"/>
      <c r="HE387" s="8"/>
      <c r="HF387" s="8"/>
      <c r="HG387" s="8"/>
      <c r="HH387" s="8"/>
      <c r="HI387" s="8"/>
      <c r="HJ387" s="8"/>
      <c r="HK387" s="8"/>
      <c r="HL387" s="8"/>
      <c r="HM387" s="8"/>
      <c r="HN387" s="8"/>
      <c r="HO387" s="8"/>
      <c r="HP387" s="8"/>
      <c r="HQ387" s="8"/>
      <c r="HR387" s="8"/>
      <c r="HS387" s="8"/>
      <c r="HT387" s="8"/>
      <c r="HU387" s="8"/>
      <c r="HV387" s="8"/>
      <c r="HW387" s="8"/>
      <c r="HX387" s="8"/>
      <c r="HY387" s="8"/>
      <c r="HZ387" s="8"/>
      <c r="IA387" s="8"/>
      <c r="IB387" s="8"/>
      <c r="IC387" s="8"/>
      <c r="ID387" s="8"/>
      <c r="IE387" s="8"/>
      <c r="IF387" s="8"/>
      <c r="IG387" s="8"/>
      <c r="IH387" s="8"/>
      <c r="II387" s="8"/>
      <c r="IJ387" s="8"/>
      <c r="IK387" s="8"/>
      <c r="IL387" s="8"/>
      <c r="IM387" s="8"/>
      <c r="IN387" s="8"/>
      <c r="IO387" s="8"/>
      <c r="IP387" s="8"/>
      <c r="IQ387" s="8"/>
      <c r="IR387" s="8"/>
    </row>
    <row r="388" spans="2:252" s="1" customFormat="1" ht="12" customHeight="1">
      <c r="B388" s="27"/>
      <c r="C388" s="27"/>
      <c r="D388" s="16"/>
      <c r="E388"/>
      <c r="F388"/>
      <c r="H388" s="8"/>
      <c r="I388" s="8"/>
      <c r="J388" s="8"/>
      <c r="K388" s="8"/>
      <c r="L388" s="8"/>
      <c r="M388" s="8"/>
      <c r="N388" s="8"/>
      <c r="O388" s="8"/>
      <c r="P388" s="8"/>
      <c r="Q388" s="8"/>
      <c r="R388" s="8"/>
      <c r="S38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c r="EW388" s="8"/>
      <c r="EX388" s="8"/>
      <c r="EY388" s="8"/>
      <c r="EZ388" s="8"/>
      <c r="FA388" s="8"/>
      <c r="FB388" s="8"/>
      <c r="FC388" s="8"/>
      <c r="FD388" s="8"/>
      <c r="FE388" s="8"/>
      <c r="FF388" s="8"/>
      <c r="FG388" s="8"/>
      <c r="FH388" s="8"/>
      <c r="FI388" s="8"/>
      <c r="FJ388" s="8"/>
      <c r="FK388" s="8"/>
      <c r="FL388" s="8"/>
      <c r="FM388" s="8"/>
      <c r="FN388" s="8"/>
      <c r="FO388" s="8"/>
      <c r="FP388" s="8"/>
      <c r="FQ388" s="8"/>
      <c r="FR388" s="8"/>
      <c r="FS388" s="8"/>
      <c r="FT388" s="8"/>
      <c r="FU388" s="8"/>
      <c r="FV388" s="8"/>
      <c r="FW388" s="8"/>
      <c r="FX388" s="8"/>
      <c r="FY388" s="8"/>
      <c r="FZ388" s="8"/>
      <c r="GA388" s="8"/>
      <c r="GB388" s="8"/>
      <c r="GC388" s="8"/>
      <c r="GD388" s="8"/>
      <c r="GE388" s="8"/>
      <c r="GF388" s="8"/>
      <c r="GG388" s="8"/>
      <c r="GH388" s="8"/>
      <c r="GI388" s="8"/>
      <c r="GJ388" s="8"/>
      <c r="GK388" s="8"/>
      <c r="GL388" s="8"/>
      <c r="GM388" s="8"/>
      <c r="GN388" s="8"/>
      <c r="GO388" s="8"/>
      <c r="GP388" s="8"/>
      <c r="GQ388" s="8"/>
      <c r="GR388" s="8"/>
      <c r="GS388" s="8"/>
      <c r="GT388" s="8"/>
      <c r="GU388" s="8"/>
      <c r="GV388" s="8"/>
      <c r="GW388" s="8"/>
      <c r="GX388" s="8"/>
      <c r="GY388" s="8"/>
      <c r="GZ388" s="8"/>
      <c r="HA388" s="8"/>
      <c r="HB388" s="8"/>
      <c r="HC388" s="8"/>
      <c r="HD388" s="8"/>
      <c r="HE388" s="8"/>
      <c r="HF388" s="8"/>
      <c r="HG388" s="8"/>
      <c r="HH388" s="8"/>
      <c r="HI388" s="8"/>
      <c r="HJ388" s="8"/>
      <c r="HK388" s="8"/>
      <c r="HL388" s="8"/>
      <c r="HM388" s="8"/>
      <c r="HN388" s="8"/>
      <c r="HO388" s="8"/>
      <c r="HP388" s="8"/>
      <c r="HQ388" s="8"/>
      <c r="HR388" s="8"/>
      <c r="HS388" s="8"/>
      <c r="HT388" s="8"/>
      <c r="HU388" s="8"/>
      <c r="HV388" s="8"/>
      <c r="HW388" s="8"/>
      <c r="HX388" s="8"/>
      <c r="HY388" s="8"/>
      <c r="HZ388" s="8"/>
      <c r="IA388" s="8"/>
      <c r="IB388" s="8"/>
      <c r="IC388" s="8"/>
      <c r="ID388" s="8"/>
      <c r="IE388" s="8"/>
      <c r="IF388" s="8"/>
      <c r="IG388" s="8"/>
      <c r="IH388" s="8"/>
      <c r="II388" s="8"/>
      <c r="IJ388" s="8"/>
      <c r="IK388" s="8"/>
      <c r="IL388" s="8"/>
      <c r="IM388" s="8"/>
      <c r="IN388" s="8"/>
      <c r="IO388" s="8"/>
      <c r="IP388" s="8"/>
      <c r="IQ388" s="8"/>
      <c r="IR388" s="8"/>
    </row>
    <row r="389" spans="2:252" s="1" customFormat="1" ht="12" customHeight="1">
      <c r="B389" s="27"/>
      <c r="C389" s="27"/>
      <c r="D389" s="16"/>
      <c r="E389"/>
      <c r="F389"/>
      <c r="H389" s="8"/>
      <c r="I389" s="8"/>
      <c r="J389" s="8"/>
      <c r="K389" s="8"/>
      <c r="L389" s="8"/>
      <c r="M389" s="8"/>
      <c r="N389" s="8"/>
      <c r="O389" s="8"/>
      <c r="P389" s="8"/>
      <c r="Q389" s="8"/>
      <c r="R389" s="8"/>
      <c r="S389"/>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8"/>
      <c r="DM389" s="8"/>
      <c r="DN389" s="8"/>
      <c r="DO389" s="8"/>
      <c r="DP389" s="8"/>
      <c r="DQ389" s="8"/>
      <c r="DR389" s="8"/>
      <c r="DS389" s="8"/>
      <c r="DT389" s="8"/>
      <c r="DU389" s="8"/>
      <c r="DV389" s="8"/>
      <c r="DW389" s="8"/>
      <c r="DX389" s="8"/>
      <c r="DY389" s="8"/>
      <c r="DZ389" s="8"/>
      <c r="EA389" s="8"/>
      <c r="EB389" s="8"/>
      <c r="EC389" s="8"/>
      <c r="ED389" s="8"/>
      <c r="EE389" s="8"/>
      <c r="EF389" s="8"/>
      <c r="EG389" s="8"/>
      <c r="EH389" s="8"/>
      <c r="EI389" s="8"/>
      <c r="EJ389" s="8"/>
      <c r="EK389" s="8"/>
      <c r="EL389" s="8"/>
      <c r="EM389" s="8"/>
      <c r="EN389" s="8"/>
      <c r="EO389" s="8"/>
      <c r="EP389" s="8"/>
      <c r="EQ389" s="8"/>
      <c r="ER389" s="8"/>
      <c r="ES389" s="8"/>
      <c r="ET389" s="8"/>
      <c r="EU389" s="8"/>
      <c r="EV389" s="8"/>
      <c r="EW389" s="8"/>
      <c r="EX389" s="8"/>
      <c r="EY389" s="8"/>
      <c r="EZ389" s="8"/>
      <c r="FA389" s="8"/>
      <c r="FB389" s="8"/>
      <c r="FC389" s="8"/>
      <c r="FD389" s="8"/>
      <c r="FE389" s="8"/>
      <c r="FF389" s="8"/>
      <c r="FG389" s="8"/>
      <c r="FH389" s="8"/>
      <c r="FI389" s="8"/>
      <c r="FJ389" s="8"/>
      <c r="FK389" s="8"/>
      <c r="FL389" s="8"/>
      <c r="FM389" s="8"/>
      <c r="FN389" s="8"/>
      <c r="FO389" s="8"/>
      <c r="FP389" s="8"/>
      <c r="FQ389" s="8"/>
      <c r="FR389" s="8"/>
      <c r="FS389" s="8"/>
      <c r="FT389" s="8"/>
      <c r="FU389" s="8"/>
      <c r="FV389" s="8"/>
      <c r="FW389" s="8"/>
      <c r="FX389" s="8"/>
      <c r="FY389" s="8"/>
      <c r="FZ389" s="8"/>
      <c r="GA389" s="8"/>
      <c r="GB389" s="8"/>
      <c r="GC389" s="8"/>
      <c r="GD389" s="8"/>
      <c r="GE389" s="8"/>
      <c r="GF389" s="8"/>
      <c r="GG389" s="8"/>
      <c r="GH389" s="8"/>
      <c r="GI389" s="8"/>
      <c r="GJ389" s="8"/>
      <c r="GK389" s="8"/>
      <c r="GL389" s="8"/>
      <c r="GM389" s="8"/>
      <c r="GN389" s="8"/>
      <c r="GO389" s="8"/>
      <c r="GP389" s="8"/>
      <c r="GQ389" s="8"/>
      <c r="GR389" s="8"/>
      <c r="GS389" s="8"/>
      <c r="GT389" s="8"/>
      <c r="GU389" s="8"/>
      <c r="GV389" s="8"/>
      <c r="GW389" s="8"/>
      <c r="GX389" s="8"/>
      <c r="GY389" s="8"/>
      <c r="GZ389" s="8"/>
      <c r="HA389" s="8"/>
      <c r="HB389" s="8"/>
      <c r="HC389" s="8"/>
      <c r="HD389" s="8"/>
      <c r="HE389" s="8"/>
      <c r="HF389" s="8"/>
      <c r="HG389" s="8"/>
      <c r="HH389" s="8"/>
      <c r="HI389" s="8"/>
      <c r="HJ389" s="8"/>
      <c r="HK389" s="8"/>
      <c r="HL389" s="8"/>
      <c r="HM389" s="8"/>
      <c r="HN389" s="8"/>
      <c r="HO389" s="8"/>
      <c r="HP389" s="8"/>
      <c r="HQ389" s="8"/>
      <c r="HR389" s="8"/>
      <c r="HS389" s="8"/>
      <c r="HT389" s="8"/>
      <c r="HU389" s="8"/>
      <c r="HV389" s="8"/>
      <c r="HW389" s="8"/>
      <c r="HX389" s="8"/>
      <c r="HY389" s="8"/>
      <c r="HZ389" s="8"/>
      <c r="IA389" s="8"/>
      <c r="IB389" s="8"/>
      <c r="IC389" s="8"/>
      <c r="ID389" s="8"/>
      <c r="IE389" s="8"/>
      <c r="IF389" s="8"/>
      <c r="IG389" s="8"/>
      <c r="IH389" s="8"/>
      <c r="II389" s="8"/>
      <c r="IJ389" s="8"/>
      <c r="IK389" s="8"/>
      <c r="IL389" s="8"/>
      <c r="IM389" s="8"/>
      <c r="IN389" s="8"/>
      <c r="IO389" s="8"/>
      <c r="IP389" s="8"/>
      <c r="IQ389" s="8"/>
      <c r="IR389" s="8"/>
    </row>
    <row r="390" spans="2:252" s="1" customFormat="1" ht="12" customHeight="1">
      <c r="B390" s="27"/>
      <c r="C390" s="27"/>
      <c r="D390" s="16"/>
      <c r="E390"/>
      <c r="F390"/>
      <c r="H390" s="8"/>
      <c r="I390" s="8"/>
      <c r="J390" s="8"/>
      <c r="K390" s="8"/>
      <c r="L390" s="8"/>
      <c r="M390" s="8"/>
      <c r="N390" s="8"/>
      <c r="O390" s="8"/>
      <c r="P390" s="8"/>
      <c r="Q390" s="8"/>
      <c r="R390" s="8"/>
      <c r="S390"/>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c r="FS390" s="8"/>
      <c r="FT390" s="8"/>
      <c r="FU390" s="8"/>
      <c r="FV390" s="8"/>
      <c r="FW390" s="8"/>
      <c r="FX390" s="8"/>
      <c r="FY390" s="8"/>
      <c r="FZ390" s="8"/>
      <c r="GA390" s="8"/>
      <c r="GB390" s="8"/>
      <c r="GC390" s="8"/>
      <c r="GD390" s="8"/>
      <c r="GE390" s="8"/>
      <c r="GF390" s="8"/>
      <c r="GG390" s="8"/>
      <c r="GH390" s="8"/>
      <c r="GI390" s="8"/>
      <c r="GJ390" s="8"/>
      <c r="GK390" s="8"/>
      <c r="GL390" s="8"/>
      <c r="GM390" s="8"/>
      <c r="GN390" s="8"/>
      <c r="GO390" s="8"/>
      <c r="GP390" s="8"/>
      <c r="GQ390" s="8"/>
      <c r="GR390" s="8"/>
      <c r="GS390" s="8"/>
      <c r="GT390" s="8"/>
      <c r="GU390" s="8"/>
      <c r="GV390" s="8"/>
      <c r="GW390" s="8"/>
      <c r="GX390" s="8"/>
      <c r="GY390" s="8"/>
      <c r="GZ390" s="8"/>
      <c r="HA390" s="8"/>
      <c r="HB390" s="8"/>
      <c r="HC390" s="8"/>
      <c r="HD390" s="8"/>
      <c r="HE390" s="8"/>
      <c r="HF390" s="8"/>
      <c r="HG390" s="8"/>
      <c r="HH390" s="8"/>
      <c r="HI390" s="8"/>
      <c r="HJ390" s="8"/>
      <c r="HK390" s="8"/>
      <c r="HL390" s="8"/>
      <c r="HM390" s="8"/>
      <c r="HN390" s="8"/>
      <c r="HO390" s="8"/>
      <c r="HP390" s="8"/>
      <c r="HQ390" s="8"/>
      <c r="HR390" s="8"/>
      <c r="HS390" s="8"/>
      <c r="HT390" s="8"/>
      <c r="HU390" s="8"/>
      <c r="HV390" s="8"/>
      <c r="HW390" s="8"/>
      <c r="HX390" s="8"/>
      <c r="HY390" s="8"/>
      <c r="HZ390" s="8"/>
      <c r="IA390" s="8"/>
      <c r="IB390" s="8"/>
      <c r="IC390" s="8"/>
      <c r="ID390" s="8"/>
      <c r="IE390" s="8"/>
      <c r="IF390" s="8"/>
      <c r="IG390" s="8"/>
      <c r="IH390" s="8"/>
      <c r="II390" s="8"/>
      <c r="IJ390" s="8"/>
      <c r="IK390" s="8"/>
      <c r="IL390" s="8"/>
      <c r="IM390" s="8"/>
      <c r="IN390" s="8"/>
      <c r="IO390" s="8"/>
      <c r="IP390" s="8"/>
      <c r="IQ390" s="8"/>
      <c r="IR390" s="8"/>
    </row>
    <row r="391" spans="2:252" s="1" customFormat="1" ht="12" customHeight="1">
      <c r="B391" s="27"/>
      <c r="C391" s="27"/>
      <c r="D391" s="16"/>
      <c r="E391"/>
      <c r="F391"/>
      <c r="H391" s="8"/>
      <c r="I391" s="8"/>
      <c r="J391" s="8"/>
      <c r="K391" s="8"/>
      <c r="L391" s="8"/>
      <c r="M391" s="8"/>
      <c r="N391" s="8"/>
      <c r="O391" s="8"/>
      <c r="P391" s="8"/>
      <c r="Q391" s="8"/>
      <c r="R391" s="8"/>
      <c r="S391"/>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8"/>
      <c r="EE391" s="8"/>
      <c r="EF391" s="8"/>
      <c r="EG391" s="8"/>
      <c r="EH391" s="8"/>
      <c r="EI391" s="8"/>
      <c r="EJ391" s="8"/>
      <c r="EK391" s="8"/>
      <c r="EL391" s="8"/>
      <c r="EM391" s="8"/>
      <c r="EN391" s="8"/>
      <c r="EO391" s="8"/>
      <c r="EP391" s="8"/>
      <c r="EQ391" s="8"/>
      <c r="ER391" s="8"/>
      <c r="ES391" s="8"/>
      <c r="ET391" s="8"/>
      <c r="EU391" s="8"/>
      <c r="EV391" s="8"/>
      <c r="EW391" s="8"/>
      <c r="EX391" s="8"/>
      <c r="EY391" s="8"/>
      <c r="EZ391" s="8"/>
      <c r="FA391" s="8"/>
      <c r="FB391" s="8"/>
      <c r="FC391" s="8"/>
      <c r="FD391" s="8"/>
      <c r="FE391" s="8"/>
      <c r="FF391" s="8"/>
      <c r="FG391" s="8"/>
      <c r="FH391" s="8"/>
      <c r="FI391" s="8"/>
      <c r="FJ391" s="8"/>
      <c r="FK391" s="8"/>
      <c r="FL391" s="8"/>
      <c r="FM391" s="8"/>
      <c r="FN391" s="8"/>
      <c r="FO391" s="8"/>
      <c r="FP391" s="8"/>
      <c r="FQ391" s="8"/>
      <c r="FR391" s="8"/>
      <c r="FS391" s="8"/>
      <c r="FT391" s="8"/>
      <c r="FU391" s="8"/>
      <c r="FV391" s="8"/>
      <c r="FW391" s="8"/>
      <c r="FX391" s="8"/>
      <c r="FY391" s="8"/>
      <c r="FZ391" s="8"/>
      <c r="GA391" s="8"/>
      <c r="GB391" s="8"/>
      <c r="GC391" s="8"/>
      <c r="GD391" s="8"/>
      <c r="GE391" s="8"/>
      <c r="GF391" s="8"/>
      <c r="GG391" s="8"/>
      <c r="GH391" s="8"/>
      <c r="GI391" s="8"/>
      <c r="GJ391" s="8"/>
      <c r="GK391" s="8"/>
      <c r="GL391" s="8"/>
      <c r="GM391" s="8"/>
      <c r="GN391" s="8"/>
      <c r="GO391" s="8"/>
      <c r="GP391" s="8"/>
      <c r="GQ391" s="8"/>
      <c r="GR391" s="8"/>
      <c r="GS391" s="8"/>
      <c r="GT391" s="8"/>
      <c r="GU391" s="8"/>
      <c r="GV391" s="8"/>
      <c r="GW391" s="8"/>
      <c r="GX391" s="8"/>
      <c r="GY391" s="8"/>
      <c r="GZ391" s="8"/>
      <c r="HA391" s="8"/>
      <c r="HB391" s="8"/>
      <c r="HC391" s="8"/>
      <c r="HD391" s="8"/>
      <c r="HE391" s="8"/>
      <c r="HF391" s="8"/>
      <c r="HG391" s="8"/>
      <c r="HH391" s="8"/>
      <c r="HI391" s="8"/>
      <c r="HJ391" s="8"/>
      <c r="HK391" s="8"/>
      <c r="HL391" s="8"/>
      <c r="HM391" s="8"/>
      <c r="HN391" s="8"/>
      <c r="HO391" s="8"/>
      <c r="HP391" s="8"/>
      <c r="HQ391" s="8"/>
      <c r="HR391" s="8"/>
      <c r="HS391" s="8"/>
      <c r="HT391" s="8"/>
      <c r="HU391" s="8"/>
      <c r="HV391" s="8"/>
      <c r="HW391" s="8"/>
      <c r="HX391" s="8"/>
      <c r="HY391" s="8"/>
      <c r="HZ391" s="8"/>
      <c r="IA391" s="8"/>
      <c r="IB391" s="8"/>
      <c r="IC391" s="8"/>
      <c r="ID391" s="8"/>
      <c r="IE391" s="8"/>
      <c r="IF391" s="8"/>
      <c r="IG391" s="8"/>
      <c r="IH391" s="8"/>
      <c r="II391" s="8"/>
      <c r="IJ391" s="8"/>
      <c r="IK391" s="8"/>
      <c r="IL391" s="8"/>
      <c r="IM391" s="8"/>
      <c r="IN391" s="8"/>
      <c r="IO391" s="8"/>
      <c r="IP391" s="8"/>
      <c r="IQ391" s="8"/>
      <c r="IR391" s="8"/>
    </row>
    <row r="392" spans="2:252" s="1" customFormat="1" ht="12" customHeight="1">
      <c r="B392" s="27"/>
      <c r="C392" s="27"/>
      <c r="D392" s="16"/>
      <c r="E392"/>
      <c r="F392"/>
      <c r="H392" s="8"/>
      <c r="I392" s="8"/>
      <c r="J392" s="8"/>
      <c r="K392" s="8"/>
      <c r="L392" s="8"/>
      <c r="M392" s="8"/>
      <c r="N392" s="8"/>
      <c r="O392" s="8"/>
      <c r="P392" s="8"/>
      <c r="Q392" s="8"/>
      <c r="R392" s="8"/>
      <c r="S392"/>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8"/>
      <c r="DM392" s="8"/>
      <c r="DN392" s="8"/>
      <c r="DO392" s="8"/>
      <c r="DP392" s="8"/>
      <c r="DQ392" s="8"/>
      <c r="DR392" s="8"/>
      <c r="DS392" s="8"/>
      <c r="DT392" s="8"/>
      <c r="DU392" s="8"/>
      <c r="DV392" s="8"/>
      <c r="DW392" s="8"/>
      <c r="DX392" s="8"/>
      <c r="DY392" s="8"/>
      <c r="DZ392" s="8"/>
      <c r="EA392" s="8"/>
      <c r="EB392" s="8"/>
      <c r="EC392" s="8"/>
      <c r="ED392" s="8"/>
      <c r="EE392" s="8"/>
      <c r="EF392" s="8"/>
      <c r="EG392" s="8"/>
      <c r="EH392" s="8"/>
      <c r="EI392" s="8"/>
      <c r="EJ392" s="8"/>
      <c r="EK392" s="8"/>
      <c r="EL392" s="8"/>
      <c r="EM392" s="8"/>
      <c r="EN392" s="8"/>
      <c r="EO392" s="8"/>
      <c r="EP392" s="8"/>
      <c r="EQ392" s="8"/>
      <c r="ER392" s="8"/>
      <c r="ES392" s="8"/>
      <c r="ET392" s="8"/>
      <c r="EU392" s="8"/>
      <c r="EV392" s="8"/>
      <c r="EW392" s="8"/>
      <c r="EX392" s="8"/>
      <c r="EY392" s="8"/>
      <c r="EZ392" s="8"/>
      <c r="FA392" s="8"/>
      <c r="FB392" s="8"/>
      <c r="FC392" s="8"/>
      <c r="FD392" s="8"/>
      <c r="FE392" s="8"/>
      <c r="FF392" s="8"/>
      <c r="FG392" s="8"/>
      <c r="FH392" s="8"/>
      <c r="FI392" s="8"/>
      <c r="FJ392" s="8"/>
      <c r="FK392" s="8"/>
      <c r="FL392" s="8"/>
      <c r="FM392" s="8"/>
      <c r="FN392" s="8"/>
      <c r="FO392" s="8"/>
      <c r="FP392" s="8"/>
      <c r="FQ392" s="8"/>
      <c r="FR392" s="8"/>
      <c r="FS392" s="8"/>
      <c r="FT392" s="8"/>
      <c r="FU392" s="8"/>
      <c r="FV392" s="8"/>
      <c r="FW392" s="8"/>
      <c r="FX392" s="8"/>
      <c r="FY392" s="8"/>
      <c r="FZ392" s="8"/>
      <c r="GA392" s="8"/>
      <c r="GB392" s="8"/>
      <c r="GC392" s="8"/>
      <c r="GD392" s="8"/>
      <c r="GE392" s="8"/>
      <c r="GF392" s="8"/>
      <c r="GG392" s="8"/>
      <c r="GH392" s="8"/>
      <c r="GI392" s="8"/>
      <c r="GJ392" s="8"/>
      <c r="GK392" s="8"/>
      <c r="GL392" s="8"/>
      <c r="GM392" s="8"/>
      <c r="GN392" s="8"/>
      <c r="GO392" s="8"/>
      <c r="GP392" s="8"/>
      <c r="GQ392" s="8"/>
      <c r="GR392" s="8"/>
      <c r="GS392" s="8"/>
      <c r="GT392" s="8"/>
      <c r="GU392" s="8"/>
      <c r="GV392" s="8"/>
      <c r="GW392" s="8"/>
      <c r="GX392" s="8"/>
      <c r="GY392" s="8"/>
      <c r="GZ392" s="8"/>
      <c r="HA392" s="8"/>
      <c r="HB392" s="8"/>
      <c r="HC392" s="8"/>
      <c r="HD392" s="8"/>
      <c r="HE392" s="8"/>
      <c r="HF392" s="8"/>
      <c r="HG392" s="8"/>
      <c r="HH392" s="8"/>
      <c r="HI392" s="8"/>
      <c r="HJ392" s="8"/>
      <c r="HK392" s="8"/>
      <c r="HL392" s="8"/>
      <c r="HM392" s="8"/>
      <c r="HN392" s="8"/>
      <c r="HO392" s="8"/>
      <c r="HP392" s="8"/>
      <c r="HQ392" s="8"/>
      <c r="HR392" s="8"/>
      <c r="HS392" s="8"/>
      <c r="HT392" s="8"/>
      <c r="HU392" s="8"/>
      <c r="HV392" s="8"/>
      <c r="HW392" s="8"/>
      <c r="HX392" s="8"/>
      <c r="HY392" s="8"/>
      <c r="HZ392" s="8"/>
      <c r="IA392" s="8"/>
      <c r="IB392" s="8"/>
      <c r="IC392" s="8"/>
      <c r="ID392" s="8"/>
      <c r="IE392" s="8"/>
      <c r="IF392" s="8"/>
      <c r="IG392" s="8"/>
      <c r="IH392" s="8"/>
      <c r="II392" s="8"/>
      <c r="IJ392" s="8"/>
      <c r="IK392" s="8"/>
      <c r="IL392" s="8"/>
      <c r="IM392" s="8"/>
      <c r="IN392" s="8"/>
      <c r="IO392" s="8"/>
      <c r="IP392" s="8"/>
      <c r="IQ392" s="8"/>
      <c r="IR392" s="8"/>
    </row>
    <row r="393" spans="2:252" s="1" customFormat="1" ht="12" customHeight="1">
      <c r="B393" s="27"/>
      <c r="C393" s="27"/>
      <c r="D393" s="16"/>
      <c r="E393"/>
      <c r="F393"/>
      <c r="H393" s="8"/>
      <c r="I393" s="8"/>
      <c r="J393" s="8"/>
      <c r="K393" s="8"/>
      <c r="L393" s="8"/>
      <c r="M393" s="8"/>
      <c r="N393" s="8"/>
      <c r="O393" s="8"/>
      <c r="P393" s="8"/>
      <c r="Q393" s="8"/>
      <c r="R393" s="8"/>
      <c r="S393"/>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8"/>
      <c r="FF393" s="8"/>
      <c r="FG393" s="8"/>
      <c r="FH393" s="8"/>
      <c r="FI393" s="8"/>
      <c r="FJ393" s="8"/>
      <c r="FK393" s="8"/>
      <c r="FL393" s="8"/>
      <c r="FM393" s="8"/>
      <c r="FN393" s="8"/>
      <c r="FO393" s="8"/>
      <c r="FP393" s="8"/>
      <c r="FQ393" s="8"/>
      <c r="FR393" s="8"/>
      <c r="FS393" s="8"/>
      <c r="FT393" s="8"/>
      <c r="FU393" s="8"/>
      <c r="FV393" s="8"/>
      <c r="FW393" s="8"/>
      <c r="FX393" s="8"/>
      <c r="FY393" s="8"/>
      <c r="FZ393" s="8"/>
      <c r="GA393" s="8"/>
      <c r="GB393" s="8"/>
      <c r="GC393" s="8"/>
      <c r="GD393" s="8"/>
      <c r="GE393" s="8"/>
      <c r="GF393" s="8"/>
      <c r="GG393" s="8"/>
      <c r="GH393" s="8"/>
      <c r="GI393" s="8"/>
      <c r="GJ393" s="8"/>
      <c r="GK393" s="8"/>
      <c r="GL393" s="8"/>
      <c r="GM393" s="8"/>
      <c r="GN393" s="8"/>
      <c r="GO393" s="8"/>
      <c r="GP393" s="8"/>
      <c r="GQ393" s="8"/>
      <c r="GR393" s="8"/>
      <c r="GS393" s="8"/>
      <c r="GT393" s="8"/>
      <c r="GU393" s="8"/>
      <c r="GV393" s="8"/>
      <c r="GW393" s="8"/>
      <c r="GX393" s="8"/>
      <c r="GY393" s="8"/>
      <c r="GZ393" s="8"/>
      <c r="HA393" s="8"/>
      <c r="HB393" s="8"/>
      <c r="HC393" s="8"/>
      <c r="HD393" s="8"/>
      <c r="HE393" s="8"/>
      <c r="HF393" s="8"/>
      <c r="HG393" s="8"/>
      <c r="HH393" s="8"/>
      <c r="HI393" s="8"/>
      <c r="HJ393" s="8"/>
      <c r="HK393" s="8"/>
      <c r="HL393" s="8"/>
      <c r="HM393" s="8"/>
      <c r="HN393" s="8"/>
      <c r="HO393" s="8"/>
      <c r="HP393" s="8"/>
      <c r="HQ393" s="8"/>
      <c r="HR393" s="8"/>
      <c r="HS393" s="8"/>
      <c r="HT393" s="8"/>
      <c r="HU393" s="8"/>
      <c r="HV393" s="8"/>
      <c r="HW393" s="8"/>
      <c r="HX393" s="8"/>
      <c r="HY393" s="8"/>
      <c r="HZ393" s="8"/>
      <c r="IA393" s="8"/>
      <c r="IB393" s="8"/>
      <c r="IC393" s="8"/>
      <c r="ID393" s="8"/>
      <c r="IE393" s="8"/>
      <c r="IF393" s="8"/>
      <c r="IG393" s="8"/>
      <c r="IH393" s="8"/>
      <c r="II393" s="8"/>
      <c r="IJ393" s="8"/>
      <c r="IK393" s="8"/>
      <c r="IL393" s="8"/>
      <c r="IM393" s="8"/>
      <c r="IN393" s="8"/>
      <c r="IO393" s="8"/>
      <c r="IP393" s="8"/>
      <c r="IQ393" s="8"/>
      <c r="IR393" s="8"/>
    </row>
    <row r="394" spans="2:252" s="1" customFormat="1" ht="12" customHeight="1">
      <c r="B394" s="27"/>
      <c r="C394" s="27"/>
      <c r="D394" s="16"/>
      <c r="E394"/>
      <c r="F394"/>
      <c r="H394" s="8"/>
      <c r="I394" s="8"/>
      <c r="J394" s="8"/>
      <c r="K394" s="8"/>
      <c r="L394" s="8"/>
      <c r="M394" s="8"/>
      <c r="N394" s="8"/>
      <c r="O394" s="8"/>
      <c r="P394" s="8"/>
      <c r="Q394" s="8"/>
      <c r="R394" s="8"/>
      <c r="S394"/>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8"/>
      <c r="FF394" s="8"/>
      <c r="FG394" s="8"/>
      <c r="FH394" s="8"/>
      <c r="FI394" s="8"/>
      <c r="FJ394" s="8"/>
      <c r="FK394" s="8"/>
      <c r="FL394" s="8"/>
      <c r="FM394" s="8"/>
      <c r="FN394" s="8"/>
      <c r="FO394" s="8"/>
      <c r="FP394" s="8"/>
      <c r="FQ394" s="8"/>
      <c r="FR394" s="8"/>
      <c r="FS394" s="8"/>
      <c r="FT394" s="8"/>
      <c r="FU394" s="8"/>
      <c r="FV394" s="8"/>
      <c r="FW394" s="8"/>
      <c r="FX394" s="8"/>
      <c r="FY394" s="8"/>
      <c r="FZ394" s="8"/>
      <c r="GA394" s="8"/>
      <c r="GB394" s="8"/>
      <c r="GC394" s="8"/>
      <c r="GD394" s="8"/>
      <c r="GE394" s="8"/>
      <c r="GF394" s="8"/>
      <c r="GG394" s="8"/>
      <c r="GH394" s="8"/>
      <c r="GI394" s="8"/>
      <c r="GJ394" s="8"/>
      <c r="GK394" s="8"/>
      <c r="GL394" s="8"/>
      <c r="GM394" s="8"/>
      <c r="GN394" s="8"/>
      <c r="GO394" s="8"/>
      <c r="GP394" s="8"/>
      <c r="GQ394" s="8"/>
      <c r="GR394" s="8"/>
      <c r="GS394" s="8"/>
      <c r="GT394" s="8"/>
      <c r="GU394" s="8"/>
      <c r="GV394" s="8"/>
      <c r="GW394" s="8"/>
      <c r="GX394" s="8"/>
      <c r="GY394" s="8"/>
      <c r="GZ394" s="8"/>
      <c r="HA394" s="8"/>
      <c r="HB394" s="8"/>
      <c r="HC394" s="8"/>
      <c r="HD394" s="8"/>
      <c r="HE394" s="8"/>
      <c r="HF394" s="8"/>
      <c r="HG394" s="8"/>
      <c r="HH394" s="8"/>
      <c r="HI394" s="8"/>
      <c r="HJ394" s="8"/>
      <c r="HK394" s="8"/>
      <c r="HL394" s="8"/>
      <c r="HM394" s="8"/>
      <c r="HN394" s="8"/>
      <c r="HO394" s="8"/>
      <c r="HP394" s="8"/>
      <c r="HQ394" s="8"/>
      <c r="HR394" s="8"/>
      <c r="HS394" s="8"/>
      <c r="HT394" s="8"/>
      <c r="HU394" s="8"/>
      <c r="HV394" s="8"/>
      <c r="HW394" s="8"/>
      <c r="HX394" s="8"/>
      <c r="HY394" s="8"/>
      <c r="HZ394" s="8"/>
      <c r="IA394" s="8"/>
      <c r="IB394" s="8"/>
      <c r="IC394" s="8"/>
      <c r="ID394" s="8"/>
      <c r="IE394" s="8"/>
      <c r="IF394" s="8"/>
      <c r="IG394" s="8"/>
      <c r="IH394" s="8"/>
      <c r="II394" s="8"/>
      <c r="IJ394" s="8"/>
      <c r="IK394" s="8"/>
      <c r="IL394" s="8"/>
      <c r="IM394" s="8"/>
      <c r="IN394" s="8"/>
      <c r="IO394" s="8"/>
      <c r="IP394" s="8"/>
      <c r="IQ394" s="8"/>
      <c r="IR394" s="8"/>
    </row>
    <row r="395" spans="2:252" s="1" customFormat="1" ht="12" customHeight="1">
      <c r="B395" s="27"/>
      <c r="C395" s="27"/>
      <c r="D395" s="16"/>
      <c r="E395"/>
      <c r="F395"/>
      <c r="H395" s="8"/>
      <c r="I395" s="8"/>
      <c r="J395" s="8"/>
      <c r="K395" s="8"/>
      <c r="L395" s="8"/>
      <c r="M395" s="8"/>
      <c r="N395" s="8"/>
      <c r="O395" s="8"/>
      <c r="P395" s="8"/>
      <c r="Q395" s="8"/>
      <c r="R395" s="8"/>
      <c r="S395"/>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8"/>
      <c r="FF395" s="8"/>
      <c r="FG395" s="8"/>
      <c r="FH395" s="8"/>
      <c r="FI395" s="8"/>
      <c r="FJ395" s="8"/>
      <c r="FK395" s="8"/>
      <c r="FL395" s="8"/>
      <c r="FM395" s="8"/>
      <c r="FN395" s="8"/>
      <c r="FO395" s="8"/>
      <c r="FP395" s="8"/>
      <c r="FQ395" s="8"/>
      <c r="FR395" s="8"/>
      <c r="FS395" s="8"/>
      <c r="FT395" s="8"/>
      <c r="FU395" s="8"/>
      <c r="FV395" s="8"/>
      <c r="FW395" s="8"/>
      <c r="FX395" s="8"/>
      <c r="FY395" s="8"/>
      <c r="FZ395" s="8"/>
      <c r="GA395" s="8"/>
      <c r="GB395" s="8"/>
      <c r="GC395" s="8"/>
      <c r="GD395" s="8"/>
      <c r="GE395" s="8"/>
      <c r="GF395" s="8"/>
      <c r="GG395" s="8"/>
      <c r="GH395" s="8"/>
      <c r="GI395" s="8"/>
      <c r="GJ395" s="8"/>
      <c r="GK395" s="8"/>
      <c r="GL395" s="8"/>
      <c r="GM395" s="8"/>
      <c r="GN395" s="8"/>
      <c r="GO395" s="8"/>
      <c r="GP395" s="8"/>
      <c r="GQ395" s="8"/>
      <c r="GR395" s="8"/>
      <c r="GS395" s="8"/>
      <c r="GT395" s="8"/>
      <c r="GU395" s="8"/>
      <c r="GV395" s="8"/>
      <c r="GW395" s="8"/>
      <c r="GX395" s="8"/>
      <c r="GY395" s="8"/>
      <c r="GZ395" s="8"/>
      <c r="HA395" s="8"/>
      <c r="HB395" s="8"/>
      <c r="HC395" s="8"/>
      <c r="HD395" s="8"/>
      <c r="HE395" s="8"/>
      <c r="HF395" s="8"/>
      <c r="HG395" s="8"/>
      <c r="HH395" s="8"/>
      <c r="HI395" s="8"/>
      <c r="HJ395" s="8"/>
      <c r="HK395" s="8"/>
      <c r="HL395" s="8"/>
      <c r="HM395" s="8"/>
      <c r="HN395" s="8"/>
      <c r="HO395" s="8"/>
      <c r="HP395" s="8"/>
      <c r="HQ395" s="8"/>
      <c r="HR395" s="8"/>
      <c r="HS395" s="8"/>
      <c r="HT395" s="8"/>
      <c r="HU395" s="8"/>
      <c r="HV395" s="8"/>
      <c r="HW395" s="8"/>
      <c r="HX395" s="8"/>
      <c r="HY395" s="8"/>
      <c r="HZ395" s="8"/>
      <c r="IA395" s="8"/>
      <c r="IB395" s="8"/>
      <c r="IC395" s="8"/>
      <c r="ID395" s="8"/>
      <c r="IE395" s="8"/>
      <c r="IF395" s="8"/>
      <c r="IG395" s="8"/>
      <c r="IH395" s="8"/>
      <c r="II395" s="8"/>
      <c r="IJ395" s="8"/>
      <c r="IK395" s="8"/>
      <c r="IL395" s="8"/>
      <c r="IM395" s="8"/>
      <c r="IN395" s="8"/>
      <c r="IO395" s="8"/>
      <c r="IP395" s="8"/>
      <c r="IQ395" s="8"/>
      <c r="IR395" s="8"/>
    </row>
    <row r="396" spans="2:252" s="1" customFormat="1" ht="12" customHeight="1">
      <c r="B396" s="27"/>
      <c r="C396" s="27"/>
      <c r="D396" s="16"/>
      <c r="E396"/>
      <c r="F396"/>
      <c r="H396" s="8"/>
      <c r="I396" s="8"/>
      <c r="J396" s="8"/>
      <c r="K396" s="8"/>
      <c r="L396" s="8"/>
      <c r="M396" s="8"/>
      <c r="N396" s="8"/>
      <c r="O396" s="8"/>
      <c r="P396" s="8"/>
      <c r="Q396" s="8"/>
      <c r="R396" s="8"/>
      <c r="S396"/>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8"/>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8"/>
      <c r="GR396" s="8"/>
      <c r="GS396" s="8"/>
      <c r="GT396" s="8"/>
      <c r="GU396" s="8"/>
      <c r="GV396" s="8"/>
      <c r="GW396" s="8"/>
      <c r="GX396" s="8"/>
      <c r="GY396" s="8"/>
      <c r="GZ396" s="8"/>
      <c r="HA396" s="8"/>
      <c r="HB396" s="8"/>
      <c r="HC396" s="8"/>
      <c r="HD396" s="8"/>
      <c r="HE396" s="8"/>
      <c r="HF396" s="8"/>
      <c r="HG396" s="8"/>
      <c r="HH396" s="8"/>
      <c r="HI396" s="8"/>
      <c r="HJ396" s="8"/>
      <c r="HK396" s="8"/>
      <c r="HL396" s="8"/>
      <c r="HM396" s="8"/>
      <c r="HN396" s="8"/>
      <c r="HO396" s="8"/>
      <c r="HP396" s="8"/>
      <c r="HQ396" s="8"/>
      <c r="HR396" s="8"/>
      <c r="HS396" s="8"/>
      <c r="HT396" s="8"/>
      <c r="HU396" s="8"/>
      <c r="HV396" s="8"/>
      <c r="HW396" s="8"/>
      <c r="HX396" s="8"/>
      <c r="HY396" s="8"/>
      <c r="HZ396" s="8"/>
      <c r="IA396" s="8"/>
      <c r="IB396" s="8"/>
      <c r="IC396" s="8"/>
      <c r="ID396" s="8"/>
      <c r="IE396" s="8"/>
      <c r="IF396" s="8"/>
      <c r="IG396" s="8"/>
      <c r="IH396" s="8"/>
      <c r="II396" s="8"/>
      <c r="IJ396" s="8"/>
      <c r="IK396" s="8"/>
      <c r="IL396" s="8"/>
      <c r="IM396" s="8"/>
      <c r="IN396" s="8"/>
      <c r="IO396" s="8"/>
      <c r="IP396" s="8"/>
      <c r="IQ396" s="8"/>
      <c r="IR396" s="8"/>
    </row>
    <row r="397" spans="2:252" s="1" customFormat="1" ht="12" customHeight="1">
      <c r="B397" s="27"/>
      <c r="C397" s="27"/>
      <c r="D397" s="16"/>
      <c r="E397"/>
      <c r="F397"/>
      <c r="H397" s="8"/>
      <c r="I397" s="8"/>
      <c r="J397" s="8"/>
      <c r="K397" s="8"/>
      <c r="L397" s="8"/>
      <c r="M397" s="8"/>
      <c r="N397" s="8"/>
      <c r="O397" s="8"/>
      <c r="P397" s="8"/>
      <c r="Q397" s="8"/>
      <c r="R397" s="8"/>
      <c r="S397"/>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8"/>
      <c r="FF397" s="8"/>
      <c r="FG397" s="8"/>
      <c r="FH397" s="8"/>
      <c r="FI397" s="8"/>
      <c r="FJ397" s="8"/>
      <c r="FK397" s="8"/>
      <c r="FL397" s="8"/>
      <c r="FM397" s="8"/>
      <c r="FN397" s="8"/>
      <c r="FO397" s="8"/>
      <c r="FP397" s="8"/>
      <c r="FQ397" s="8"/>
      <c r="FR397" s="8"/>
      <c r="FS397" s="8"/>
      <c r="FT397" s="8"/>
      <c r="FU397" s="8"/>
      <c r="FV397" s="8"/>
      <c r="FW397" s="8"/>
      <c r="FX397" s="8"/>
      <c r="FY397" s="8"/>
      <c r="FZ397" s="8"/>
      <c r="GA397" s="8"/>
      <c r="GB397" s="8"/>
      <c r="GC397" s="8"/>
      <c r="GD397" s="8"/>
      <c r="GE397" s="8"/>
      <c r="GF397" s="8"/>
      <c r="GG397" s="8"/>
      <c r="GH397" s="8"/>
      <c r="GI397" s="8"/>
      <c r="GJ397" s="8"/>
      <c r="GK397" s="8"/>
      <c r="GL397" s="8"/>
      <c r="GM397" s="8"/>
      <c r="GN397" s="8"/>
      <c r="GO397" s="8"/>
      <c r="GP397" s="8"/>
      <c r="GQ397" s="8"/>
      <c r="GR397" s="8"/>
      <c r="GS397" s="8"/>
      <c r="GT397" s="8"/>
      <c r="GU397" s="8"/>
      <c r="GV397" s="8"/>
      <c r="GW397" s="8"/>
      <c r="GX397" s="8"/>
      <c r="GY397" s="8"/>
      <c r="GZ397" s="8"/>
      <c r="HA397" s="8"/>
      <c r="HB397" s="8"/>
      <c r="HC397" s="8"/>
      <c r="HD397" s="8"/>
      <c r="HE397" s="8"/>
      <c r="HF397" s="8"/>
      <c r="HG397" s="8"/>
      <c r="HH397" s="8"/>
      <c r="HI397" s="8"/>
      <c r="HJ397" s="8"/>
      <c r="HK397" s="8"/>
      <c r="HL397" s="8"/>
      <c r="HM397" s="8"/>
      <c r="HN397" s="8"/>
      <c r="HO397" s="8"/>
      <c r="HP397" s="8"/>
      <c r="HQ397" s="8"/>
      <c r="HR397" s="8"/>
      <c r="HS397" s="8"/>
      <c r="HT397" s="8"/>
      <c r="HU397" s="8"/>
      <c r="HV397" s="8"/>
      <c r="HW397" s="8"/>
      <c r="HX397" s="8"/>
      <c r="HY397" s="8"/>
      <c r="HZ397" s="8"/>
      <c r="IA397" s="8"/>
      <c r="IB397" s="8"/>
      <c r="IC397" s="8"/>
      <c r="ID397" s="8"/>
      <c r="IE397" s="8"/>
      <c r="IF397" s="8"/>
      <c r="IG397" s="8"/>
      <c r="IH397" s="8"/>
      <c r="II397" s="8"/>
      <c r="IJ397" s="8"/>
      <c r="IK397" s="8"/>
      <c r="IL397" s="8"/>
      <c r="IM397" s="8"/>
      <c r="IN397" s="8"/>
      <c r="IO397" s="8"/>
      <c r="IP397" s="8"/>
      <c r="IQ397" s="8"/>
      <c r="IR397" s="8"/>
    </row>
    <row r="398" spans="2:252" s="1" customFormat="1" ht="12" customHeight="1">
      <c r="B398" s="27"/>
      <c r="C398" s="27"/>
      <c r="D398" s="16"/>
      <c r="E398"/>
      <c r="F398"/>
      <c r="H398" s="8"/>
      <c r="I398" s="8"/>
      <c r="J398" s="8"/>
      <c r="K398" s="8"/>
      <c r="L398" s="8"/>
      <c r="M398" s="8"/>
      <c r="N398" s="8"/>
      <c r="O398" s="8"/>
      <c r="P398" s="8"/>
      <c r="Q398" s="8"/>
      <c r="R398" s="8"/>
      <c r="S39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8"/>
      <c r="EV398" s="8"/>
      <c r="EW398" s="8"/>
      <c r="EX398" s="8"/>
      <c r="EY398" s="8"/>
      <c r="EZ398" s="8"/>
      <c r="FA398" s="8"/>
      <c r="FB398" s="8"/>
      <c r="FC398" s="8"/>
      <c r="FD398" s="8"/>
      <c r="FE398" s="8"/>
      <c r="FF398" s="8"/>
      <c r="FG398" s="8"/>
      <c r="FH398" s="8"/>
      <c r="FI398" s="8"/>
      <c r="FJ398" s="8"/>
      <c r="FK398" s="8"/>
      <c r="FL398" s="8"/>
      <c r="FM398" s="8"/>
      <c r="FN398" s="8"/>
      <c r="FO398" s="8"/>
      <c r="FP398" s="8"/>
      <c r="FQ398" s="8"/>
      <c r="FR398" s="8"/>
      <c r="FS398" s="8"/>
      <c r="FT398" s="8"/>
      <c r="FU398" s="8"/>
      <c r="FV398" s="8"/>
      <c r="FW398" s="8"/>
      <c r="FX398" s="8"/>
      <c r="FY398" s="8"/>
      <c r="FZ398" s="8"/>
      <c r="GA398" s="8"/>
      <c r="GB398" s="8"/>
      <c r="GC398" s="8"/>
      <c r="GD398" s="8"/>
      <c r="GE398" s="8"/>
      <c r="GF398" s="8"/>
      <c r="GG398" s="8"/>
      <c r="GH398" s="8"/>
      <c r="GI398" s="8"/>
      <c r="GJ398" s="8"/>
      <c r="GK398" s="8"/>
      <c r="GL398" s="8"/>
      <c r="GM398" s="8"/>
      <c r="GN398" s="8"/>
      <c r="GO398" s="8"/>
      <c r="GP398" s="8"/>
      <c r="GQ398" s="8"/>
      <c r="GR398" s="8"/>
      <c r="GS398" s="8"/>
      <c r="GT398" s="8"/>
      <c r="GU398" s="8"/>
      <c r="GV398" s="8"/>
      <c r="GW398" s="8"/>
      <c r="GX398" s="8"/>
      <c r="GY398" s="8"/>
      <c r="GZ398" s="8"/>
      <c r="HA398" s="8"/>
      <c r="HB398" s="8"/>
      <c r="HC398" s="8"/>
      <c r="HD398" s="8"/>
      <c r="HE398" s="8"/>
      <c r="HF398" s="8"/>
      <c r="HG398" s="8"/>
      <c r="HH398" s="8"/>
      <c r="HI398" s="8"/>
      <c r="HJ398" s="8"/>
      <c r="HK398" s="8"/>
      <c r="HL398" s="8"/>
      <c r="HM398" s="8"/>
      <c r="HN398" s="8"/>
      <c r="HO398" s="8"/>
      <c r="HP398" s="8"/>
      <c r="HQ398" s="8"/>
      <c r="HR398" s="8"/>
      <c r="HS398" s="8"/>
      <c r="HT398" s="8"/>
      <c r="HU398" s="8"/>
      <c r="HV398" s="8"/>
      <c r="HW398" s="8"/>
      <c r="HX398" s="8"/>
      <c r="HY398" s="8"/>
      <c r="HZ398" s="8"/>
      <c r="IA398" s="8"/>
      <c r="IB398" s="8"/>
      <c r="IC398" s="8"/>
      <c r="ID398" s="8"/>
      <c r="IE398" s="8"/>
      <c r="IF398" s="8"/>
      <c r="IG398" s="8"/>
      <c r="IH398" s="8"/>
      <c r="II398" s="8"/>
      <c r="IJ398" s="8"/>
      <c r="IK398" s="8"/>
      <c r="IL398" s="8"/>
      <c r="IM398" s="8"/>
      <c r="IN398" s="8"/>
      <c r="IO398" s="8"/>
      <c r="IP398" s="8"/>
      <c r="IQ398" s="8"/>
      <c r="IR398" s="8"/>
    </row>
    <row r="399" spans="2:252" s="1" customFormat="1" ht="12" customHeight="1">
      <c r="B399" s="27"/>
      <c r="C399" s="27"/>
      <c r="D399" s="16"/>
      <c r="E399"/>
      <c r="F399"/>
      <c r="H399" s="8"/>
      <c r="I399" s="8"/>
      <c r="J399" s="8"/>
      <c r="K399" s="8"/>
      <c r="L399" s="8"/>
      <c r="M399" s="8"/>
      <c r="N399" s="8"/>
      <c r="O399" s="8"/>
      <c r="P399" s="8"/>
      <c r="Q399" s="8"/>
      <c r="R399" s="8"/>
      <c r="S399"/>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c r="DI399" s="8"/>
      <c r="DJ399" s="8"/>
      <c r="DK399" s="8"/>
      <c r="DL399" s="8"/>
      <c r="DM399" s="8"/>
      <c r="DN399" s="8"/>
      <c r="DO399" s="8"/>
      <c r="DP399" s="8"/>
      <c r="DQ399" s="8"/>
      <c r="DR399" s="8"/>
      <c r="DS399" s="8"/>
      <c r="DT399" s="8"/>
      <c r="DU399" s="8"/>
      <c r="DV399" s="8"/>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c r="FT399" s="8"/>
      <c r="FU399" s="8"/>
      <c r="FV399" s="8"/>
      <c r="FW399" s="8"/>
      <c r="FX399" s="8"/>
      <c r="FY399" s="8"/>
      <c r="FZ399" s="8"/>
      <c r="GA399" s="8"/>
      <c r="GB399" s="8"/>
      <c r="GC399" s="8"/>
      <c r="GD399" s="8"/>
      <c r="GE399" s="8"/>
      <c r="GF399" s="8"/>
      <c r="GG399" s="8"/>
      <c r="GH399" s="8"/>
      <c r="GI399" s="8"/>
      <c r="GJ399" s="8"/>
      <c r="GK399" s="8"/>
      <c r="GL399" s="8"/>
      <c r="GM399" s="8"/>
      <c r="GN399" s="8"/>
      <c r="GO399" s="8"/>
      <c r="GP399" s="8"/>
      <c r="GQ399" s="8"/>
      <c r="GR399" s="8"/>
      <c r="GS399" s="8"/>
      <c r="GT399" s="8"/>
      <c r="GU399" s="8"/>
      <c r="GV399" s="8"/>
      <c r="GW399" s="8"/>
      <c r="GX399" s="8"/>
      <c r="GY399" s="8"/>
      <c r="GZ399" s="8"/>
      <c r="HA399" s="8"/>
      <c r="HB399" s="8"/>
      <c r="HC399" s="8"/>
      <c r="HD399" s="8"/>
      <c r="HE399" s="8"/>
      <c r="HF399" s="8"/>
      <c r="HG399" s="8"/>
      <c r="HH399" s="8"/>
      <c r="HI399" s="8"/>
      <c r="HJ399" s="8"/>
      <c r="HK399" s="8"/>
      <c r="HL399" s="8"/>
      <c r="HM399" s="8"/>
      <c r="HN399" s="8"/>
      <c r="HO399" s="8"/>
      <c r="HP399" s="8"/>
      <c r="HQ399" s="8"/>
      <c r="HR399" s="8"/>
      <c r="HS399" s="8"/>
      <c r="HT399" s="8"/>
      <c r="HU399" s="8"/>
      <c r="HV399" s="8"/>
      <c r="HW399" s="8"/>
      <c r="HX399" s="8"/>
      <c r="HY399" s="8"/>
      <c r="HZ399" s="8"/>
      <c r="IA399" s="8"/>
      <c r="IB399" s="8"/>
      <c r="IC399" s="8"/>
      <c r="ID399" s="8"/>
      <c r="IE399" s="8"/>
      <c r="IF399" s="8"/>
      <c r="IG399" s="8"/>
      <c r="IH399" s="8"/>
      <c r="II399" s="8"/>
      <c r="IJ399" s="8"/>
      <c r="IK399" s="8"/>
      <c r="IL399" s="8"/>
      <c r="IM399" s="8"/>
      <c r="IN399" s="8"/>
      <c r="IO399" s="8"/>
      <c r="IP399" s="8"/>
      <c r="IQ399" s="8"/>
      <c r="IR399" s="8"/>
    </row>
    <row r="400" spans="2:252" s="1" customFormat="1" ht="12" customHeight="1">
      <c r="B400" s="27"/>
      <c r="C400" s="27"/>
      <c r="D400" s="16"/>
      <c r="E400"/>
      <c r="F400"/>
      <c r="H400" s="8"/>
      <c r="I400" s="8"/>
      <c r="J400" s="8"/>
      <c r="K400" s="8"/>
      <c r="L400" s="8"/>
      <c r="M400" s="8"/>
      <c r="N400" s="8"/>
      <c r="O400" s="8"/>
      <c r="P400" s="8"/>
      <c r="Q400" s="8"/>
      <c r="R400" s="8"/>
      <c r="S400"/>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c r="DD400" s="8"/>
      <c r="DE400" s="8"/>
      <c r="DF400" s="8"/>
      <c r="DG400" s="8"/>
      <c r="DH400" s="8"/>
      <c r="DI400" s="8"/>
      <c r="DJ400" s="8"/>
      <c r="DK400" s="8"/>
      <c r="DL400" s="8"/>
      <c r="DM400" s="8"/>
      <c r="DN400" s="8"/>
      <c r="DO400" s="8"/>
      <c r="DP400" s="8"/>
      <c r="DQ400" s="8"/>
      <c r="DR400" s="8"/>
      <c r="DS400" s="8"/>
      <c r="DT400" s="8"/>
      <c r="DU400" s="8"/>
      <c r="DV400" s="8"/>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8"/>
      <c r="EV400" s="8"/>
      <c r="EW400" s="8"/>
      <c r="EX400" s="8"/>
      <c r="EY400" s="8"/>
      <c r="EZ400" s="8"/>
      <c r="FA400" s="8"/>
      <c r="FB400" s="8"/>
      <c r="FC400" s="8"/>
      <c r="FD400" s="8"/>
      <c r="FE400" s="8"/>
      <c r="FF400" s="8"/>
      <c r="FG400" s="8"/>
      <c r="FH400" s="8"/>
      <c r="FI400" s="8"/>
      <c r="FJ400" s="8"/>
      <c r="FK400" s="8"/>
      <c r="FL400" s="8"/>
      <c r="FM400" s="8"/>
      <c r="FN400" s="8"/>
      <c r="FO400" s="8"/>
      <c r="FP400" s="8"/>
      <c r="FQ400" s="8"/>
      <c r="FR400" s="8"/>
      <c r="FS400" s="8"/>
      <c r="FT400" s="8"/>
      <c r="FU400" s="8"/>
      <c r="FV400" s="8"/>
      <c r="FW400" s="8"/>
      <c r="FX400" s="8"/>
      <c r="FY400" s="8"/>
      <c r="FZ400" s="8"/>
      <c r="GA400" s="8"/>
      <c r="GB400" s="8"/>
      <c r="GC400" s="8"/>
      <c r="GD400" s="8"/>
      <c r="GE400" s="8"/>
      <c r="GF400" s="8"/>
      <c r="GG400" s="8"/>
      <c r="GH400" s="8"/>
      <c r="GI400" s="8"/>
      <c r="GJ400" s="8"/>
      <c r="GK400" s="8"/>
      <c r="GL400" s="8"/>
      <c r="GM400" s="8"/>
      <c r="GN400" s="8"/>
      <c r="GO400" s="8"/>
      <c r="GP400" s="8"/>
      <c r="GQ400" s="8"/>
      <c r="GR400" s="8"/>
      <c r="GS400" s="8"/>
      <c r="GT400" s="8"/>
      <c r="GU400" s="8"/>
      <c r="GV400" s="8"/>
      <c r="GW400" s="8"/>
      <c r="GX400" s="8"/>
      <c r="GY400" s="8"/>
      <c r="GZ400" s="8"/>
      <c r="HA400" s="8"/>
      <c r="HB400" s="8"/>
      <c r="HC400" s="8"/>
      <c r="HD400" s="8"/>
      <c r="HE400" s="8"/>
      <c r="HF400" s="8"/>
      <c r="HG400" s="8"/>
      <c r="HH400" s="8"/>
      <c r="HI400" s="8"/>
      <c r="HJ400" s="8"/>
      <c r="HK400" s="8"/>
      <c r="HL400" s="8"/>
      <c r="HM400" s="8"/>
      <c r="HN400" s="8"/>
      <c r="HO400" s="8"/>
      <c r="HP400" s="8"/>
      <c r="HQ400" s="8"/>
      <c r="HR400" s="8"/>
      <c r="HS400" s="8"/>
      <c r="HT400" s="8"/>
      <c r="HU400" s="8"/>
      <c r="HV400" s="8"/>
      <c r="HW400" s="8"/>
      <c r="HX400" s="8"/>
      <c r="HY400" s="8"/>
      <c r="HZ400" s="8"/>
      <c r="IA400" s="8"/>
      <c r="IB400" s="8"/>
      <c r="IC400" s="8"/>
      <c r="ID400" s="8"/>
      <c r="IE400" s="8"/>
      <c r="IF400" s="8"/>
      <c r="IG400" s="8"/>
      <c r="IH400" s="8"/>
      <c r="II400" s="8"/>
      <c r="IJ400" s="8"/>
      <c r="IK400" s="8"/>
      <c r="IL400" s="8"/>
      <c r="IM400" s="8"/>
      <c r="IN400" s="8"/>
      <c r="IO400" s="8"/>
      <c r="IP400" s="8"/>
      <c r="IQ400" s="8"/>
      <c r="IR400" s="8"/>
    </row>
    <row r="401" spans="2:252" s="1" customFormat="1" ht="12" customHeight="1">
      <c r="B401" s="27"/>
      <c r="C401" s="27"/>
      <c r="D401" s="16"/>
      <c r="E401"/>
      <c r="F401"/>
      <c r="H401" s="8"/>
      <c r="I401" s="8"/>
      <c r="J401" s="8"/>
      <c r="K401" s="8"/>
      <c r="L401" s="8"/>
      <c r="M401" s="8"/>
      <c r="N401" s="8"/>
      <c r="O401" s="8"/>
      <c r="P401" s="8"/>
      <c r="Q401" s="8"/>
      <c r="R401" s="8"/>
      <c r="S401"/>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c r="CW401" s="8"/>
      <c r="CX401" s="8"/>
      <c r="CY401" s="8"/>
      <c r="CZ401" s="8"/>
      <c r="DA401" s="8"/>
      <c r="DB401" s="8"/>
      <c r="DC401" s="8"/>
      <c r="DD401" s="8"/>
      <c r="DE401" s="8"/>
      <c r="DF401" s="8"/>
      <c r="DG401" s="8"/>
      <c r="DH401" s="8"/>
      <c r="DI401" s="8"/>
      <c r="DJ401" s="8"/>
      <c r="DK401" s="8"/>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8"/>
      <c r="FF401" s="8"/>
      <c r="FG401" s="8"/>
      <c r="FH401" s="8"/>
      <c r="FI401" s="8"/>
      <c r="FJ401" s="8"/>
      <c r="FK401" s="8"/>
      <c r="FL401" s="8"/>
      <c r="FM401" s="8"/>
      <c r="FN401" s="8"/>
      <c r="FO401" s="8"/>
      <c r="FP401" s="8"/>
      <c r="FQ401" s="8"/>
      <c r="FR401" s="8"/>
      <c r="FS401" s="8"/>
      <c r="FT401" s="8"/>
      <c r="FU401" s="8"/>
      <c r="FV401" s="8"/>
      <c r="FW401" s="8"/>
      <c r="FX401" s="8"/>
      <c r="FY401" s="8"/>
      <c r="FZ401" s="8"/>
      <c r="GA401" s="8"/>
      <c r="GB401" s="8"/>
      <c r="GC401" s="8"/>
      <c r="GD401" s="8"/>
      <c r="GE401" s="8"/>
      <c r="GF401" s="8"/>
      <c r="GG401" s="8"/>
      <c r="GH401" s="8"/>
      <c r="GI401" s="8"/>
      <c r="GJ401" s="8"/>
      <c r="GK401" s="8"/>
      <c r="GL401" s="8"/>
      <c r="GM401" s="8"/>
      <c r="GN401" s="8"/>
      <c r="GO401" s="8"/>
      <c r="GP401" s="8"/>
      <c r="GQ401" s="8"/>
      <c r="GR401" s="8"/>
      <c r="GS401" s="8"/>
      <c r="GT401" s="8"/>
      <c r="GU401" s="8"/>
      <c r="GV401" s="8"/>
      <c r="GW401" s="8"/>
      <c r="GX401" s="8"/>
      <c r="GY401" s="8"/>
      <c r="GZ401" s="8"/>
      <c r="HA401" s="8"/>
      <c r="HB401" s="8"/>
      <c r="HC401" s="8"/>
      <c r="HD401" s="8"/>
      <c r="HE401" s="8"/>
      <c r="HF401" s="8"/>
      <c r="HG401" s="8"/>
      <c r="HH401" s="8"/>
      <c r="HI401" s="8"/>
      <c r="HJ401" s="8"/>
      <c r="HK401" s="8"/>
      <c r="HL401" s="8"/>
      <c r="HM401" s="8"/>
      <c r="HN401" s="8"/>
      <c r="HO401" s="8"/>
      <c r="HP401" s="8"/>
      <c r="HQ401" s="8"/>
      <c r="HR401" s="8"/>
      <c r="HS401" s="8"/>
      <c r="HT401" s="8"/>
      <c r="HU401" s="8"/>
      <c r="HV401" s="8"/>
      <c r="HW401" s="8"/>
      <c r="HX401" s="8"/>
      <c r="HY401" s="8"/>
      <c r="HZ401" s="8"/>
      <c r="IA401" s="8"/>
      <c r="IB401" s="8"/>
      <c r="IC401" s="8"/>
      <c r="ID401" s="8"/>
      <c r="IE401" s="8"/>
      <c r="IF401" s="8"/>
      <c r="IG401" s="8"/>
      <c r="IH401" s="8"/>
      <c r="II401" s="8"/>
      <c r="IJ401" s="8"/>
      <c r="IK401" s="8"/>
      <c r="IL401" s="8"/>
      <c r="IM401" s="8"/>
      <c r="IN401" s="8"/>
      <c r="IO401" s="8"/>
      <c r="IP401" s="8"/>
      <c r="IQ401" s="8"/>
      <c r="IR401" s="8"/>
    </row>
    <row r="402" spans="2:252" s="1" customFormat="1" ht="12" customHeight="1">
      <c r="B402" s="27"/>
      <c r="C402" s="27"/>
      <c r="D402" s="16"/>
      <c r="E402"/>
      <c r="F402"/>
      <c r="H402" s="8"/>
      <c r="I402" s="8"/>
      <c r="J402" s="8"/>
      <c r="K402" s="8"/>
      <c r="L402" s="8"/>
      <c r="M402" s="8"/>
      <c r="N402" s="8"/>
      <c r="O402" s="8"/>
      <c r="P402" s="8"/>
      <c r="Q402" s="8"/>
      <c r="R402" s="8"/>
      <c r="S402"/>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c r="CW402" s="8"/>
      <c r="CX402" s="8"/>
      <c r="CY402" s="8"/>
      <c r="CZ402" s="8"/>
      <c r="DA402" s="8"/>
      <c r="DB402" s="8"/>
      <c r="DC402" s="8"/>
      <c r="DD402" s="8"/>
      <c r="DE402" s="8"/>
      <c r="DF402" s="8"/>
      <c r="DG402" s="8"/>
      <c r="DH402" s="8"/>
      <c r="DI402" s="8"/>
      <c r="DJ402" s="8"/>
      <c r="DK402" s="8"/>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8"/>
      <c r="FF402" s="8"/>
      <c r="FG402" s="8"/>
      <c r="FH402" s="8"/>
      <c r="FI402" s="8"/>
      <c r="FJ402" s="8"/>
      <c r="FK402" s="8"/>
      <c r="FL402" s="8"/>
      <c r="FM402" s="8"/>
      <c r="FN402" s="8"/>
      <c r="FO402" s="8"/>
      <c r="FP402" s="8"/>
      <c r="FQ402" s="8"/>
      <c r="FR402" s="8"/>
      <c r="FS402" s="8"/>
      <c r="FT402" s="8"/>
      <c r="FU402" s="8"/>
      <c r="FV402" s="8"/>
      <c r="FW402" s="8"/>
      <c r="FX402" s="8"/>
      <c r="FY402" s="8"/>
      <c r="FZ402" s="8"/>
      <c r="GA402" s="8"/>
      <c r="GB402" s="8"/>
      <c r="GC402" s="8"/>
      <c r="GD402" s="8"/>
      <c r="GE402" s="8"/>
      <c r="GF402" s="8"/>
      <c r="GG402" s="8"/>
      <c r="GH402" s="8"/>
      <c r="GI402" s="8"/>
      <c r="GJ402" s="8"/>
      <c r="GK402" s="8"/>
      <c r="GL402" s="8"/>
      <c r="GM402" s="8"/>
      <c r="GN402" s="8"/>
      <c r="GO402" s="8"/>
      <c r="GP402" s="8"/>
      <c r="GQ402" s="8"/>
      <c r="GR402" s="8"/>
      <c r="GS402" s="8"/>
      <c r="GT402" s="8"/>
      <c r="GU402" s="8"/>
      <c r="GV402" s="8"/>
      <c r="GW402" s="8"/>
      <c r="GX402" s="8"/>
      <c r="GY402" s="8"/>
      <c r="GZ402" s="8"/>
      <c r="HA402" s="8"/>
      <c r="HB402" s="8"/>
      <c r="HC402" s="8"/>
      <c r="HD402" s="8"/>
      <c r="HE402" s="8"/>
      <c r="HF402" s="8"/>
      <c r="HG402" s="8"/>
      <c r="HH402" s="8"/>
      <c r="HI402" s="8"/>
      <c r="HJ402" s="8"/>
      <c r="HK402" s="8"/>
      <c r="HL402" s="8"/>
      <c r="HM402" s="8"/>
      <c r="HN402" s="8"/>
      <c r="HO402" s="8"/>
      <c r="HP402" s="8"/>
      <c r="HQ402" s="8"/>
      <c r="HR402" s="8"/>
      <c r="HS402" s="8"/>
      <c r="HT402" s="8"/>
      <c r="HU402" s="8"/>
      <c r="HV402" s="8"/>
      <c r="HW402" s="8"/>
      <c r="HX402" s="8"/>
      <c r="HY402" s="8"/>
      <c r="HZ402" s="8"/>
      <c r="IA402" s="8"/>
      <c r="IB402" s="8"/>
      <c r="IC402" s="8"/>
      <c r="ID402" s="8"/>
      <c r="IE402" s="8"/>
      <c r="IF402" s="8"/>
      <c r="IG402" s="8"/>
      <c r="IH402" s="8"/>
      <c r="II402" s="8"/>
      <c r="IJ402" s="8"/>
      <c r="IK402" s="8"/>
      <c r="IL402" s="8"/>
      <c r="IM402" s="8"/>
      <c r="IN402" s="8"/>
      <c r="IO402" s="8"/>
      <c r="IP402" s="8"/>
      <c r="IQ402" s="8"/>
      <c r="IR402" s="8"/>
    </row>
    <row r="403" spans="2:252" s="1" customFormat="1" ht="12" customHeight="1">
      <c r="B403" s="27"/>
      <c r="C403" s="27"/>
      <c r="D403" s="16"/>
      <c r="E403"/>
      <c r="F403"/>
      <c r="H403" s="8"/>
      <c r="I403" s="8"/>
      <c r="J403" s="8"/>
      <c r="K403" s="8"/>
      <c r="L403" s="8"/>
      <c r="M403" s="8"/>
      <c r="N403" s="8"/>
      <c r="O403" s="8"/>
      <c r="P403" s="8"/>
      <c r="Q403" s="8"/>
      <c r="R403" s="8"/>
      <c r="S403"/>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8"/>
      <c r="FF403" s="8"/>
      <c r="FG403" s="8"/>
      <c r="FH403" s="8"/>
      <c r="FI403" s="8"/>
      <c r="FJ403" s="8"/>
      <c r="FK403" s="8"/>
      <c r="FL403" s="8"/>
      <c r="FM403" s="8"/>
      <c r="FN403" s="8"/>
      <c r="FO403" s="8"/>
      <c r="FP403" s="8"/>
      <c r="FQ403" s="8"/>
      <c r="FR403" s="8"/>
      <c r="FS403" s="8"/>
      <c r="FT403" s="8"/>
      <c r="FU403" s="8"/>
      <c r="FV403" s="8"/>
      <c r="FW403" s="8"/>
      <c r="FX403" s="8"/>
      <c r="FY403" s="8"/>
      <c r="FZ403" s="8"/>
      <c r="GA403" s="8"/>
      <c r="GB403" s="8"/>
      <c r="GC403" s="8"/>
      <c r="GD403" s="8"/>
      <c r="GE403" s="8"/>
      <c r="GF403" s="8"/>
      <c r="GG403" s="8"/>
      <c r="GH403" s="8"/>
      <c r="GI403" s="8"/>
      <c r="GJ403" s="8"/>
      <c r="GK403" s="8"/>
      <c r="GL403" s="8"/>
      <c r="GM403" s="8"/>
      <c r="GN403" s="8"/>
      <c r="GO403" s="8"/>
      <c r="GP403" s="8"/>
      <c r="GQ403" s="8"/>
      <c r="GR403" s="8"/>
      <c r="GS403" s="8"/>
      <c r="GT403" s="8"/>
      <c r="GU403" s="8"/>
      <c r="GV403" s="8"/>
      <c r="GW403" s="8"/>
      <c r="GX403" s="8"/>
      <c r="GY403" s="8"/>
      <c r="GZ403" s="8"/>
      <c r="HA403" s="8"/>
      <c r="HB403" s="8"/>
      <c r="HC403" s="8"/>
      <c r="HD403" s="8"/>
      <c r="HE403" s="8"/>
      <c r="HF403" s="8"/>
      <c r="HG403" s="8"/>
      <c r="HH403" s="8"/>
      <c r="HI403" s="8"/>
      <c r="HJ403" s="8"/>
      <c r="HK403" s="8"/>
      <c r="HL403" s="8"/>
      <c r="HM403" s="8"/>
      <c r="HN403" s="8"/>
      <c r="HO403" s="8"/>
      <c r="HP403" s="8"/>
      <c r="HQ403" s="8"/>
      <c r="HR403" s="8"/>
      <c r="HS403" s="8"/>
      <c r="HT403" s="8"/>
      <c r="HU403" s="8"/>
      <c r="HV403" s="8"/>
      <c r="HW403" s="8"/>
      <c r="HX403" s="8"/>
      <c r="HY403" s="8"/>
      <c r="HZ403" s="8"/>
      <c r="IA403" s="8"/>
      <c r="IB403" s="8"/>
      <c r="IC403" s="8"/>
      <c r="ID403" s="8"/>
      <c r="IE403" s="8"/>
      <c r="IF403" s="8"/>
      <c r="IG403" s="8"/>
      <c r="IH403" s="8"/>
      <c r="II403" s="8"/>
      <c r="IJ403" s="8"/>
      <c r="IK403" s="8"/>
      <c r="IL403" s="8"/>
      <c r="IM403" s="8"/>
      <c r="IN403" s="8"/>
      <c r="IO403" s="8"/>
      <c r="IP403" s="8"/>
      <c r="IQ403" s="8"/>
      <c r="IR403" s="8"/>
    </row>
    <row r="404" spans="2:252" s="1" customFormat="1" ht="12" customHeight="1">
      <c r="B404" s="27"/>
      <c r="C404" s="27"/>
      <c r="D404" s="16"/>
      <c r="E404"/>
      <c r="F404"/>
      <c r="H404" s="8"/>
      <c r="I404" s="8"/>
      <c r="J404" s="8"/>
      <c r="K404" s="8"/>
      <c r="L404" s="8"/>
      <c r="M404" s="8"/>
      <c r="N404" s="8"/>
      <c r="O404" s="8"/>
      <c r="P404" s="8"/>
      <c r="Q404" s="8"/>
      <c r="R404" s="8"/>
      <c r="S404"/>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8"/>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8"/>
      <c r="GR404" s="8"/>
      <c r="GS404" s="8"/>
      <c r="GT404" s="8"/>
      <c r="GU404" s="8"/>
      <c r="GV404" s="8"/>
      <c r="GW404" s="8"/>
      <c r="GX404" s="8"/>
      <c r="GY404" s="8"/>
      <c r="GZ404" s="8"/>
      <c r="HA404" s="8"/>
      <c r="HB404" s="8"/>
      <c r="HC404" s="8"/>
      <c r="HD404" s="8"/>
      <c r="HE404" s="8"/>
      <c r="HF404" s="8"/>
      <c r="HG404" s="8"/>
      <c r="HH404" s="8"/>
      <c r="HI404" s="8"/>
      <c r="HJ404" s="8"/>
      <c r="HK404" s="8"/>
      <c r="HL404" s="8"/>
      <c r="HM404" s="8"/>
      <c r="HN404" s="8"/>
      <c r="HO404" s="8"/>
      <c r="HP404" s="8"/>
      <c r="HQ404" s="8"/>
      <c r="HR404" s="8"/>
      <c r="HS404" s="8"/>
      <c r="HT404" s="8"/>
      <c r="HU404" s="8"/>
      <c r="HV404" s="8"/>
      <c r="HW404" s="8"/>
      <c r="HX404" s="8"/>
      <c r="HY404" s="8"/>
      <c r="HZ404" s="8"/>
      <c r="IA404" s="8"/>
      <c r="IB404" s="8"/>
      <c r="IC404" s="8"/>
      <c r="ID404" s="8"/>
      <c r="IE404" s="8"/>
      <c r="IF404" s="8"/>
      <c r="IG404" s="8"/>
      <c r="IH404" s="8"/>
      <c r="II404" s="8"/>
      <c r="IJ404" s="8"/>
      <c r="IK404" s="8"/>
      <c r="IL404" s="8"/>
      <c r="IM404" s="8"/>
      <c r="IN404" s="8"/>
      <c r="IO404" s="8"/>
      <c r="IP404" s="8"/>
      <c r="IQ404" s="8"/>
      <c r="IR404" s="8"/>
    </row>
    <row r="405" spans="2:252" s="1" customFormat="1" ht="12" customHeight="1">
      <c r="B405" s="27"/>
      <c r="C405" s="27"/>
      <c r="D405" s="16"/>
      <c r="E405"/>
      <c r="F405"/>
      <c r="H405" s="8"/>
      <c r="I405" s="8"/>
      <c r="J405" s="8"/>
      <c r="K405" s="8"/>
      <c r="L405" s="8"/>
      <c r="M405" s="8"/>
      <c r="N405" s="8"/>
      <c r="O405" s="8"/>
      <c r="P405" s="8"/>
      <c r="Q405" s="8"/>
      <c r="R405" s="8"/>
      <c r="S405"/>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8"/>
      <c r="FF405" s="8"/>
      <c r="FG405" s="8"/>
      <c r="FH405" s="8"/>
      <c r="FI405" s="8"/>
      <c r="FJ405" s="8"/>
      <c r="FK405" s="8"/>
      <c r="FL405" s="8"/>
      <c r="FM405" s="8"/>
      <c r="FN405" s="8"/>
      <c r="FO405" s="8"/>
      <c r="FP405" s="8"/>
      <c r="FQ405" s="8"/>
      <c r="FR405" s="8"/>
      <c r="FS405" s="8"/>
      <c r="FT405" s="8"/>
      <c r="FU405" s="8"/>
      <c r="FV405" s="8"/>
      <c r="FW405" s="8"/>
      <c r="FX405" s="8"/>
      <c r="FY405" s="8"/>
      <c r="FZ405" s="8"/>
      <c r="GA405" s="8"/>
      <c r="GB405" s="8"/>
      <c r="GC405" s="8"/>
      <c r="GD405" s="8"/>
      <c r="GE405" s="8"/>
      <c r="GF405" s="8"/>
      <c r="GG405" s="8"/>
      <c r="GH405" s="8"/>
      <c r="GI405" s="8"/>
      <c r="GJ405" s="8"/>
      <c r="GK405" s="8"/>
      <c r="GL405" s="8"/>
      <c r="GM405" s="8"/>
      <c r="GN405" s="8"/>
      <c r="GO405" s="8"/>
      <c r="GP405" s="8"/>
      <c r="GQ405" s="8"/>
      <c r="GR405" s="8"/>
      <c r="GS405" s="8"/>
      <c r="GT405" s="8"/>
      <c r="GU405" s="8"/>
      <c r="GV405" s="8"/>
      <c r="GW405" s="8"/>
      <c r="GX405" s="8"/>
      <c r="GY405" s="8"/>
      <c r="GZ405" s="8"/>
      <c r="HA405" s="8"/>
      <c r="HB405" s="8"/>
      <c r="HC405" s="8"/>
      <c r="HD405" s="8"/>
      <c r="HE405" s="8"/>
      <c r="HF405" s="8"/>
      <c r="HG405" s="8"/>
      <c r="HH405" s="8"/>
      <c r="HI405" s="8"/>
      <c r="HJ405" s="8"/>
      <c r="HK405" s="8"/>
      <c r="HL405" s="8"/>
      <c r="HM405" s="8"/>
      <c r="HN405" s="8"/>
      <c r="HO405" s="8"/>
      <c r="HP405" s="8"/>
      <c r="HQ405" s="8"/>
      <c r="HR405" s="8"/>
      <c r="HS405" s="8"/>
      <c r="HT405" s="8"/>
      <c r="HU405" s="8"/>
      <c r="HV405" s="8"/>
      <c r="HW405" s="8"/>
      <c r="HX405" s="8"/>
      <c r="HY405" s="8"/>
      <c r="HZ405" s="8"/>
      <c r="IA405" s="8"/>
      <c r="IB405" s="8"/>
      <c r="IC405" s="8"/>
      <c r="ID405" s="8"/>
      <c r="IE405" s="8"/>
      <c r="IF405" s="8"/>
      <c r="IG405" s="8"/>
      <c r="IH405" s="8"/>
      <c r="II405" s="8"/>
      <c r="IJ405" s="8"/>
      <c r="IK405" s="8"/>
      <c r="IL405" s="8"/>
      <c r="IM405" s="8"/>
      <c r="IN405" s="8"/>
      <c r="IO405" s="8"/>
      <c r="IP405" s="8"/>
      <c r="IQ405" s="8"/>
      <c r="IR405" s="8"/>
    </row>
    <row r="406" spans="2:252" s="1" customFormat="1" ht="12" customHeight="1">
      <c r="B406" s="27"/>
      <c r="C406" s="27"/>
      <c r="D406" s="16"/>
      <c r="E406"/>
      <c r="F406"/>
      <c r="H406" s="8"/>
      <c r="I406" s="8"/>
      <c r="J406" s="8"/>
      <c r="K406" s="8"/>
      <c r="L406" s="8"/>
      <c r="M406" s="8"/>
      <c r="N406" s="8"/>
      <c r="O406" s="8"/>
      <c r="P406" s="8"/>
      <c r="Q406" s="8"/>
      <c r="R406" s="8"/>
      <c r="S406"/>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8"/>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8"/>
      <c r="GR406" s="8"/>
      <c r="GS406" s="8"/>
      <c r="GT406" s="8"/>
      <c r="GU406" s="8"/>
      <c r="GV406" s="8"/>
      <c r="GW406" s="8"/>
      <c r="GX406" s="8"/>
      <c r="GY406" s="8"/>
      <c r="GZ406" s="8"/>
      <c r="HA406" s="8"/>
      <c r="HB406" s="8"/>
      <c r="HC406" s="8"/>
      <c r="HD406" s="8"/>
      <c r="HE406" s="8"/>
      <c r="HF406" s="8"/>
      <c r="HG406" s="8"/>
      <c r="HH406" s="8"/>
      <c r="HI406" s="8"/>
      <c r="HJ406" s="8"/>
      <c r="HK406" s="8"/>
      <c r="HL406" s="8"/>
      <c r="HM406" s="8"/>
      <c r="HN406" s="8"/>
      <c r="HO406" s="8"/>
      <c r="HP406" s="8"/>
      <c r="HQ406" s="8"/>
      <c r="HR406" s="8"/>
      <c r="HS406" s="8"/>
      <c r="HT406" s="8"/>
      <c r="HU406" s="8"/>
      <c r="HV406" s="8"/>
      <c r="HW406" s="8"/>
      <c r="HX406" s="8"/>
      <c r="HY406" s="8"/>
      <c r="HZ406" s="8"/>
      <c r="IA406" s="8"/>
      <c r="IB406" s="8"/>
      <c r="IC406" s="8"/>
      <c r="ID406" s="8"/>
      <c r="IE406" s="8"/>
      <c r="IF406" s="8"/>
      <c r="IG406" s="8"/>
      <c r="IH406" s="8"/>
      <c r="II406" s="8"/>
      <c r="IJ406" s="8"/>
      <c r="IK406" s="8"/>
      <c r="IL406" s="8"/>
      <c r="IM406" s="8"/>
      <c r="IN406" s="8"/>
      <c r="IO406" s="8"/>
      <c r="IP406" s="8"/>
      <c r="IQ406" s="8"/>
      <c r="IR406" s="8"/>
    </row>
    <row r="407" spans="2:252" s="1" customFormat="1" ht="12" customHeight="1">
      <c r="B407" s="27"/>
      <c r="C407" s="27"/>
      <c r="D407" s="16"/>
      <c r="E407"/>
      <c r="F407"/>
      <c r="H407" s="8"/>
      <c r="I407" s="8"/>
      <c r="J407" s="8"/>
      <c r="K407" s="8"/>
      <c r="L407" s="8"/>
      <c r="M407" s="8"/>
      <c r="N407" s="8"/>
      <c r="O407" s="8"/>
      <c r="P407" s="8"/>
      <c r="Q407" s="8"/>
      <c r="R407" s="8"/>
      <c r="S407"/>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8"/>
      <c r="FF407" s="8"/>
      <c r="FG407" s="8"/>
      <c r="FH407" s="8"/>
      <c r="FI407" s="8"/>
      <c r="FJ407" s="8"/>
      <c r="FK407" s="8"/>
      <c r="FL407" s="8"/>
      <c r="FM407" s="8"/>
      <c r="FN407" s="8"/>
      <c r="FO407" s="8"/>
      <c r="FP407" s="8"/>
      <c r="FQ407" s="8"/>
      <c r="FR407" s="8"/>
      <c r="FS407" s="8"/>
      <c r="FT407" s="8"/>
      <c r="FU407" s="8"/>
      <c r="FV407" s="8"/>
      <c r="FW407" s="8"/>
      <c r="FX407" s="8"/>
      <c r="FY407" s="8"/>
      <c r="FZ407" s="8"/>
      <c r="GA407" s="8"/>
      <c r="GB407" s="8"/>
      <c r="GC407" s="8"/>
      <c r="GD407" s="8"/>
      <c r="GE407" s="8"/>
      <c r="GF407" s="8"/>
      <c r="GG407" s="8"/>
      <c r="GH407" s="8"/>
      <c r="GI407" s="8"/>
      <c r="GJ407" s="8"/>
      <c r="GK407" s="8"/>
      <c r="GL407" s="8"/>
      <c r="GM407" s="8"/>
      <c r="GN407" s="8"/>
      <c r="GO407" s="8"/>
      <c r="GP407" s="8"/>
      <c r="GQ407" s="8"/>
      <c r="GR407" s="8"/>
      <c r="GS407" s="8"/>
      <c r="GT407" s="8"/>
      <c r="GU407" s="8"/>
      <c r="GV407" s="8"/>
      <c r="GW407" s="8"/>
      <c r="GX407" s="8"/>
      <c r="GY407" s="8"/>
      <c r="GZ407" s="8"/>
      <c r="HA407" s="8"/>
      <c r="HB407" s="8"/>
      <c r="HC407" s="8"/>
      <c r="HD407" s="8"/>
      <c r="HE407" s="8"/>
      <c r="HF407" s="8"/>
      <c r="HG407" s="8"/>
      <c r="HH407" s="8"/>
      <c r="HI407" s="8"/>
      <c r="HJ407" s="8"/>
      <c r="HK407" s="8"/>
      <c r="HL407" s="8"/>
      <c r="HM407" s="8"/>
      <c r="HN407" s="8"/>
      <c r="HO407" s="8"/>
      <c r="HP407" s="8"/>
      <c r="HQ407" s="8"/>
      <c r="HR407" s="8"/>
      <c r="HS407" s="8"/>
      <c r="HT407" s="8"/>
      <c r="HU407" s="8"/>
      <c r="HV407" s="8"/>
      <c r="HW407" s="8"/>
      <c r="HX407" s="8"/>
      <c r="HY407" s="8"/>
      <c r="HZ407" s="8"/>
      <c r="IA407" s="8"/>
      <c r="IB407" s="8"/>
      <c r="IC407" s="8"/>
      <c r="ID407" s="8"/>
      <c r="IE407" s="8"/>
      <c r="IF407" s="8"/>
      <c r="IG407" s="8"/>
      <c r="IH407" s="8"/>
      <c r="II407" s="8"/>
      <c r="IJ407" s="8"/>
      <c r="IK407" s="8"/>
      <c r="IL407" s="8"/>
      <c r="IM407" s="8"/>
      <c r="IN407" s="8"/>
      <c r="IO407" s="8"/>
      <c r="IP407" s="8"/>
      <c r="IQ407" s="8"/>
      <c r="IR407" s="8"/>
    </row>
    <row r="408" spans="2:252" s="1" customFormat="1" ht="12" customHeight="1">
      <c r="B408" s="27"/>
      <c r="C408" s="27"/>
      <c r="D408" s="16"/>
      <c r="E408"/>
      <c r="F408"/>
      <c r="H408" s="8"/>
      <c r="I408" s="8"/>
      <c r="J408" s="8"/>
      <c r="K408" s="8"/>
      <c r="L408" s="8"/>
      <c r="M408" s="8"/>
      <c r="N408" s="8"/>
      <c r="O408" s="8"/>
      <c r="P408" s="8"/>
      <c r="Q408" s="8"/>
      <c r="R408" s="8"/>
      <c r="S40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8"/>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8"/>
      <c r="GR408" s="8"/>
      <c r="GS408" s="8"/>
      <c r="GT408" s="8"/>
      <c r="GU408" s="8"/>
      <c r="GV408" s="8"/>
      <c r="GW408" s="8"/>
      <c r="GX408" s="8"/>
      <c r="GY408" s="8"/>
      <c r="GZ408" s="8"/>
      <c r="HA408" s="8"/>
      <c r="HB408" s="8"/>
      <c r="HC408" s="8"/>
      <c r="HD408" s="8"/>
      <c r="HE408" s="8"/>
      <c r="HF408" s="8"/>
      <c r="HG408" s="8"/>
      <c r="HH408" s="8"/>
      <c r="HI408" s="8"/>
      <c r="HJ408" s="8"/>
      <c r="HK408" s="8"/>
      <c r="HL408" s="8"/>
      <c r="HM408" s="8"/>
      <c r="HN408" s="8"/>
      <c r="HO408" s="8"/>
      <c r="HP408" s="8"/>
      <c r="HQ408" s="8"/>
      <c r="HR408" s="8"/>
      <c r="HS408" s="8"/>
      <c r="HT408" s="8"/>
      <c r="HU408" s="8"/>
      <c r="HV408" s="8"/>
      <c r="HW408" s="8"/>
      <c r="HX408" s="8"/>
      <c r="HY408" s="8"/>
      <c r="HZ408" s="8"/>
      <c r="IA408" s="8"/>
      <c r="IB408" s="8"/>
      <c r="IC408" s="8"/>
      <c r="ID408" s="8"/>
      <c r="IE408" s="8"/>
      <c r="IF408" s="8"/>
      <c r="IG408" s="8"/>
      <c r="IH408" s="8"/>
      <c r="II408" s="8"/>
      <c r="IJ408" s="8"/>
      <c r="IK408" s="8"/>
      <c r="IL408" s="8"/>
      <c r="IM408" s="8"/>
      <c r="IN408" s="8"/>
      <c r="IO408" s="8"/>
      <c r="IP408" s="8"/>
      <c r="IQ408" s="8"/>
      <c r="IR408" s="8"/>
    </row>
    <row r="409" spans="2:252" s="1" customFormat="1" ht="12" customHeight="1">
      <c r="B409" s="27"/>
      <c r="C409" s="27"/>
      <c r="D409" s="16"/>
      <c r="E409"/>
      <c r="F409"/>
      <c r="H409" s="8"/>
      <c r="I409" s="8"/>
      <c r="J409" s="8"/>
      <c r="K409" s="8"/>
      <c r="L409" s="8"/>
      <c r="M409" s="8"/>
      <c r="N409" s="8"/>
      <c r="O409" s="8"/>
      <c r="P409" s="8"/>
      <c r="Q409" s="8"/>
      <c r="R409" s="8"/>
      <c r="S409"/>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8"/>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8"/>
      <c r="GR409" s="8"/>
      <c r="GS409" s="8"/>
      <c r="GT409" s="8"/>
      <c r="GU409" s="8"/>
      <c r="GV409" s="8"/>
      <c r="GW409" s="8"/>
      <c r="GX409" s="8"/>
      <c r="GY409" s="8"/>
      <c r="GZ409" s="8"/>
      <c r="HA409" s="8"/>
      <c r="HB409" s="8"/>
      <c r="HC409" s="8"/>
      <c r="HD409" s="8"/>
      <c r="HE409" s="8"/>
      <c r="HF409" s="8"/>
      <c r="HG409" s="8"/>
      <c r="HH409" s="8"/>
      <c r="HI409" s="8"/>
      <c r="HJ409" s="8"/>
      <c r="HK409" s="8"/>
      <c r="HL409" s="8"/>
      <c r="HM409" s="8"/>
      <c r="HN409" s="8"/>
      <c r="HO409" s="8"/>
      <c r="HP409" s="8"/>
      <c r="HQ409" s="8"/>
      <c r="HR409" s="8"/>
      <c r="HS409" s="8"/>
      <c r="HT409" s="8"/>
      <c r="HU409" s="8"/>
      <c r="HV409" s="8"/>
      <c r="HW409" s="8"/>
      <c r="HX409" s="8"/>
      <c r="HY409" s="8"/>
      <c r="HZ409" s="8"/>
      <c r="IA409" s="8"/>
      <c r="IB409" s="8"/>
      <c r="IC409" s="8"/>
      <c r="ID409" s="8"/>
      <c r="IE409" s="8"/>
      <c r="IF409" s="8"/>
      <c r="IG409" s="8"/>
      <c r="IH409" s="8"/>
      <c r="II409" s="8"/>
      <c r="IJ409" s="8"/>
      <c r="IK409" s="8"/>
      <c r="IL409" s="8"/>
      <c r="IM409" s="8"/>
      <c r="IN409" s="8"/>
      <c r="IO409" s="8"/>
      <c r="IP409" s="8"/>
      <c r="IQ409" s="8"/>
      <c r="IR409" s="8"/>
    </row>
    <row r="410" spans="2:252" s="1" customFormat="1" ht="12" customHeight="1">
      <c r="B410" s="27"/>
      <c r="C410" s="27"/>
      <c r="D410" s="16"/>
      <c r="E410"/>
      <c r="F410"/>
      <c r="H410" s="8"/>
      <c r="I410" s="8"/>
      <c r="J410" s="8"/>
      <c r="K410" s="8"/>
      <c r="L410" s="8"/>
      <c r="M410" s="8"/>
      <c r="N410" s="8"/>
      <c r="O410" s="8"/>
      <c r="P410" s="8"/>
      <c r="Q410" s="8"/>
      <c r="R410" s="8"/>
      <c r="S410"/>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8"/>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8"/>
      <c r="GR410" s="8"/>
      <c r="GS410" s="8"/>
      <c r="GT410" s="8"/>
      <c r="GU410" s="8"/>
      <c r="GV410" s="8"/>
      <c r="GW410" s="8"/>
      <c r="GX410" s="8"/>
      <c r="GY410" s="8"/>
      <c r="GZ410" s="8"/>
      <c r="HA410" s="8"/>
      <c r="HB410" s="8"/>
      <c r="HC410" s="8"/>
      <c r="HD410" s="8"/>
      <c r="HE410" s="8"/>
      <c r="HF410" s="8"/>
      <c r="HG410" s="8"/>
      <c r="HH410" s="8"/>
      <c r="HI410" s="8"/>
      <c r="HJ410" s="8"/>
      <c r="HK410" s="8"/>
      <c r="HL410" s="8"/>
      <c r="HM410" s="8"/>
      <c r="HN410" s="8"/>
      <c r="HO410" s="8"/>
      <c r="HP410" s="8"/>
      <c r="HQ410" s="8"/>
      <c r="HR410" s="8"/>
      <c r="HS410" s="8"/>
      <c r="HT410" s="8"/>
      <c r="HU410" s="8"/>
      <c r="HV410" s="8"/>
      <c r="HW410" s="8"/>
      <c r="HX410" s="8"/>
      <c r="HY410" s="8"/>
      <c r="HZ410" s="8"/>
      <c r="IA410" s="8"/>
      <c r="IB410" s="8"/>
      <c r="IC410" s="8"/>
      <c r="ID410" s="8"/>
      <c r="IE410" s="8"/>
      <c r="IF410" s="8"/>
      <c r="IG410" s="8"/>
      <c r="IH410" s="8"/>
      <c r="II410" s="8"/>
      <c r="IJ410" s="8"/>
      <c r="IK410" s="8"/>
      <c r="IL410" s="8"/>
      <c r="IM410" s="8"/>
      <c r="IN410" s="8"/>
      <c r="IO410" s="8"/>
      <c r="IP410" s="8"/>
      <c r="IQ410" s="8"/>
      <c r="IR410" s="8"/>
    </row>
    <row r="411" spans="2:252" s="1" customFormat="1" ht="12" customHeight="1">
      <c r="B411" s="27"/>
      <c r="C411" s="27"/>
      <c r="D411" s="16"/>
      <c r="E411"/>
      <c r="F411"/>
      <c r="H411" s="8"/>
      <c r="I411" s="8"/>
      <c r="J411" s="8"/>
      <c r="K411" s="8"/>
      <c r="L411" s="8"/>
      <c r="M411" s="8"/>
      <c r="N411" s="8"/>
      <c r="O411" s="8"/>
      <c r="P411" s="8"/>
      <c r="Q411" s="8"/>
      <c r="R411" s="8"/>
      <c r="S411"/>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8"/>
      <c r="GS411" s="8"/>
      <c r="GT411" s="8"/>
      <c r="GU411" s="8"/>
      <c r="GV411" s="8"/>
      <c r="GW411" s="8"/>
      <c r="GX411" s="8"/>
      <c r="GY411" s="8"/>
      <c r="GZ411" s="8"/>
      <c r="HA411" s="8"/>
      <c r="HB411" s="8"/>
      <c r="HC411" s="8"/>
      <c r="HD411" s="8"/>
      <c r="HE411" s="8"/>
      <c r="HF411" s="8"/>
      <c r="HG411" s="8"/>
      <c r="HH411" s="8"/>
      <c r="HI411" s="8"/>
      <c r="HJ411" s="8"/>
      <c r="HK411" s="8"/>
      <c r="HL411" s="8"/>
      <c r="HM411" s="8"/>
      <c r="HN411" s="8"/>
      <c r="HO411" s="8"/>
      <c r="HP411" s="8"/>
      <c r="HQ411" s="8"/>
      <c r="HR411" s="8"/>
      <c r="HS411" s="8"/>
      <c r="HT411" s="8"/>
      <c r="HU411" s="8"/>
      <c r="HV411" s="8"/>
      <c r="HW411" s="8"/>
      <c r="HX411" s="8"/>
      <c r="HY411" s="8"/>
      <c r="HZ411" s="8"/>
      <c r="IA411" s="8"/>
      <c r="IB411" s="8"/>
      <c r="IC411" s="8"/>
      <c r="ID411" s="8"/>
      <c r="IE411" s="8"/>
      <c r="IF411" s="8"/>
      <c r="IG411" s="8"/>
      <c r="IH411" s="8"/>
      <c r="II411" s="8"/>
      <c r="IJ411" s="8"/>
      <c r="IK411" s="8"/>
      <c r="IL411" s="8"/>
      <c r="IM411" s="8"/>
      <c r="IN411" s="8"/>
      <c r="IO411" s="8"/>
      <c r="IP411" s="8"/>
      <c r="IQ411" s="8"/>
      <c r="IR411" s="8"/>
    </row>
    <row r="412" spans="2:252" s="1" customFormat="1" ht="12" customHeight="1">
      <c r="B412" s="27"/>
      <c r="C412" s="27"/>
      <c r="D412" s="16"/>
      <c r="E412"/>
      <c r="F412"/>
      <c r="H412" s="8"/>
      <c r="I412" s="8"/>
      <c r="J412" s="8"/>
      <c r="K412" s="8"/>
      <c r="L412" s="8"/>
      <c r="M412" s="8"/>
      <c r="N412" s="8"/>
      <c r="O412" s="8"/>
      <c r="P412" s="8"/>
      <c r="Q412" s="8"/>
      <c r="R412" s="8"/>
      <c r="S412"/>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c r="HG412" s="8"/>
      <c r="HH412" s="8"/>
      <c r="HI412" s="8"/>
      <c r="HJ412" s="8"/>
      <c r="HK412" s="8"/>
      <c r="HL412" s="8"/>
      <c r="HM412" s="8"/>
      <c r="HN412" s="8"/>
      <c r="HO412" s="8"/>
      <c r="HP412" s="8"/>
      <c r="HQ412" s="8"/>
      <c r="HR412" s="8"/>
      <c r="HS412" s="8"/>
      <c r="HT412" s="8"/>
      <c r="HU412" s="8"/>
      <c r="HV412" s="8"/>
      <c r="HW412" s="8"/>
      <c r="HX412" s="8"/>
      <c r="HY412" s="8"/>
      <c r="HZ412" s="8"/>
      <c r="IA412" s="8"/>
      <c r="IB412" s="8"/>
      <c r="IC412" s="8"/>
      <c r="ID412" s="8"/>
      <c r="IE412" s="8"/>
      <c r="IF412" s="8"/>
      <c r="IG412" s="8"/>
      <c r="IH412" s="8"/>
      <c r="II412" s="8"/>
      <c r="IJ412" s="8"/>
      <c r="IK412" s="8"/>
      <c r="IL412" s="8"/>
      <c r="IM412" s="8"/>
      <c r="IN412" s="8"/>
      <c r="IO412" s="8"/>
      <c r="IP412" s="8"/>
      <c r="IQ412" s="8"/>
      <c r="IR412" s="8"/>
    </row>
    <row r="413" spans="2:252" s="1" customFormat="1" ht="12" customHeight="1">
      <c r="B413" s="27"/>
      <c r="C413" s="27"/>
      <c r="D413" s="16"/>
      <c r="E413"/>
      <c r="F413"/>
      <c r="H413" s="8"/>
      <c r="I413" s="8"/>
      <c r="J413" s="8"/>
      <c r="K413" s="8"/>
      <c r="L413" s="8"/>
      <c r="M413" s="8"/>
      <c r="N413" s="8"/>
      <c r="O413" s="8"/>
      <c r="P413" s="8"/>
      <c r="Q413" s="8"/>
      <c r="R413" s="8"/>
      <c r="S413"/>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8"/>
      <c r="GS413" s="8"/>
      <c r="GT413" s="8"/>
      <c r="GU413" s="8"/>
      <c r="GV413" s="8"/>
      <c r="GW413" s="8"/>
      <c r="GX413" s="8"/>
      <c r="GY413" s="8"/>
      <c r="GZ413" s="8"/>
      <c r="HA413" s="8"/>
      <c r="HB413" s="8"/>
      <c r="HC413" s="8"/>
      <c r="HD413" s="8"/>
      <c r="HE413" s="8"/>
      <c r="HF413" s="8"/>
      <c r="HG413" s="8"/>
      <c r="HH413" s="8"/>
      <c r="HI413" s="8"/>
      <c r="HJ413" s="8"/>
      <c r="HK413" s="8"/>
      <c r="HL413" s="8"/>
      <c r="HM413" s="8"/>
      <c r="HN413" s="8"/>
      <c r="HO413" s="8"/>
      <c r="HP413" s="8"/>
      <c r="HQ413" s="8"/>
      <c r="HR413" s="8"/>
      <c r="HS413" s="8"/>
      <c r="HT413" s="8"/>
      <c r="HU413" s="8"/>
      <c r="HV413" s="8"/>
      <c r="HW413" s="8"/>
      <c r="HX413" s="8"/>
      <c r="HY413" s="8"/>
      <c r="HZ413" s="8"/>
      <c r="IA413" s="8"/>
      <c r="IB413" s="8"/>
      <c r="IC413" s="8"/>
      <c r="ID413" s="8"/>
      <c r="IE413" s="8"/>
      <c r="IF413" s="8"/>
      <c r="IG413" s="8"/>
      <c r="IH413" s="8"/>
      <c r="II413" s="8"/>
      <c r="IJ413" s="8"/>
      <c r="IK413" s="8"/>
      <c r="IL413" s="8"/>
      <c r="IM413" s="8"/>
      <c r="IN413" s="8"/>
      <c r="IO413" s="8"/>
      <c r="IP413" s="8"/>
      <c r="IQ413" s="8"/>
      <c r="IR413" s="8"/>
    </row>
    <row r="414" spans="2:252" s="1" customFormat="1" ht="12" customHeight="1">
      <c r="B414" s="27"/>
      <c r="C414" s="27"/>
      <c r="D414" s="16"/>
      <c r="E414"/>
      <c r="F414"/>
      <c r="H414" s="8"/>
      <c r="I414" s="8"/>
      <c r="J414" s="8"/>
      <c r="K414" s="8"/>
      <c r="L414" s="8"/>
      <c r="M414" s="8"/>
      <c r="N414" s="8"/>
      <c r="O414" s="8"/>
      <c r="P414" s="8"/>
      <c r="Q414" s="8"/>
      <c r="R414" s="8"/>
      <c r="S414"/>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8"/>
      <c r="GS414" s="8"/>
      <c r="GT414" s="8"/>
      <c r="GU414" s="8"/>
      <c r="GV414" s="8"/>
      <c r="GW414" s="8"/>
      <c r="GX414" s="8"/>
      <c r="GY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HX414" s="8"/>
      <c r="HY414" s="8"/>
      <c r="HZ414" s="8"/>
      <c r="IA414" s="8"/>
      <c r="IB414" s="8"/>
      <c r="IC414" s="8"/>
      <c r="ID414" s="8"/>
      <c r="IE414" s="8"/>
      <c r="IF414" s="8"/>
      <c r="IG414" s="8"/>
      <c r="IH414" s="8"/>
      <c r="II414" s="8"/>
      <c r="IJ414" s="8"/>
      <c r="IK414" s="8"/>
      <c r="IL414" s="8"/>
      <c r="IM414" s="8"/>
      <c r="IN414" s="8"/>
      <c r="IO414" s="8"/>
      <c r="IP414" s="8"/>
      <c r="IQ414" s="8"/>
      <c r="IR414" s="8"/>
    </row>
    <row r="415" spans="2:252" s="1" customFormat="1" ht="12" customHeight="1">
      <c r="B415" s="27"/>
      <c r="C415" s="27"/>
      <c r="D415" s="16"/>
      <c r="E415"/>
      <c r="F415"/>
      <c r="H415" s="8"/>
      <c r="I415" s="8"/>
      <c r="J415" s="8"/>
      <c r="K415" s="8"/>
      <c r="L415" s="8"/>
      <c r="M415" s="8"/>
      <c r="N415" s="8"/>
      <c r="O415" s="8"/>
      <c r="P415" s="8"/>
      <c r="Q415" s="8"/>
      <c r="R415" s="8"/>
      <c r="S415"/>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8"/>
      <c r="GS415" s="8"/>
      <c r="GT415" s="8"/>
      <c r="GU415" s="8"/>
      <c r="GV415" s="8"/>
      <c r="GW415" s="8"/>
      <c r="GX415" s="8"/>
      <c r="GY415" s="8"/>
      <c r="GZ415" s="8"/>
      <c r="HA415" s="8"/>
      <c r="HB415" s="8"/>
      <c r="HC415" s="8"/>
      <c r="HD415" s="8"/>
      <c r="HE415" s="8"/>
      <c r="HF415" s="8"/>
      <c r="HG415" s="8"/>
      <c r="HH415" s="8"/>
      <c r="HI415" s="8"/>
      <c r="HJ415" s="8"/>
      <c r="HK415" s="8"/>
      <c r="HL415" s="8"/>
      <c r="HM415" s="8"/>
      <c r="HN415" s="8"/>
      <c r="HO415" s="8"/>
      <c r="HP415" s="8"/>
      <c r="HQ415" s="8"/>
      <c r="HR415" s="8"/>
      <c r="HS415" s="8"/>
      <c r="HT415" s="8"/>
      <c r="HU415" s="8"/>
      <c r="HV415" s="8"/>
      <c r="HW415" s="8"/>
      <c r="HX415" s="8"/>
      <c r="HY415" s="8"/>
      <c r="HZ415" s="8"/>
      <c r="IA415" s="8"/>
      <c r="IB415" s="8"/>
      <c r="IC415" s="8"/>
      <c r="ID415" s="8"/>
      <c r="IE415" s="8"/>
      <c r="IF415" s="8"/>
      <c r="IG415" s="8"/>
      <c r="IH415" s="8"/>
      <c r="II415" s="8"/>
      <c r="IJ415" s="8"/>
      <c r="IK415" s="8"/>
      <c r="IL415" s="8"/>
      <c r="IM415" s="8"/>
      <c r="IN415" s="8"/>
      <c r="IO415" s="8"/>
      <c r="IP415" s="8"/>
      <c r="IQ415" s="8"/>
      <c r="IR415" s="8"/>
    </row>
    <row r="416" spans="2:252" s="1" customFormat="1" ht="12" customHeight="1">
      <c r="B416" s="27"/>
      <c r="C416" s="27"/>
      <c r="D416" s="16"/>
      <c r="E416"/>
      <c r="F416"/>
      <c r="H416" s="8"/>
      <c r="I416" s="8"/>
      <c r="J416" s="8"/>
      <c r="K416" s="8"/>
      <c r="L416" s="8"/>
      <c r="M416" s="8"/>
      <c r="N416" s="8"/>
      <c r="O416" s="8"/>
      <c r="P416" s="8"/>
      <c r="Q416" s="8"/>
      <c r="R416" s="8"/>
      <c r="S416"/>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8"/>
      <c r="GR416" s="8"/>
      <c r="GS416" s="8"/>
      <c r="GT416" s="8"/>
      <c r="GU416" s="8"/>
      <c r="GV416" s="8"/>
      <c r="GW416" s="8"/>
      <c r="GX416" s="8"/>
      <c r="GY416" s="8"/>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HX416" s="8"/>
      <c r="HY416" s="8"/>
      <c r="HZ416" s="8"/>
      <c r="IA416" s="8"/>
      <c r="IB416" s="8"/>
      <c r="IC416" s="8"/>
      <c r="ID416" s="8"/>
      <c r="IE416" s="8"/>
      <c r="IF416" s="8"/>
      <c r="IG416" s="8"/>
      <c r="IH416" s="8"/>
      <c r="II416" s="8"/>
      <c r="IJ416" s="8"/>
      <c r="IK416" s="8"/>
      <c r="IL416" s="8"/>
      <c r="IM416" s="8"/>
      <c r="IN416" s="8"/>
      <c r="IO416" s="8"/>
      <c r="IP416" s="8"/>
      <c r="IQ416" s="8"/>
      <c r="IR416" s="8"/>
    </row>
    <row r="417" spans="2:252" s="1" customFormat="1" ht="12" customHeight="1">
      <c r="B417" s="27"/>
      <c r="C417" s="27"/>
      <c r="D417" s="16"/>
      <c r="E417"/>
      <c r="F417"/>
      <c r="H417" s="8"/>
      <c r="I417" s="8"/>
      <c r="J417" s="8"/>
      <c r="K417" s="8"/>
      <c r="L417" s="8"/>
      <c r="M417" s="8"/>
      <c r="N417" s="8"/>
      <c r="O417" s="8"/>
      <c r="P417" s="8"/>
      <c r="Q417" s="8"/>
      <c r="R417" s="8"/>
      <c r="S417"/>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8"/>
      <c r="GR417" s="8"/>
      <c r="GS417" s="8"/>
      <c r="GT417" s="8"/>
      <c r="GU417" s="8"/>
      <c r="GV417" s="8"/>
      <c r="GW417" s="8"/>
      <c r="GX417" s="8"/>
      <c r="GY417" s="8"/>
      <c r="GZ417" s="8"/>
      <c r="HA417" s="8"/>
      <c r="HB417" s="8"/>
      <c r="HC417" s="8"/>
      <c r="HD417" s="8"/>
      <c r="HE417" s="8"/>
      <c r="HF417" s="8"/>
      <c r="HG417" s="8"/>
      <c r="HH417" s="8"/>
      <c r="HI417" s="8"/>
      <c r="HJ417" s="8"/>
      <c r="HK417" s="8"/>
      <c r="HL417" s="8"/>
      <c r="HM417" s="8"/>
      <c r="HN417" s="8"/>
      <c r="HO417" s="8"/>
      <c r="HP417" s="8"/>
      <c r="HQ417" s="8"/>
      <c r="HR417" s="8"/>
      <c r="HS417" s="8"/>
      <c r="HT417" s="8"/>
      <c r="HU417" s="8"/>
      <c r="HV417" s="8"/>
      <c r="HW417" s="8"/>
      <c r="HX417" s="8"/>
      <c r="HY417" s="8"/>
      <c r="HZ417" s="8"/>
      <c r="IA417" s="8"/>
      <c r="IB417" s="8"/>
      <c r="IC417" s="8"/>
      <c r="ID417" s="8"/>
      <c r="IE417" s="8"/>
      <c r="IF417" s="8"/>
      <c r="IG417" s="8"/>
      <c r="IH417" s="8"/>
      <c r="II417" s="8"/>
      <c r="IJ417" s="8"/>
      <c r="IK417" s="8"/>
      <c r="IL417" s="8"/>
      <c r="IM417" s="8"/>
      <c r="IN417" s="8"/>
      <c r="IO417" s="8"/>
      <c r="IP417" s="8"/>
      <c r="IQ417" s="8"/>
      <c r="IR417" s="8"/>
    </row>
    <row r="418" spans="2:252" s="1" customFormat="1" ht="12" customHeight="1">
      <c r="B418" s="27"/>
      <c r="C418" s="27"/>
      <c r="D418" s="16"/>
      <c r="E418"/>
      <c r="F418"/>
      <c r="H418" s="8"/>
      <c r="I418" s="8"/>
      <c r="J418" s="8"/>
      <c r="K418" s="8"/>
      <c r="L418" s="8"/>
      <c r="M418" s="8"/>
      <c r="N418" s="8"/>
      <c r="O418" s="8"/>
      <c r="P418" s="8"/>
      <c r="Q418" s="8"/>
      <c r="R418" s="8"/>
      <c r="S41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c r="FO418" s="8"/>
      <c r="FP418" s="8"/>
      <c r="FQ418" s="8"/>
      <c r="FR418" s="8"/>
      <c r="FS418" s="8"/>
      <c r="FT418" s="8"/>
      <c r="FU418" s="8"/>
      <c r="FV418" s="8"/>
      <c r="FW418" s="8"/>
      <c r="FX418" s="8"/>
      <c r="FY418" s="8"/>
      <c r="FZ418" s="8"/>
      <c r="GA418" s="8"/>
      <c r="GB418" s="8"/>
      <c r="GC418" s="8"/>
      <c r="GD418" s="8"/>
      <c r="GE418" s="8"/>
      <c r="GF418" s="8"/>
      <c r="GG418" s="8"/>
      <c r="GH418" s="8"/>
      <c r="GI418" s="8"/>
      <c r="GJ418" s="8"/>
      <c r="GK418" s="8"/>
      <c r="GL418" s="8"/>
      <c r="GM418" s="8"/>
      <c r="GN418" s="8"/>
      <c r="GO418" s="8"/>
      <c r="GP418" s="8"/>
      <c r="GQ418" s="8"/>
      <c r="GR418" s="8"/>
      <c r="GS418" s="8"/>
      <c r="GT418" s="8"/>
      <c r="GU418" s="8"/>
      <c r="GV418" s="8"/>
      <c r="GW418" s="8"/>
      <c r="GX418" s="8"/>
      <c r="GY418" s="8"/>
      <c r="GZ418" s="8"/>
      <c r="HA418" s="8"/>
      <c r="HB418" s="8"/>
      <c r="HC418" s="8"/>
      <c r="HD418" s="8"/>
      <c r="HE418" s="8"/>
      <c r="HF418" s="8"/>
      <c r="HG418" s="8"/>
      <c r="HH418" s="8"/>
      <c r="HI418" s="8"/>
      <c r="HJ418" s="8"/>
      <c r="HK418" s="8"/>
      <c r="HL418" s="8"/>
      <c r="HM418" s="8"/>
      <c r="HN418" s="8"/>
      <c r="HO418" s="8"/>
      <c r="HP418" s="8"/>
      <c r="HQ418" s="8"/>
      <c r="HR418" s="8"/>
      <c r="HS418" s="8"/>
      <c r="HT418" s="8"/>
      <c r="HU418" s="8"/>
      <c r="HV418" s="8"/>
      <c r="HW418" s="8"/>
      <c r="HX418" s="8"/>
      <c r="HY418" s="8"/>
      <c r="HZ418" s="8"/>
      <c r="IA418" s="8"/>
      <c r="IB418" s="8"/>
      <c r="IC418" s="8"/>
      <c r="ID418" s="8"/>
      <c r="IE418" s="8"/>
      <c r="IF418" s="8"/>
      <c r="IG418" s="8"/>
      <c r="IH418" s="8"/>
      <c r="II418" s="8"/>
      <c r="IJ418" s="8"/>
      <c r="IK418" s="8"/>
      <c r="IL418" s="8"/>
      <c r="IM418" s="8"/>
      <c r="IN418" s="8"/>
      <c r="IO418" s="8"/>
      <c r="IP418" s="8"/>
      <c r="IQ418" s="8"/>
      <c r="IR418" s="8"/>
    </row>
    <row r="419" spans="2:252" s="1" customFormat="1" ht="12" customHeight="1">
      <c r="B419" s="27"/>
      <c r="C419" s="27"/>
      <c r="D419" s="16"/>
      <c r="E419"/>
      <c r="F419"/>
      <c r="H419" s="8"/>
      <c r="I419" s="8"/>
      <c r="J419" s="8"/>
      <c r="K419" s="8"/>
      <c r="L419" s="8"/>
      <c r="M419" s="8"/>
      <c r="N419" s="8"/>
      <c r="O419" s="8"/>
      <c r="P419" s="8"/>
      <c r="Q419" s="8"/>
      <c r="R419" s="8"/>
      <c r="S419"/>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c r="FT419" s="8"/>
      <c r="FU419" s="8"/>
      <c r="FV419" s="8"/>
      <c r="FW419" s="8"/>
      <c r="FX419" s="8"/>
      <c r="FY419" s="8"/>
      <c r="FZ419" s="8"/>
      <c r="GA419" s="8"/>
      <c r="GB419" s="8"/>
      <c r="GC419" s="8"/>
      <c r="GD419" s="8"/>
      <c r="GE419" s="8"/>
      <c r="GF419" s="8"/>
      <c r="GG419" s="8"/>
      <c r="GH419" s="8"/>
      <c r="GI419" s="8"/>
      <c r="GJ419" s="8"/>
      <c r="GK419" s="8"/>
      <c r="GL419" s="8"/>
      <c r="GM419" s="8"/>
      <c r="GN419" s="8"/>
      <c r="GO419" s="8"/>
      <c r="GP419" s="8"/>
      <c r="GQ419" s="8"/>
      <c r="GR419" s="8"/>
      <c r="GS419" s="8"/>
      <c r="GT419" s="8"/>
      <c r="GU419" s="8"/>
      <c r="GV419" s="8"/>
      <c r="GW419" s="8"/>
      <c r="GX419" s="8"/>
      <c r="GY419" s="8"/>
      <c r="GZ419" s="8"/>
      <c r="HA419" s="8"/>
      <c r="HB419" s="8"/>
      <c r="HC419" s="8"/>
      <c r="HD419" s="8"/>
      <c r="HE419" s="8"/>
      <c r="HF419" s="8"/>
      <c r="HG419" s="8"/>
      <c r="HH419" s="8"/>
      <c r="HI419" s="8"/>
      <c r="HJ419" s="8"/>
      <c r="HK419" s="8"/>
      <c r="HL419" s="8"/>
      <c r="HM419" s="8"/>
      <c r="HN419" s="8"/>
      <c r="HO419" s="8"/>
      <c r="HP419" s="8"/>
      <c r="HQ419" s="8"/>
      <c r="HR419" s="8"/>
      <c r="HS419" s="8"/>
      <c r="HT419" s="8"/>
      <c r="HU419" s="8"/>
      <c r="HV419" s="8"/>
      <c r="HW419" s="8"/>
      <c r="HX419" s="8"/>
      <c r="HY419" s="8"/>
      <c r="HZ419" s="8"/>
      <c r="IA419" s="8"/>
      <c r="IB419" s="8"/>
      <c r="IC419" s="8"/>
      <c r="ID419" s="8"/>
      <c r="IE419" s="8"/>
      <c r="IF419" s="8"/>
      <c r="IG419" s="8"/>
      <c r="IH419" s="8"/>
      <c r="II419" s="8"/>
      <c r="IJ419" s="8"/>
      <c r="IK419" s="8"/>
      <c r="IL419" s="8"/>
      <c r="IM419" s="8"/>
      <c r="IN419" s="8"/>
      <c r="IO419" s="8"/>
      <c r="IP419" s="8"/>
      <c r="IQ419" s="8"/>
      <c r="IR419" s="8"/>
    </row>
    <row r="420" spans="2:252" s="1" customFormat="1" ht="12" customHeight="1">
      <c r="B420" s="27"/>
      <c r="C420" s="27"/>
      <c r="D420" s="16"/>
      <c r="E420"/>
      <c r="F420"/>
      <c r="H420" s="8"/>
      <c r="I420" s="8"/>
      <c r="J420" s="8"/>
      <c r="K420" s="8"/>
      <c r="L420" s="8"/>
      <c r="M420" s="8"/>
      <c r="N420" s="8"/>
      <c r="O420" s="8"/>
      <c r="P420" s="8"/>
      <c r="Q420" s="8"/>
      <c r="R420" s="8"/>
      <c r="S420"/>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c r="FO420" s="8"/>
      <c r="FP420" s="8"/>
      <c r="FQ420" s="8"/>
      <c r="FR420" s="8"/>
      <c r="FS420" s="8"/>
      <c r="FT420" s="8"/>
      <c r="FU420" s="8"/>
      <c r="FV420" s="8"/>
      <c r="FW420" s="8"/>
      <c r="FX420" s="8"/>
      <c r="FY420" s="8"/>
      <c r="FZ420" s="8"/>
      <c r="GA420" s="8"/>
      <c r="GB420" s="8"/>
      <c r="GC420" s="8"/>
      <c r="GD420" s="8"/>
      <c r="GE420" s="8"/>
      <c r="GF420" s="8"/>
      <c r="GG420" s="8"/>
      <c r="GH420" s="8"/>
      <c r="GI420" s="8"/>
      <c r="GJ420" s="8"/>
      <c r="GK420" s="8"/>
      <c r="GL420" s="8"/>
      <c r="GM420" s="8"/>
      <c r="GN420" s="8"/>
      <c r="GO420" s="8"/>
      <c r="GP420" s="8"/>
      <c r="GQ420" s="8"/>
      <c r="GR420" s="8"/>
      <c r="GS420" s="8"/>
      <c r="GT420" s="8"/>
      <c r="GU420" s="8"/>
      <c r="GV420" s="8"/>
      <c r="GW420" s="8"/>
      <c r="GX420" s="8"/>
      <c r="GY420" s="8"/>
      <c r="GZ420" s="8"/>
      <c r="HA420" s="8"/>
      <c r="HB420" s="8"/>
      <c r="HC420" s="8"/>
      <c r="HD420" s="8"/>
      <c r="HE420" s="8"/>
      <c r="HF420" s="8"/>
      <c r="HG420" s="8"/>
      <c r="HH420" s="8"/>
      <c r="HI420" s="8"/>
      <c r="HJ420" s="8"/>
      <c r="HK420" s="8"/>
      <c r="HL420" s="8"/>
      <c r="HM420" s="8"/>
      <c r="HN420" s="8"/>
      <c r="HO420" s="8"/>
      <c r="HP420" s="8"/>
      <c r="HQ420" s="8"/>
      <c r="HR420" s="8"/>
      <c r="HS420" s="8"/>
      <c r="HT420" s="8"/>
      <c r="HU420" s="8"/>
      <c r="HV420" s="8"/>
      <c r="HW420" s="8"/>
      <c r="HX420" s="8"/>
      <c r="HY420" s="8"/>
      <c r="HZ420" s="8"/>
      <c r="IA420" s="8"/>
      <c r="IB420" s="8"/>
      <c r="IC420" s="8"/>
      <c r="ID420" s="8"/>
      <c r="IE420" s="8"/>
      <c r="IF420" s="8"/>
      <c r="IG420" s="8"/>
      <c r="IH420" s="8"/>
      <c r="II420" s="8"/>
      <c r="IJ420" s="8"/>
      <c r="IK420" s="8"/>
      <c r="IL420" s="8"/>
      <c r="IM420" s="8"/>
      <c r="IN420" s="8"/>
      <c r="IO420" s="8"/>
      <c r="IP420" s="8"/>
      <c r="IQ420" s="8"/>
      <c r="IR420" s="8"/>
    </row>
    <row r="421" spans="2:252" s="1" customFormat="1" ht="12" customHeight="1">
      <c r="B421" s="27"/>
      <c r="C421" s="27"/>
      <c r="D421" s="16"/>
      <c r="E421"/>
      <c r="F421"/>
      <c r="H421" s="8"/>
      <c r="I421" s="8"/>
      <c r="J421" s="8"/>
      <c r="K421" s="8"/>
      <c r="L421" s="8"/>
      <c r="M421" s="8"/>
      <c r="N421" s="8"/>
      <c r="O421" s="8"/>
      <c r="P421" s="8"/>
      <c r="Q421" s="8"/>
      <c r="R421" s="8"/>
      <c r="S421"/>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8"/>
      <c r="GR421" s="8"/>
      <c r="GS421" s="8"/>
      <c r="GT421" s="8"/>
      <c r="GU421" s="8"/>
      <c r="GV421" s="8"/>
      <c r="GW421" s="8"/>
      <c r="GX421" s="8"/>
      <c r="GY421" s="8"/>
      <c r="GZ421" s="8"/>
      <c r="HA421" s="8"/>
      <c r="HB421" s="8"/>
      <c r="HC421" s="8"/>
      <c r="HD421" s="8"/>
      <c r="HE421" s="8"/>
      <c r="HF421" s="8"/>
      <c r="HG421" s="8"/>
      <c r="HH421" s="8"/>
      <c r="HI421" s="8"/>
      <c r="HJ421" s="8"/>
      <c r="HK421" s="8"/>
      <c r="HL421" s="8"/>
      <c r="HM421" s="8"/>
      <c r="HN421" s="8"/>
      <c r="HO421" s="8"/>
      <c r="HP421" s="8"/>
      <c r="HQ421" s="8"/>
      <c r="HR421" s="8"/>
      <c r="HS421" s="8"/>
      <c r="HT421" s="8"/>
      <c r="HU421" s="8"/>
      <c r="HV421" s="8"/>
      <c r="HW421" s="8"/>
      <c r="HX421" s="8"/>
      <c r="HY421" s="8"/>
      <c r="HZ421" s="8"/>
      <c r="IA421" s="8"/>
      <c r="IB421" s="8"/>
      <c r="IC421" s="8"/>
      <c r="ID421" s="8"/>
      <c r="IE421" s="8"/>
      <c r="IF421" s="8"/>
      <c r="IG421" s="8"/>
      <c r="IH421" s="8"/>
      <c r="II421" s="8"/>
      <c r="IJ421" s="8"/>
      <c r="IK421" s="8"/>
      <c r="IL421" s="8"/>
      <c r="IM421" s="8"/>
      <c r="IN421" s="8"/>
      <c r="IO421" s="8"/>
      <c r="IP421" s="8"/>
      <c r="IQ421" s="8"/>
      <c r="IR421" s="8"/>
    </row>
    <row r="422" spans="2:252" s="1" customFormat="1" ht="12" customHeight="1">
      <c r="B422" s="27"/>
      <c r="C422" s="27"/>
      <c r="D422" s="16"/>
      <c r="E422"/>
      <c r="F422"/>
      <c r="H422" s="8"/>
      <c r="I422" s="8"/>
      <c r="J422" s="8"/>
      <c r="K422" s="8"/>
      <c r="L422" s="8"/>
      <c r="M422" s="8"/>
      <c r="N422" s="8"/>
      <c r="O422" s="8"/>
      <c r="P422" s="8"/>
      <c r="Q422" s="8"/>
      <c r="R422" s="8"/>
      <c r="S422"/>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8"/>
      <c r="GR422" s="8"/>
      <c r="GS422" s="8"/>
      <c r="GT422" s="8"/>
      <c r="GU422" s="8"/>
      <c r="GV422" s="8"/>
      <c r="GW422" s="8"/>
      <c r="GX422" s="8"/>
      <c r="GY422" s="8"/>
      <c r="GZ422" s="8"/>
      <c r="HA422" s="8"/>
      <c r="HB422" s="8"/>
      <c r="HC422" s="8"/>
      <c r="HD422" s="8"/>
      <c r="HE422" s="8"/>
      <c r="HF422" s="8"/>
      <c r="HG422" s="8"/>
      <c r="HH422" s="8"/>
      <c r="HI422" s="8"/>
      <c r="HJ422" s="8"/>
      <c r="HK422" s="8"/>
      <c r="HL422" s="8"/>
      <c r="HM422" s="8"/>
      <c r="HN422" s="8"/>
      <c r="HO422" s="8"/>
      <c r="HP422" s="8"/>
      <c r="HQ422" s="8"/>
      <c r="HR422" s="8"/>
      <c r="HS422" s="8"/>
      <c r="HT422" s="8"/>
      <c r="HU422" s="8"/>
      <c r="HV422" s="8"/>
      <c r="HW422" s="8"/>
      <c r="HX422" s="8"/>
      <c r="HY422" s="8"/>
      <c r="HZ422" s="8"/>
      <c r="IA422" s="8"/>
      <c r="IB422" s="8"/>
      <c r="IC422" s="8"/>
      <c r="ID422" s="8"/>
      <c r="IE422" s="8"/>
      <c r="IF422" s="8"/>
      <c r="IG422" s="8"/>
      <c r="IH422" s="8"/>
      <c r="II422" s="8"/>
      <c r="IJ422" s="8"/>
      <c r="IK422" s="8"/>
      <c r="IL422" s="8"/>
      <c r="IM422" s="8"/>
      <c r="IN422" s="8"/>
      <c r="IO422" s="8"/>
      <c r="IP422" s="8"/>
      <c r="IQ422" s="8"/>
      <c r="IR422" s="8"/>
    </row>
    <row r="423" spans="2:252" s="1" customFormat="1" ht="12" customHeight="1">
      <c r="B423" s="27"/>
      <c r="C423" s="27"/>
      <c r="D423" s="16"/>
      <c r="E423"/>
      <c r="F423"/>
      <c r="H423" s="8"/>
      <c r="I423" s="8"/>
      <c r="J423" s="8"/>
      <c r="K423" s="8"/>
      <c r="L423" s="8"/>
      <c r="M423" s="8"/>
      <c r="N423" s="8"/>
      <c r="O423" s="8"/>
      <c r="P423" s="8"/>
      <c r="Q423" s="8"/>
      <c r="R423" s="8"/>
      <c r="S423"/>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8"/>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8"/>
      <c r="GR423" s="8"/>
      <c r="GS423" s="8"/>
      <c r="GT423" s="8"/>
      <c r="GU423" s="8"/>
      <c r="GV423" s="8"/>
      <c r="GW423" s="8"/>
      <c r="GX423" s="8"/>
      <c r="GY423" s="8"/>
      <c r="GZ423" s="8"/>
      <c r="HA423" s="8"/>
      <c r="HB423" s="8"/>
      <c r="HC423" s="8"/>
      <c r="HD423" s="8"/>
      <c r="HE423" s="8"/>
      <c r="HF423" s="8"/>
      <c r="HG423" s="8"/>
      <c r="HH423" s="8"/>
      <c r="HI423" s="8"/>
      <c r="HJ423" s="8"/>
      <c r="HK423" s="8"/>
      <c r="HL423" s="8"/>
      <c r="HM423" s="8"/>
      <c r="HN423" s="8"/>
      <c r="HO423" s="8"/>
      <c r="HP423" s="8"/>
      <c r="HQ423" s="8"/>
      <c r="HR423" s="8"/>
      <c r="HS423" s="8"/>
      <c r="HT423" s="8"/>
      <c r="HU423" s="8"/>
      <c r="HV423" s="8"/>
      <c r="HW423" s="8"/>
      <c r="HX423" s="8"/>
      <c r="HY423" s="8"/>
      <c r="HZ423" s="8"/>
      <c r="IA423" s="8"/>
      <c r="IB423" s="8"/>
      <c r="IC423" s="8"/>
      <c r="ID423" s="8"/>
      <c r="IE423" s="8"/>
      <c r="IF423" s="8"/>
      <c r="IG423" s="8"/>
      <c r="IH423" s="8"/>
      <c r="II423" s="8"/>
      <c r="IJ423" s="8"/>
      <c r="IK423" s="8"/>
      <c r="IL423" s="8"/>
      <c r="IM423" s="8"/>
      <c r="IN423" s="8"/>
      <c r="IO423" s="8"/>
      <c r="IP423" s="8"/>
      <c r="IQ423" s="8"/>
      <c r="IR423" s="8"/>
    </row>
    <row r="424" spans="2:252" s="1" customFormat="1" ht="12" customHeight="1">
      <c r="B424" s="27"/>
      <c r="C424" s="27"/>
      <c r="D424" s="16"/>
      <c r="E424"/>
      <c r="F424"/>
      <c r="H424" s="8"/>
      <c r="I424" s="8"/>
      <c r="J424" s="8"/>
      <c r="K424" s="8"/>
      <c r="L424" s="8"/>
      <c r="M424" s="8"/>
      <c r="N424" s="8"/>
      <c r="O424" s="8"/>
      <c r="P424" s="8"/>
      <c r="Q424" s="8"/>
      <c r="R424" s="8"/>
      <c r="S424"/>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8"/>
      <c r="GR424" s="8"/>
      <c r="GS424" s="8"/>
      <c r="GT424" s="8"/>
      <c r="GU424" s="8"/>
      <c r="GV424" s="8"/>
      <c r="GW424" s="8"/>
      <c r="GX424" s="8"/>
      <c r="GY424" s="8"/>
      <c r="GZ424" s="8"/>
      <c r="HA424" s="8"/>
      <c r="HB424" s="8"/>
      <c r="HC424" s="8"/>
      <c r="HD424" s="8"/>
      <c r="HE424" s="8"/>
      <c r="HF424" s="8"/>
      <c r="HG424" s="8"/>
      <c r="HH424" s="8"/>
      <c r="HI424" s="8"/>
      <c r="HJ424" s="8"/>
      <c r="HK424" s="8"/>
      <c r="HL424" s="8"/>
      <c r="HM424" s="8"/>
      <c r="HN424" s="8"/>
      <c r="HO424" s="8"/>
      <c r="HP424" s="8"/>
      <c r="HQ424" s="8"/>
      <c r="HR424" s="8"/>
      <c r="HS424" s="8"/>
      <c r="HT424" s="8"/>
      <c r="HU424" s="8"/>
      <c r="HV424" s="8"/>
      <c r="HW424" s="8"/>
      <c r="HX424" s="8"/>
      <c r="HY424" s="8"/>
      <c r="HZ424" s="8"/>
      <c r="IA424" s="8"/>
      <c r="IB424" s="8"/>
      <c r="IC424" s="8"/>
      <c r="ID424" s="8"/>
      <c r="IE424" s="8"/>
      <c r="IF424" s="8"/>
      <c r="IG424" s="8"/>
      <c r="IH424" s="8"/>
      <c r="II424" s="8"/>
      <c r="IJ424" s="8"/>
      <c r="IK424" s="8"/>
      <c r="IL424" s="8"/>
      <c r="IM424" s="8"/>
      <c r="IN424" s="8"/>
      <c r="IO424" s="8"/>
      <c r="IP424" s="8"/>
      <c r="IQ424" s="8"/>
      <c r="IR424" s="8"/>
    </row>
    <row r="425" spans="2:252" s="1" customFormat="1" ht="12" customHeight="1">
      <c r="B425" s="27"/>
      <c r="C425" s="27"/>
      <c r="D425" s="16"/>
      <c r="E425"/>
      <c r="F425"/>
      <c r="H425" s="8"/>
      <c r="I425" s="8"/>
      <c r="J425" s="8"/>
      <c r="K425" s="8"/>
      <c r="L425" s="8"/>
      <c r="M425" s="8"/>
      <c r="N425" s="8"/>
      <c r="O425" s="8"/>
      <c r="P425" s="8"/>
      <c r="Q425" s="8"/>
      <c r="R425" s="8"/>
      <c r="S425"/>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8"/>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8"/>
      <c r="GR425" s="8"/>
      <c r="GS425" s="8"/>
      <c r="GT425" s="8"/>
      <c r="GU425" s="8"/>
      <c r="GV425" s="8"/>
      <c r="GW425" s="8"/>
      <c r="GX425" s="8"/>
      <c r="GY425" s="8"/>
      <c r="GZ425" s="8"/>
      <c r="HA425" s="8"/>
      <c r="HB425" s="8"/>
      <c r="HC425" s="8"/>
      <c r="HD425" s="8"/>
      <c r="HE425" s="8"/>
      <c r="HF425" s="8"/>
      <c r="HG425" s="8"/>
      <c r="HH425" s="8"/>
      <c r="HI425" s="8"/>
      <c r="HJ425" s="8"/>
      <c r="HK425" s="8"/>
      <c r="HL425" s="8"/>
      <c r="HM425" s="8"/>
      <c r="HN425" s="8"/>
      <c r="HO425" s="8"/>
      <c r="HP425" s="8"/>
      <c r="HQ425" s="8"/>
      <c r="HR425" s="8"/>
      <c r="HS425" s="8"/>
      <c r="HT425" s="8"/>
      <c r="HU425" s="8"/>
      <c r="HV425" s="8"/>
      <c r="HW425" s="8"/>
      <c r="HX425" s="8"/>
      <c r="HY425" s="8"/>
      <c r="HZ425" s="8"/>
      <c r="IA425" s="8"/>
      <c r="IB425" s="8"/>
      <c r="IC425" s="8"/>
      <c r="ID425" s="8"/>
      <c r="IE425" s="8"/>
      <c r="IF425" s="8"/>
      <c r="IG425" s="8"/>
      <c r="IH425" s="8"/>
      <c r="II425" s="8"/>
      <c r="IJ425" s="8"/>
      <c r="IK425" s="8"/>
      <c r="IL425" s="8"/>
      <c r="IM425" s="8"/>
      <c r="IN425" s="8"/>
      <c r="IO425" s="8"/>
      <c r="IP425" s="8"/>
      <c r="IQ425" s="8"/>
      <c r="IR425" s="8"/>
    </row>
    <row r="426" spans="2:252" s="1" customFormat="1" ht="12" customHeight="1">
      <c r="B426" s="27"/>
      <c r="C426" s="27"/>
      <c r="D426" s="16"/>
      <c r="E426"/>
      <c r="F426"/>
      <c r="H426" s="8"/>
      <c r="I426" s="8"/>
      <c r="J426" s="8"/>
      <c r="K426" s="8"/>
      <c r="L426" s="8"/>
      <c r="M426" s="8"/>
      <c r="N426" s="8"/>
      <c r="O426" s="8"/>
      <c r="P426" s="8"/>
      <c r="Q426" s="8"/>
      <c r="R426" s="8"/>
      <c r="S426"/>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8"/>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8"/>
      <c r="GR426" s="8"/>
      <c r="GS426" s="8"/>
      <c r="GT426" s="8"/>
      <c r="GU426" s="8"/>
      <c r="GV426" s="8"/>
      <c r="GW426" s="8"/>
      <c r="GX426" s="8"/>
      <c r="GY426" s="8"/>
      <c r="GZ426" s="8"/>
      <c r="HA426" s="8"/>
      <c r="HB426" s="8"/>
      <c r="HC426" s="8"/>
      <c r="HD426" s="8"/>
      <c r="HE426" s="8"/>
      <c r="HF426" s="8"/>
      <c r="HG426" s="8"/>
      <c r="HH426" s="8"/>
      <c r="HI426" s="8"/>
      <c r="HJ426" s="8"/>
      <c r="HK426" s="8"/>
      <c r="HL426" s="8"/>
      <c r="HM426" s="8"/>
      <c r="HN426" s="8"/>
      <c r="HO426" s="8"/>
      <c r="HP426" s="8"/>
      <c r="HQ426" s="8"/>
      <c r="HR426" s="8"/>
      <c r="HS426" s="8"/>
      <c r="HT426" s="8"/>
      <c r="HU426" s="8"/>
      <c r="HV426" s="8"/>
      <c r="HW426" s="8"/>
      <c r="HX426" s="8"/>
      <c r="HY426" s="8"/>
      <c r="HZ426" s="8"/>
      <c r="IA426" s="8"/>
      <c r="IB426" s="8"/>
      <c r="IC426" s="8"/>
      <c r="ID426" s="8"/>
      <c r="IE426" s="8"/>
      <c r="IF426" s="8"/>
      <c r="IG426" s="8"/>
      <c r="IH426" s="8"/>
      <c r="II426" s="8"/>
      <c r="IJ426" s="8"/>
      <c r="IK426" s="8"/>
      <c r="IL426" s="8"/>
      <c r="IM426" s="8"/>
      <c r="IN426" s="8"/>
      <c r="IO426" s="8"/>
      <c r="IP426" s="8"/>
      <c r="IQ426" s="8"/>
      <c r="IR426" s="8"/>
    </row>
    <row r="427" spans="2:252" s="1" customFormat="1" ht="12" customHeight="1">
      <c r="B427" s="27"/>
      <c r="C427" s="27"/>
      <c r="D427" s="16"/>
      <c r="E427"/>
      <c r="F427"/>
      <c r="H427" s="8"/>
      <c r="I427" s="8"/>
      <c r="J427" s="8"/>
      <c r="K427" s="8"/>
      <c r="L427" s="8"/>
      <c r="M427" s="8"/>
      <c r="N427" s="8"/>
      <c r="O427" s="8"/>
      <c r="P427" s="8"/>
      <c r="Q427" s="8"/>
      <c r="R427" s="8"/>
      <c r="S427"/>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8"/>
      <c r="FF427" s="8"/>
      <c r="FG427" s="8"/>
      <c r="FH427" s="8"/>
      <c r="FI427" s="8"/>
      <c r="FJ427" s="8"/>
      <c r="FK427" s="8"/>
      <c r="FL427" s="8"/>
      <c r="FM427" s="8"/>
      <c r="FN427" s="8"/>
      <c r="FO427" s="8"/>
      <c r="FP427" s="8"/>
      <c r="FQ427" s="8"/>
      <c r="FR427" s="8"/>
      <c r="FS427" s="8"/>
      <c r="FT427" s="8"/>
      <c r="FU427" s="8"/>
      <c r="FV427" s="8"/>
      <c r="FW427" s="8"/>
      <c r="FX427" s="8"/>
      <c r="FY427" s="8"/>
      <c r="FZ427" s="8"/>
      <c r="GA427" s="8"/>
      <c r="GB427" s="8"/>
      <c r="GC427" s="8"/>
      <c r="GD427" s="8"/>
      <c r="GE427" s="8"/>
      <c r="GF427" s="8"/>
      <c r="GG427" s="8"/>
      <c r="GH427" s="8"/>
      <c r="GI427" s="8"/>
      <c r="GJ427" s="8"/>
      <c r="GK427" s="8"/>
      <c r="GL427" s="8"/>
      <c r="GM427" s="8"/>
      <c r="GN427" s="8"/>
      <c r="GO427" s="8"/>
      <c r="GP427" s="8"/>
      <c r="GQ427" s="8"/>
      <c r="GR427" s="8"/>
      <c r="GS427" s="8"/>
      <c r="GT427" s="8"/>
      <c r="GU427" s="8"/>
      <c r="GV427" s="8"/>
      <c r="GW427" s="8"/>
      <c r="GX427" s="8"/>
      <c r="GY427" s="8"/>
      <c r="GZ427" s="8"/>
      <c r="HA427" s="8"/>
      <c r="HB427" s="8"/>
      <c r="HC427" s="8"/>
      <c r="HD427" s="8"/>
      <c r="HE427" s="8"/>
      <c r="HF427" s="8"/>
      <c r="HG427" s="8"/>
      <c r="HH427" s="8"/>
      <c r="HI427" s="8"/>
      <c r="HJ427" s="8"/>
      <c r="HK427" s="8"/>
      <c r="HL427" s="8"/>
      <c r="HM427" s="8"/>
      <c r="HN427" s="8"/>
      <c r="HO427" s="8"/>
      <c r="HP427" s="8"/>
      <c r="HQ427" s="8"/>
      <c r="HR427" s="8"/>
      <c r="HS427" s="8"/>
      <c r="HT427" s="8"/>
      <c r="HU427" s="8"/>
      <c r="HV427" s="8"/>
      <c r="HW427" s="8"/>
      <c r="HX427" s="8"/>
      <c r="HY427" s="8"/>
      <c r="HZ427" s="8"/>
      <c r="IA427" s="8"/>
      <c r="IB427" s="8"/>
      <c r="IC427" s="8"/>
      <c r="ID427" s="8"/>
      <c r="IE427" s="8"/>
      <c r="IF427" s="8"/>
      <c r="IG427" s="8"/>
      <c r="IH427" s="8"/>
      <c r="II427" s="8"/>
      <c r="IJ427" s="8"/>
      <c r="IK427" s="8"/>
      <c r="IL427" s="8"/>
      <c r="IM427" s="8"/>
      <c r="IN427" s="8"/>
      <c r="IO427" s="8"/>
      <c r="IP427" s="8"/>
      <c r="IQ427" s="8"/>
      <c r="IR427" s="8"/>
    </row>
    <row r="428" spans="2:252" s="1" customFormat="1" ht="12" customHeight="1">
      <c r="B428" s="27"/>
      <c r="C428" s="27"/>
      <c r="D428" s="16"/>
      <c r="E428"/>
      <c r="F428"/>
      <c r="H428" s="8"/>
      <c r="I428" s="8"/>
      <c r="J428" s="8"/>
      <c r="K428" s="8"/>
      <c r="L428" s="8"/>
      <c r="M428" s="8"/>
      <c r="N428" s="8"/>
      <c r="O428" s="8"/>
      <c r="P428" s="8"/>
      <c r="Q428" s="8"/>
      <c r="R428" s="8"/>
      <c r="S42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8"/>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8"/>
      <c r="GS428" s="8"/>
      <c r="GT428" s="8"/>
      <c r="GU428" s="8"/>
      <c r="GV428" s="8"/>
      <c r="GW428" s="8"/>
      <c r="GX428" s="8"/>
      <c r="GY428" s="8"/>
      <c r="GZ428" s="8"/>
      <c r="HA428" s="8"/>
      <c r="HB428" s="8"/>
      <c r="HC428" s="8"/>
      <c r="HD428" s="8"/>
      <c r="HE428" s="8"/>
      <c r="HF428" s="8"/>
      <c r="HG428" s="8"/>
      <c r="HH428" s="8"/>
      <c r="HI428" s="8"/>
      <c r="HJ428" s="8"/>
      <c r="HK428" s="8"/>
      <c r="HL428" s="8"/>
      <c r="HM428" s="8"/>
      <c r="HN428" s="8"/>
      <c r="HO428" s="8"/>
      <c r="HP428" s="8"/>
      <c r="HQ428" s="8"/>
      <c r="HR428" s="8"/>
      <c r="HS428" s="8"/>
      <c r="HT428" s="8"/>
      <c r="HU428" s="8"/>
      <c r="HV428" s="8"/>
      <c r="HW428" s="8"/>
      <c r="HX428" s="8"/>
      <c r="HY428" s="8"/>
      <c r="HZ428" s="8"/>
      <c r="IA428" s="8"/>
      <c r="IB428" s="8"/>
      <c r="IC428" s="8"/>
      <c r="ID428" s="8"/>
      <c r="IE428" s="8"/>
      <c r="IF428" s="8"/>
      <c r="IG428" s="8"/>
      <c r="IH428" s="8"/>
      <c r="II428" s="8"/>
      <c r="IJ428" s="8"/>
      <c r="IK428" s="8"/>
      <c r="IL428" s="8"/>
      <c r="IM428" s="8"/>
      <c r="IN428" s="8"/>
      <c r="IO428" s="8"/>
      <c r="IP428" s="8"/>
      <c r="IQ428" s="8"/>
      <c r="IR428" s="8"/>
    </row>
    <row r="429" spans="2:252" s="1" customFormat="1" ht="12" customHeight="1">
      <c r="B429" s="27"/>
      <c r="C429" s="27"/>
      <c r="D429" s="16"/>
      <c r="E429"/>
      <c r="F429"/>
      <c r="H429" s="8"/>
      <c r="I429" s="8"/>
      <c r="J429" s="8"/>
      <c r="K429" s="8"/>
      <c r="L429" s="8"/>
      <c r="M429" s="8"/>
      <c r="N429" s="8"/>
      <c r="O429" s="8"/>
      <c r="P429" s="8"/>
      <c r="Q429" s="8"/>
      <c r="R429" s="8"/>
      <c r="S429"/>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8"/>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8"/>
      <c r="GS429" s="8"/>
      <c r="GT429" s="8"/>
      <c r="GU429" s="8"/>
      <c r="GV429" s="8"/>
      <c r="GW429" s="8"/>
      <c r="GX429" s="8"/>
      <c r="GY429" s="8"/>
      <c r="GZ429" s="8"/>
      <c r="HA429" s="8"/>
      <c r="HB429" s="8"/>
      <c r="HC429" s="8"/>
      <c r="HD429" s="8"/>
      <c r="HE429" s="8"/>
      <c r="HF429" s="8"/>
      <c r="HG429" s="8"/>
      <c r="HH429" s="8"/>
      <c r="HI429" s="8"/>
      <c r="HJ429" s="8"/>
      <c r="HK429" s="8"/>
      <c r="HL429" s="8"/>
      <c r="HM429" s="8"/>
      <c r="HN429" s="8"/>
      <c r="HO429" s="8"/>
      <c r="HP429" s="8"/>
      <c r="HQ429" s="8"/>
      <c r="HR429" s="8"/>
      <c r="HS429" s="8"/>
      <c r="HT429" s="8"/>
      <c r="HU429" s="8"/>
      <c r="HV429" s="8"/>
      <c r="HW429" s="8"/>
      <c r="HX429" s="8"/>
      <c r="HY429" s="8"/>
      <c r="HZ429" s="8"/>
      <c r="IA429" s="8"/>
      <c r="IB429" s="8"/>
      <c r="IC429" s="8"/>
      <c r="ID429" s="8"/>
      <c r="IE429" s="8"/>
      <c r="IF429" s="8"/>
      <c r="IG429" s="8"/>
      <c r="IH429" s="8"/>
      <c r="II429" s="8"/>
      <c r="IJ429" s="8"/>
      <c r="IK429" s="8"/>
      <c r="IL429" s="8"/>
      <c r="IM429" s="8"/>
      <c r="IN429" s="8"/>
      <c r="IO429" s="8"/>
      <c r="IP429" s="8"/>
      <c r="IQ429" s="8"/>
      <c r="IR429" s="8"/>
    </row>
    <row r="430" spans="2:252" s="1" customFormat="1" ht="12" customHeight="1">
      <c r="B430" s="27"/>
      <c r="C430" s="27"/>
      <c r="D430" s="16"/>
      <c r="E430"/>
      <c r="F430"/>
      <c r="H430" s="8"/>
      <c r="I430" s="8"/>
      <c r="J430" s="8"/>
      <c r="K430" s="8"/>
      <c r="L430" s="8"/>
      <c r="M430" s="8"/>
      <c r="N430" s="8"/>
      <c r="O430" s="8"/>
      <c r="P430" s="8"/>
      <c r="Q430" s="8"/>
      <c r="R430" s="8"/>
      <c r="S430"/>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8"/>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8"/>
      <c r="GS430" s="8"/>
      <c r="GT430" s="8"/>
      <c r="GU430" s="8"/>
      <c r="GV430" s="8"/>
      <c r="GW430" s="8"/>
      <c r="GX430" s="8"/>
      <c r="GY430" s="8"/>
      <c r="GZ430" s="8"/>
      <c r="HA430" s="8"/>
      <c r="HB430" s="8"/>
      <c r="HC430" s="8"/>
      <c r="HD430" s="8"/>
      <c r="HE430" s="8"/>
      <c r="HF430" s="8"/>
      <c r="HG430" s="8"/>
      <c r="HH430" s="8"/>
      <c r="HI430" s="8"/>
      <c r="HJ430" s="8"/>
      <c r="HK430" s="8"/>
      <c r="HL430" s="8"/>
      <c r="HM430" s="8"/>
      <c r="HN430" s="8"/>
      <c r="HO430" s="8"/>
      <c r="HP430" s="8"/>
      <c r="HQ430" s="8"/>
      <c r="HR430" s="8"/>
      <c r="HS430" s="8"/>
      <c r="HT430" s="8"/>
      <c r="HU430" s="8"/>
      <c r="HV430" s="8"/>
      <c r="HW430" s="8"/>
      <c r="HX430" s="8"/>
      <c r="HY430" s="8"/>
      <c r="HZ430" s="8"/>
      <c r="IA430" s="8"/>
      <c r="IB430" s="8"/>
      <c r="IC430" s="8"/>
      <c r="ID430" s="8"/>
      <c r="IE430" s="8"/>
      <c r="IF430" s="8"/>
      <c r="IG430" s="8"/>
      <c r="IH430" s="8"/>
      <c r="II430" s="8"/>
      <c r="IJ430" s="8"/>
      <c r="IK430" s="8"/>
      <c r="IL430" s="8"/>
      <c r="IM430" s="8"/>
      <c r="IN430" s="8"/>
      <c r="IO430" s="8"/>
      <c r="IP430" s="8"/>
      <c r="IQ430" s="8"/>
      <c r="IR430" s="8"/>
    </row>
    <row r="431" spans="2:252" s="1" customFormat="1" ht="12" customHeight="1">
      <c r="B431" s="27"/>
      <c r="C431" s="27"/>
      <c r="D431" s="16"/>
      <c r="E431"/>
      <c r="F431"/>
      <c r="H431" s="8"/>
      <c r="I431" s="8"/>
      <c r="J431" s="8"/>
      <c r="K431" s="8"/>
      <c r="L431" s="8"/>
      <c r="M431" s="8"/>
      <c r="N431" s="8"/>
      <c r="O431" s="8"/>
      <c r="P431" s="8"/>
      <c r="Q431" s="8"/>
      <c r="R431" s="8"/>
      <c r="S431"/>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c r="CW431" s="8"/>
      <c r="CX431" s="8"/>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8"/>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8"/>
      <c r="GR431" s="8"/>
      <c r="GS431" s="8"/>
      <c r="GT431" s="8"/>
      <c r="GU431" s="8"/>
      <c r="GV431" s="8"/>
      <c r="GW431" s="8"/>
      <c r="GX431" s="8"/>
      <c r="GY431" s="8"/>
      <c r="GZ431" s="8"/>
      <c r="HA431" s="8"/>
      <c r="HB431" s="8"/>
      <c r="HC431" s="8"/>
      <c r="HD431" s="8"/>
      <c r="HE431" s="8"/>
      <c r="HF431" s="8"/>
      <c r="HG431" s="8"/>
      <c r="HH431" s="8"/>
      <c r="HI431" s="8"/>
      <c r="HJ431" s="8"/>
      <c r="HK431" s="8"/>
      <c r="HL431" s="8"/>
      <c r="HM431" s="8"/>
      <c r="HN431" s="8"/>
      <c r="HO431" s="8"/>
      <c r="HP431" s="8"/>
      <c r="HQ431" s="8"/>
      <c r="HR431" s="8"/>
      <c r="HS431" s="8"/>
      <c r="HT431" s="8"/>
      <c r="HU431" s="8"/>
      <c r="HV431" s="8"/>
      <c r="HW431" s="8"/>
      <c r="HX431" s="8"/>
      <c r="HY431" s="8"/>
      <c r="HZ431" s="8"/>
      <c r="IA431" s="8"/>
      <c r="IB431" s="8"/>
      <c r="IC431" s="8"/>
      <c r="ID431" s="8"/>
      <c r="IE431" s="8"/>
      <c r="IF431" s="8"/>
      <c r="IG431" s="8"/>
      <c r="IH431" s="8"/>
      <c r="II431" s="8"/>
      <c r="IJ431" s="8"/>
      <c r="IK431" s="8"/>
      <c r="IL431" s="8"/>
      <c r="IM431" s="8"/>
      <c r="IN431" s="8"/>
      <c r="IO431" s="8"/>
      <c r="IP431" s="8"/>
      <c r="IQ431" s="8"/>
      <c r="IR431" s="8"/>
    </row>
    <row r="432" spans="2:252" s="1" customFormat="1" ht="12" customHeight="1">
      <c r="B432" s="27"/>
      <c r="C432" s="27"/>
      <c r="D432" s="16"/>
      <c r="E432"/>
      <c r="F432"/>
      <c r="H432" s="8"/>
      <c r="I432" s="8"/>
      <c r="J432" s="8"/>
      <c r="K432" s="8"/>
      <c r="L432" s="8"/>
      <c r="M432" s="8"/>
      <c r="N432" s="8"/>
      <c r="O432" s="8"/>
      <c r="P432" s="8"/>
      <c r="Q432" s="8"/>
      <c r="R432" s="8"/>
      <c r="S432"/>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c r="CW432" s="8"/>
      <c r="CX432" s="8"/>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8"/>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8"/>
      <c r="GR432" s="8"/>
      <c r="GS432" s="8"/>
      <c r="GT432" s="8"/>
      <c r="GU432" s="8"/>
      <c r="GV432" s="8"/>
      <c r="GW432" s="8"/>
      <c r="GX432" s="8"/>
      <c r="GY432" s="8"/>
      <c r="GZ432" s="8"/>
      <c r="HA432" s="8"/>
      <c r="HB432" s="8"/>
      <c r="HC432" s="8"/>
      <c r="HD432" s="8"/>
      <c r="HE432" s="8"/>
      <c r="HF432" s="8"/>
      <c r="HG432" s="8"/>
      <c r="HH432" s="8"/>
      <c r="HI432" s="8"/>
      <c r="HJ432" s="8"/>
      <c r="HK432" s="8"/>
      <c r="HL432" s="8"/>
      <c r="HM432" s="8"/>
      <c r="HN432" s="8"/>
      <c r="HO432" s="8"/>
      <c r="HP432" s="8"/>
      <c r="HQ432" s="8"/>
      <c r="HR432" s="8"/>
      <c r="HS432" s="8"/>
      <c r="HT432" s="8"/>
      <c r="HU432" s="8"/>
      <c r="HV432" s="8"/>
      <c r="HW432" s="8"/>
      <c r="HX432" s="8"/>
      <c r="HY432" s="8"/>
      <c r="HZ432" s="8"/>
      <c r="IA432" s="8"/>
      <c r="IB432" s="8"/>
      <c r="IC432" s="8"/>
      <c r="ID432" s="8"/>
      <c r="IE432" s="8"/>
      <c r="IF432" s="8"/>
      <c r="IG432" s="8"/>
      <c r="IH432" s="8"/>
      <c r="II432" s="8"/>
      <c r="IJ432" s="8"/>
      <c r="IK432" s="8"/>
      <c r="IL432" s="8"/>
      <c r="IM432" s="8"/>
      <c r="IN432" s="8"/>
      <c r="IO432" s="8"/>
      <c r="IP432" s="8"/>
      <c r="IQ432" s="8"/>
      <c r="IR432" s="8"/>
    </row>
    <row r="433" spans="2:252" s="1" customFormat="1" ht="12" customHeight="1">
      <c r="B433" s="27"/>
      <c r="C433" s="27"/>
      <c r="D433" s="16"/>
      <c r="E433"/>
      <c r="F433"/>
      <c r="H433" s="8"/>
      <c r="I433" s="8"/>
      <c r="J433" s="8"/>
      <c r="K433" s="8"/>
      <c r="L433" s="8"/>
      <c r="M433" s="8"/>
      <c r="N433" s="8"/>
      <c r="O433" s="8"/>
      <c r="P433" s="8"/>
      <c r="Q433" s="8"/>
      <c r="R433" s="8"/>
      <c r="S433"/>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c r="CW433" s="8"/>
      <c r="CX433" s="8"/>
      <c r="CY433" s="8"/>
      <c r="CZ433" s="8"/>
      <c r="DA433" s="8"/>
      <c r="DB433" s="8"/>
      <c r="DC433" s="8"/>
      <c r="DD433" s="8"/>
      <c r="DE433" s="8"/>
      <c r="DF433" s="8"/>
      <c r="DG433" s="8"/>
      <c r="DH433" s="8"/>
      <c r="DI433" s="8"/>
      <c r="DJ433" s="8"/>
      <c r="DK433" s="8"/>
      <c r="DL433" s="8"/>
      <c r="DM433" s="8"/>
      <c r="DN433" s="8"/>
      <c r="DO433" s="8"/>
      <c r="DP433" s="8"/>
      <c r="DQ433" s="8"/>
      <c r="DR433" s="8"/>
      <c r="DS433" s="8"/>
      <c r="DT433" s="8"/>
      <c r="DU433" s="8"/>
      <c r="DV433" s="8"/>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8"/>
      <c r="EV433" s="8"/>
      <c r="EW433" s="8"/>
      <c r="EX433" s="8"/>
      <c r="EY433" s="8"/>
      <c r="EZ433" s="8"/>
      <c r="FA433" s="8"/>
      <c r="FB433" s="8"/>
      <c r="FC433" s="8"/>
      <c r="FD433" s="8"/>
      <c r="FE433" s="8"/>
      <c r="FF433" s="8"/>
      <c r="FG433" s="8"/>
      <c r="FH433" s="8"/>
      <c r="FI433" s="8"/>
      <c r="FJ433" s="8"/>
      <c r="FK433" s="8"/>
      <c r="FL433" s="8"/>
      <c r="FM433" s="8"/>
      <c r="FN433" s="8"/>
      <c r="FO433" s="8"/>
      <c r="FP433" s="8"/>
      <c r="FQ433" s="8"/>
      <c r="FR433" s="8"/>
      <c r="FS433" s="8"/>
      <c r="FT433" s="8"/>
      <c r="FU433" s="8"/>
      <c r="FV433" s="8"/>
      <c r="FW433" s="8"/>
      <c r="FX433" s="8"/>
      <c r="FY433" s="8"/>
      <c r="FZ433" s="8"/>
      <c r="GA433" s="8"/>
      <c r="GB433" s="8"/>
      <c r="GC433" s="8"/>
      <c r="GD433" s="8"/>
      <c r="GE433" s="8"/>
      <c r="GF433" s="8"/>
      <c r="GG433" s="8"/>
      <c r="GH433" s="8"/>
      <c r="GI433" s="8"/>
      <c r="GJ433" s="8"/>
      <c r="GK433" s="8"/>
      <c r="GL433" s="8"/>
      <c r="GM433" s="8"/>
      <c r="GN433" s="8"/>
      <c r="GO433" s="8"/>
      <c r="GP433" s="8"/>
      <c r="GQ433" s="8"/>
      <c r="GR433" s="8"/>
      <c r="GS433" s="8"/>
      <c r="GT433" s="8"/>
      <c r="GU433" s="8"/>
      <c r="GV433" s="8"/>
      <c r="GW433" s="8"/>
      <c r="GX433" s="8"/>
      <c r="GY433" s="8"/>
      <c r="GZ433" s="8"/>
      <c r="HA433" s="8"/>
      <c r="HB433" s="8"/>
      <c r="HC433" s="8"/>
      <c r="HD433" s="8"/>
      <c r="HE433" s="8"/>
      <c r="HF433" s="8"/>
      <c r="HG433" s="8"/>
      <c r="HH433" s="8"/>
      <c r="HI433" s="8"/>
      <c r="HJ433" s="8"/>
      <c r="HK433" s="8"/>
      <c r="HL433" s="8"/>
      <c r="HM433" s="8"/>
      <c r="HN433" s="8"/>
      <c r="HO433" s="8"/>
      <c r="HP433" s="8"/>
      <c r="HQ433" s="8"/>
      <c r="HR433" s="8"/>
      <c r="HS433" s="8"/>
      <c r="HT433" s="8"/>
      <c r="HU433" s="8"/>
      <c r="HV433" s="8"/>
      <c r="HW433" s="8"/>
      <c r="HX433" s="8"/>
      <c r="HY433" s="8"/>
      <c r="HZ433" s="8"/>
      <c r="IA433" s="8"/>
      <c r="IB433" s="8"/>
      <c r="IC433" s="8"/>
      <c r="ID433" s="8"/>
      <c r="IE433" s="8"/>
      <c r="IF433" s="8"/>
      <c r="IG433" s="8"/>
      <c r="IH433" s="8"/>
      <c r="II433" s="8"/>
      <c r="IJ433" s="8"/>
      <c r="IK433" s="8"/>
      <c r="IL433" s="8"/>
      <c r="IM433" s="8"/>
      <c r="IN433" s="8"/>
      <c r="IO433" s="8"/>
      <c r="IP433" s="8"/>
      <c r="IQ433" s="8"/>
      <c r="IR433" s="8"/>
    </row>
    <row r="434" spans="2:252" s="1" customFormat="1" ht="12" customHeight="1">
      <c r="B434" s="27"/>
      <c r="C434" s="27"/>
      <c r="D434" s="16"/>
      <c r="E434"/>
      <c r="F434"/>
      <c r="H434" s="8"/>
      <c r="I434" s="8"/>
      <c r="J434" s="8"/>
      <c r="K434" s="8"/>
      <c r="L434" s="8"/>
      <c r="M434" s="8"/>
      <c r="N434" s="8"/>
      <c r="O434" s="8"/>
      <c r="P434" s="8"/>
      <c r="Q434" s="8"/>
      <c r="R434" s="8"/>
      <c r="S434"/>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c r="DD434" s="8"/>
      <c r="DE434" s="8"/>
      <c r="DF434" s="8"/>
      <c r="DG434" s="8"/>
      <c r="DH434" s="8"/>
      <c r="DI434" s="8"/>
      <c r="DJ434" s="8"/>
      <c r="DK434" s="8"/>
      <c r="DL434" s="8"/>
      <c r="DM434" s="8"/>
      <c r="DN434" s="8"/>
      <c r="DO434" s="8"/>
      <c r="DP434" s="8"/>
      <c r="DQ434" s="8"/>
      <c r="DR434" s="8"/>
      <c r="DS434" s="8"/>
      <c r="DT434" s="8"/>
      <c r="DU434" s="8"/>
      <c r="DV434" s="8"/>
      <c r="DW434" s="8"/>
      <c r="DX434" s="8"/>
      <c r="DY434" s="8"/>
      <c r="DZ434" s="8"/>
      <c r="EA434" s="8"/>
      <c r="EB434" s="8"/>
      <c r="EC434" s="8"/>
      <c r="ED434" s="8"/>
      <c r="EE434" s="8"/>
      <c r="EF434" s="8"/>
      <c r="EG434" s="8"/>
      <c r="EH434" s="8"/>
      <c r="EI434" s="8"/>
      <c r="EJ434" s="8"/>
      <c r="EK434" s="8"/>
      <c r="EL434" s="8"/>
      <c r="EM434" s="8"/>
      <c r="EN434" s="8"/>
      <c r="EO434" s="8"/>
      <c r="EP434" s="8"/>
      <c r="EQ434" s="8"/>
      <c r="ER434" s="8"/>
      <c r="ES434" s="8"/>
      <c r="ET434" s="8"/>
      <c r="EU434" s="8"/>
      <c r="EV434" s="8"/>
      <c r="EW434" s="8"/>
      <c r="EX434" s="8"/>
      <c r="EY434" s="8"/>
      <c r="EZ434" s="8"/>
      <c r="FA434" s="8"/>
      <c r="FB434" s="8"/>
      <c r="FC434" s="8"/>
      <c r="FD434" s="8"/>
      <c r="FE434" s="8"/>
      <c r="FF434" s="8"/>
      <c r="FG434" s="8"/>
      <c r="FH434" s="8"/>
      <c r="FI434" s="8"/>
      <c r="FJ434" s="8"/>
      <c r="FK434" s="8"/>
      <c r="FL434" s="8"/>
      <c r="FM434" s="8"/>
      <c r="FN434" s="8"/>
      <c r="FO434" s="8"/>
      <c r="FP434" s="8"/>
      <c r="FQ434" s="8"/>
      <c r="FR434" s="8"/>
      <c r="FS434" s="8"/>
      <c r="FT434" s="8"/>
      <c r="FU434" s="8"/>
      <c r="FV434" s="8"/>
      <c r="FW434" s="8"/>
      <c r="FX434" s="8"/>
      <c r="FY434" s="8"/>
      <c r="FZ434" s="8"/>
      <c r="GA434" s="8"/>
      <c r="GB434" s="8"/>
      <c r="GC434" s="8"/>
      <c r="GD434" s="8"/>
      <c r="GE434" s="8"/>
      <c r="GF434" s="8"/>
      <c r="GG434" s="8"/>
      <c r="GH434" s="8"/>
      <c r="GI434" s="8"/>
      <c r="GJ434" s="8"/>
      <c r="GK434" s="8"/>
      <c r="GL434" s="8"/>
      <c r="GM434" s="8"/>
      <c r="GN434" s="8"/>
      <c r="GO434" s="8"/>
      <c r="GP434" s="8"/>
      <c r="GQ434" s="8"/>
      <c r="GR434" s="8"/>
      <c r="GS434" s="8"/>
      <c r="GT434" s="8"/>
      <c r="GU434" s="8"/>
      <c r="GV434" s="8"/>
      <c r="GW434" s="8"/>
      <c r="GX434" s="8"/>
      <c r="GY434" s="8"/>
      <c r="GZ434" s="8"/>
      <c r="HA434" s="8"/>
      <c r="HB434" s="8"/>
      <c r="HC434" s="8"/>
      <c r="HD434" s="8"/>
      <c r="HE434" s="8"/>
      <c r="HF434" s="8"/>
      <c r="HG434" s="8"/>
      <c r="HH434" s="8"/>
      <c r="HI434" s="8"/>
      <c r="HJ434" s="8"/>
      <c r="HK434" s="8"/>
      <c r="HL434" s="8"/>
      <c r="HM434" s="8"/>
      <c r="HN434" s="8"/>
      <c r="HO434" s="8"/>
      <c r="HP434" s="8"/>
      <c r="HQ434" s="8"/>
      <c r="HR434" s="8"/>
      <c r="HS434" s="8"/>
      <c r="HT434" s="8"/>
      <c r="HU434" s="8"/>
      <c r="HV434" s="8"/>
      <c r="HW434" s="8"/>
      <c r="HX434" s="8"/>
      <c r="HY434" s="8"/>
      <c r="HZ434" s="8"/>
      <c r="IA434" s="8"/>
      <c r="IB434" s="8"/>
      <c r="IC434" s="8"/>
      <c r="ID434" s="8"/>
      <c r="IE434" s="8"/>
      <c r="IF434" s="8"/>
      <c r="IG434" s="8"/>
      <c r="IH434" s="8"/>
      <c r="II434" s="8"/>
      <c r="IJ434" s="8"/>
      <c r="IK434" s="8"/>
      <c r="IL434" s="8"/>
      <c r="IM434" s="8"/>
      <c r="IN434" s="8"/>
      <c r="IO434" s="8"/>
      <c r="IP434" s="8"/>
      <c r="IQ434" s="8"/>
      <c r="IR434" s="8"/>
    </row>
    <row r="435" spans="2:252" s="1" customFormat="1" ht="12" customHeight="1">
      <c r="B435" s="27"/>
      <c r="C435" s="27"/>
      <c r="D435" s="16"/>
      <c r="E435"/>
      <c r="F435"/>
      <c r="H435" s="8"/>
      <c r="I435" s="8"/>
      <c r="J435" s="8"/>
      <c r="K435" s="8"/>
      <c r="L435" s="8"/>
      <c r="M435" s="8"/>
      <c r="N435" s="8"/>
      <c r="O435" s="8"/>
      <c r="P435" s="8"/>
      <c r="Q435" s="8"/>
      <c r="R435" s="8"/>
      <c r="S435"/>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c r="CW435" s="8"/>
      <c r="CX435" s="8"/>
      <c r="CY435" s="8"/>
      <c r="CZ435" s="8"/>
      <c r="DA435" s="8"/>
      <c r="DB435" s="8"/>
      <c r="DC435" s="8"/>
      <c r="DD435" s="8"/>
      <c r="DE435" s="8"/>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8"/>
      <c r="EV435" s="8"/>
      <c r="EW435" s="8"/>
      <c r="EX435" s="8"/>
      <c r="EY435" s="8"/>
      <c r="EZ435" s="8"/>
      <c r="FA435" s="8"/>
      <c r="FB435" s="8"/>
      <c r="FC435" s="8"/>
      <c r="FD435" s="8"/>
      <c r="FE435" s="8"/>
      <c r="FF435" s="8"/>
      <c r="FG435" s="8"/>
      <c r="FH435" s="8"/>
      <c r="FI435" s="8"/>
      <c r="FJ435" s="8"/>
      <c r="FK435" s="8"/>
      <c r="FL435" s="8"/>
      <c r="FM435" s="8"/>
      <c r="FN435" s="8"/>
      <c r="FO435" s="8"/>
      <c r="FP435" s="8"/>
      <c r="FQ435" s="8"/>
      <c r="FR435" s="8"/>
      <c r="FS435" s="8"/>
      <c r="FT435" s="8"/>
      <c r="FU435" s="8"/>
      <c r="FV435" s="8"/>
      <c r="FW435" s="8"/>
      <c r="FX435" s="8"/>
      <c r="FY435" s="8"/>
      <c r="FZ435" s="8"/>
      <c r="GA435" s="8"/>
      <c r="GB435" s="8"/>
      <c r="GC435" s="8"/>
      <c r="GD435" s="8"/>
      <c r="GE435" s="8"/>
      <c r="GF435" s="8"/>
      <c r="GG435" s="8"/>
      <c r="GH435" s="8"/>
      <c r="GI435" s="8"/>
      <c r="GJ435" s="8"/>
      <c r="GK435" s="8"/>
      <c r="GL435" s="8"/>
      <c r="GM435" s="8"/>
      <c r="GN435" s="8"/>
      <c r="GO435" s="8"/>
      <c r="GP435" s="8"/>
      <c r="GQ435" s="8"/>
      <c r="GR435" s="8"/>
      <c r="GS435" s="8"/>
      <c r="GT435" s="8"/>
      <c r="GU435" s="8"/>
      <c r="GV435" s="8"/>
      <c r="GW435" s="8"/>
      <c r="GX435" s="8"/>
      <c r="GY435" s="8"/>
      <c r="GZ435" s="8"/>
      <c r="HA435" s="8"/>
      <c r="HB435" s="8"/>
      <c r="HC435" s="8"/>
      <c r="HD435" s="8"/>
      <c r="HE435" s="8"/>
      <c r="HF435" s="8"/>
      <c r="HG435" s="8"/>
      <c r="HH435" s="8"/>
      <c r="HI435" s="8"/>
      <c r="HJ435" s="8"/>
      <c r="HK435" s="8"/>
      <c r="HL435" s="8"/>
      <c r="HM435" s="8"/>
      <c r="HN435" s="8"/>
      <c r="HO435" s="8"/>
      <c r="HP435" s="8"/>
      <c r="HQ435" s="8"/>
      <c r="HR435" s="8"/>
      <c r="HS435" s="8"/>
      <c r="HT435" s="8"/>
      <c r="HU435" s="8"/>
      <c r="HV435" s="8"/>
      <c r="HW435" s="8"/>
      <c r="HX435" s="8"/>
      <c r="HY435" s="8"/>
      <c r="HZ435" s="8"/>
      <c r="IA435" s="8"/>
      <c r="IB435" s="8"/>
      <c r="IC435" s="8"/>
      <c r="ID435" s="8"/>
      <c r="IE435" s="8"/>
      <c r="IF435" s="8"/>
      <c r="IG435" s="8"/>
      <c r="IH435" s="8"/>
      <c r="II435" s="8"/>
      <c r="IJ435" s="8"/>
      <c r="IK435" s="8"/>
      <c r="IL435" s="8"/>
      <c r="IM435" s="8"/>
      <c r="IN435" s="8"/>
      <c r="IO435" s="8"/>
      <c r="IP435" s="8"/>
      <c r="IQ435" s="8"/>
      <c r="IR435" s="8"/>
    </row>
    <row r="436" spans="2:252" s="1" customFormat="1" ht="12" customHeight="1">
      <c r="B436" s="27"/>
      <c r="C436" s="27"/>
      <c r="D436" s="16"/>
      <c r="E436"/>
      <c r="F436"/>
      <c r="H436" s="8"/>
      <c r="I436" s="8"/>
      <c r="J436" s="8"/>
      <c r="K436" s="8"/>
      <c r="L436" s="8"/>
      <c r="M436" s="8"/>
      <c r="N436" s="8"/>
      <c r="O436" s="8"/>
      <c r="P436" s="8"/>
      <c r="Q436" s="8"/>
      <c r="R436" s="8"/>
      <c r="S436"/>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8"/>
      <c r="FF436" s="8"/>
      <c r="FG436" s="8"/>
      <c r="FH436" s="8"/>
      <c r="FI436" s="8"/>
      <c r="FJ436" s="8"/>
      <c r="FK436" s="8"/>
      <c r="FL436" s="8"/>
      <c r="FM436" s="8"/>
      <c r="FN436" s="8"/>
      <c r="FO436" s="8"/>
      <c r="FP436" s="8"/>
      <c r="FQ436" s="8"/>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8"/>
      <c r="GR436" s="8"/>
      <c r="GS436" s="8"/>
      <c r="GT436" s="8"/>
      <c r="GU436" s="8"/>
      <c r="GV436" s="8"/>
      <c r="GW436" s="8"/>
      <c r="GX436" s="8"/>
      <c r="GY436" s="8"/>
      <c r="GZ436" s="8"/>
      <c r="HA436" s="8"/>
      <c r="HB436" s="8"/>
      <c r="HC436" s="8"/>
      <c r="HD436" s="8"/>
      <c r="HE436" s="8"/>
      <c r="HF436" s="8"/>
      <c r="HG436" s="8"/>
      <c r="HH436" s="8"/>
      <c r="HI436" s="8"/>
      <c r="HJ436" s="8"/>
      <c r="HK436" s="8"/>
      <c r="HL436" s="8"/>
      <c r="HM436" s="8"/>
      <c r="HN436" s="8"/>
      <c r="HO436" s="8"/>
      <c r="HP436" s="8"/>
      <c r="HQ436" s="8"/>
      <c r="HR436" s="8"/>
      <c r="HS436" s="8"/>
      <c r="HT436" s="8"/>
      <c r="HU436" s="8"/>
      <c r="HV436" s="8"/>
      <c r="HW436" s="8"/>
      <c r="HX436" s="8"/>
      <c r="HY436" s="8"/>
      <c r="HZ436" s="8"/>
      <c r="IA436" s="8"/>
      <c r="IB436" s="8"/>
      <c r="IC436" s="8"/>
      <c r="ID436" s="8"/>
      <c r="IE436" s="8"/>
      <c r="IF436" s="8"/>
      <c r="IG436" s="8"/>
      <c r="IH436" s="8"/>
      <c r="II436" s="8"/>
      <c r="IJ436" s="8"/>
      <c r="IK436" s="8"/>
      <c r="IL436" s="8"/>
      <c r="IM436" s="8"/>
      <c r="IN436" s="8"/>
      <c r="IO436" s="8"/>
      <c r="IP436" s="8"/>
      <c r="IQ436" s="8"/>
      <c r="IR436" s="8"/>
    </row>
    <row r="437" spans="2:252" s="1" customFormat="1" ht="12" customHeight="1">
      <c r="B437" s="27"/>
      <c r="C437" s="27"/>
      <c r="D437" s="16"/>
      <c r="E437"/>
      <c r="F437"/>
      <c r="H437" s="8"/>
      <c r="I437" s="8"/>
      <c r="J437" s="8"/>
      <c r="K437" s="8"/>
      <c r="L437" s="8"/>
      <c r="M437" s="8"/>
      <c r="N437" s="8"/>
      <c r="O437" s="8"/>
      <c r="P437" s="8"/>
      <c r="Q437" s="8"/>
      <c r="R437" s="8"/>
      <c r="S437"/>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8"/>
      <c r="FF437" s="8"/>
      <c r="FG437" s="8"/>
      <c r="FH437" s="8"/>
      <c r="FI437" s="8"/>
      <c r="FJ437" s="8"/>
      <c r="FK437" s="8"/>
      <c r="FL437" s="8"/>
      <c r="FM437" s="8"/>
      <c r="FN437" s="8"/>
      <c r="FO437" s="8"/>
      <c r="FP437" s="8"/>
      <c r="FQ437" s="8"/>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8"/>
      <c r="GR437" s="8"/>
      <c r="GS437" s="8"/>
      <c r="GT437" s="8"/>
      <c r="GU437" s="8"/>
      <c r="GV437" s="8"/>
      <c r="GW437" s="8"/>
      <c r="GX437" s="8"/>
      <c r="GY437" s="8"/>
      <c r="GZ437" s="8"/>
      <c r="HA437" s="8"/>
      <c r="HB437" s="8"/>
      <c r="HC437" s="8"/>
      <c r="HD437" s="8"/>
      <c r="HE437" s="8"/>
      <c r="HF437" s="8"/>
      <c r="HG437" s="8"/>
      <c r="HH437" s="8"/>
      <c r="HI437" s="8"/>
      <c r="HJ437" s="8"/>
      <c r="HK437" s="8"/>
      <c r="HL437" s="8"/>
      <c r="HM437" s="8"/>
      <c r="HN437" s="8"/>
      <c r="HO437" s="8"/>
      <c r="HP437" s="8"/>
      <c r="HQ437" s="8"/>
      <c r="HR437" s="8"/>
      <c r="HS437" s="8"/>
      <c r="HT437" s="8"/>
      <c r="HU437" s="8"/>
      <c r="HV437" s="8"/>
      <c r="HW437" s="8"/>
      <c r="HX437" s="8"/>
      <c r="HY437" s="8"/>
      <c r="HZ437" s="8"/>
      <c r="IA437" s="8"/>
      <c r="IB437" s="8"/>
      <c r="IC437" s="8"/>
      <c r="ID437" s="8"/>
      <c r="IE437" s="8"/>
      <c r="IF437" s="8"/>
      <c r="IG437" s="8"/>
      <c r="IH437" s="8"/>
      <c r="II437" s="8"/>
      <c r="IJ437" s="8"/>
      <c r="IK437" s="8"/>
      <c r="IL437" s="8"/>
      <c r="IM437" s="8"/>
      <c r="IN437" s="8"/>
      <c r="IO437" s="8"/>
      <c r="IP437" s="8"/>
      <c r="IQ437" s="8"/>
      <c r="IR437" s="8"/>
    </row>
    <row r="438" spans="2:252" s="1" customFormat="1" ht="12" customHeight="1">
      <c r="B438" s="27"/>
      <c r="C438" s="27"/>
      <c r="D438" s="16"/>
      <c r="E438"/>
      <c r="F438"/>
      <c r="H438" s="8"/>
      <c r="I438" s="8"/>
      <c r="J438" s="8"/>
      <c r="K438" s="8"/>
      <c r="L438" s="8"/>
      <c r="M438" s="8"/>
      <c r="N438" s="8"/>
      <c r="O438" s="8"/>
      <c r="P438" s="8"/>
      <c r="Q438" s="8"/>
      <c r="R438" s="8"/>
      <c r="S43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8"/>
      <c r="FF438" s="8"/>
      <c r="FG438" s="8"/>
      <c r="FH438" s="8"/>
      <c r="FI438" s="8"/>
      <c r="FJ438" s="8"/>
      <c r="FK438" s="8"/>
      <c r="FL438" s="8"/>
      <c r="FM438" s="8"/>
      <c r="FN438" s="8"/>
      <c r="FO438" s="8"/>
      <c r="FP438" s="8"/>
      <c r="FQ438" s="8"/>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8"/>
      <c r="GR438" s="8"/>
      <c r="GS438" s="8"/>
      <c r="GT438" s="8"/>
      <c r="GU438" s="8"/>
      <c r="GV438" s="8"/>
      <c r="GW438" s="8"/>
      <c r="GX438" s="8"/>
      <c r="GY438" s="8"/>
      <c r="GZ438" s="8"/>
      <c r="HA438" s="8"/>
      <c r="HB438" s="8"/>
      <c r="HC438" s="8"/>
      <c r="HD438" s="8"/>
      <c r="HE438" s="8"/>
      <c r="HF438" s="8"/>
      <c r="HG438" s="8"/>
      <c r="HH438" s="8"/>
      <c r="HI438" s="8"/>
      <c r="HJ438" s="8"/>
      <c r="HK438" s="8"/>
      <c r="HL438" s="8"/>
      <c r="HM438" s="8"/>
      <c r="HN438" s="8"/>
      <c r="HO438" s="8"/>
      <c r="HP438" s="8"/>
      <c r="HQ438" s="8"/>
      <c r="HR438" s="8"/>
      <c r="HS438" s="8"/>
      <c r="HT438" s="8"/>
      <c r="HU438" s="8"/>
      <c r="HV438" s="8"/>
      <c r="HW438" s="8"/>
      <c r="HX438" s="8"/>
      <c r="HY438" s="8"/>
      <c r="HZ438" s="8"/>
      <c r="IA438" s="8"/>
      <c r="IB438" s="8"/>
      <c r="IC438" s="8"/>
      <c r="ID438" s="8"/>
      <c r="IE438" s="8"/>
      <c r="IF438" s="8"/>
      <c r="IG438" s="8"/>
      <c r="IH438" s="8"/>
      <c r="II438" s="8"/>
      <c r="IJ438" s="8"/>
      <c r="IK438" s="8"/>
      <c r="IL438" s="8"/>
      <c r="IM438" s="8"/>
      <c r="IN438" s="8"/>
      <c r="IO438" s="8"/>
      <c r="IP438" s="8"/>
      <c r="IQ438" s="8"/>
      <c r="IR438" s="8"/>
    </row>
    <row r="439" spans="2:252" s="1" customFormat="1" ht="12" customHeight="1">
      <c r="B439" s="27"/>
      <c r="C439" s="27"/>
      <c r="D439" s="16"/>
      <c r="E439"/>
      <c r="F439"/>
      <c r="H439" s="8"/>
      <c r="I439" s="8"/>
      <c r="J439" s="8"/>
      <c r="K439" s="8"/>
      <c r="L439" s="8"/>
      <c r="M439" s="8"/>
      <c r="N439" s="8"/>
      <c r="O439" s="8"/>
      <c r="P439" s="8"/>
      <c r="Q439" s="8"/>
      <c r="R439" s="8"/>
      <c r="S439"/>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8"/>
      <c r="FF439" s="8"/>
      <c r="FG439" s="8"/>
      <c r="FH439" s="8"/>
      <c r="FI439" s="8"/>
      <c r="FJ439" s="8"/>
      <c r="FK439" s="8"/>
      <c r="FL439" s="8"/>
      <c r="FM439" s="8"/>
      <c r="FN439" s="8"/>
      <c r="FO439" s="8"/>
      <c r="FP439" s="8"/>
      <c r="FQ439" s="8"/>
      <c r="FR439" s="8"/>
      <c r="FS439" s="8"/>
      <c r="FT439" s="8"/>
      <c r="FU439" s="8"/>
      <c r="FV439" s="8"/>
      <c r="FW439" s="8"/>
      <c r="FX439" s="8"/>
      <c r="FY439" s="8"/>
      <c r="FZ439" s="8"/>
      <c r="GA439" s="8"/>
      <c r="GB439" s="8"/>
      <c r="GC439" s="8"/>
      <c r="GD439" s="8"/>
      <c r="GE439" s="8"/>
      <c r="GF439" s="8"/>
      <c r="GG439" s="8"/>
      <c r="GH439" s="8"/>
      <c r="GI439" s="8"/>
      <c r="GJ439" s="8"/>
      <c r="GK439" s="8"/>
      <c r="GL439" s="8"/>
      <c r="GM439" s="8"/>
      <c r="GN439" s="8"/>
      <c r="GO439" s="8"/>
      <c r="GP439" s="8"/>
      <c r="GQ439" s="8"/>
      <c r="GR439" s="8"/>
      <c r="GS439" s="8"/>
      <c r="GT439" s="8"/>
      <c r="GU439" s="8"/>
      <c r="GV439" s="8"/>
      <c r="GW439" s="8"/>
      <c r="GX439" s="8"/>
      <c r="GY439" s="8"/>
      <c r="GZ439" s="8"/>
      <c r="HA439" s="8"/>
      <c r="HB439" s="8"/>
      <c r="HC439" s="8"/>
      <c r="HD439" s="8"/>
      <c r="HE439" s="8"/>
      <c r="HF439" s="8"/>
      <c r="HG439" s="8"/>
      <c r="HH439" s="8"/>
      <c r="HI439" s="8"/>
      <c r="HJ439" s="8"/>
      <c r="HK439" s="8"/>
      <c r="HL439" s="8"/>
      <c r="HM439" s="8"/>
      <c r="HN439" s="8"/>
      <c r="HO439" s="8"/>
      <c r="HP439" s="8"/>
      <c r="HQ439" s="8"/>
      <c r="HR439" s="8"/>
      <c r="HS439" s="8"/>
      <c r="HT439" s="8"/>
      <c r="HU439" s="8"/>
      <c r="HV439" s="8"/>
      <c r="HW439" s="8"/>
      <c r="HX439" s="8"/>
      <c r="HY439" s="8"/>
      <c r="HZ439" s="8"/>
      <c r="IA439" s="8"/>
      <c r="IB439" s="8"/>
      <c r="IC439" s="8"/>
      <c r="ID439" s="8"/>
      <c r="IE439" s="8"/>
      <c r="IF439" s="8"/>
      <c r="IG439" s="8"/>
      <c r="IH439" s="8"/>
      <c r="II439" s="8"/>
      <c r="IJ439" s="8"/>
      <c r="IK439" s="8"/>
      <c r="IL439" s="8"/>
      <c r="IM439" s="8"/>
      <c r="IN439" s="8"/>
      <c r="IO439" s="8"/>
      <c r="IP439" s="8"/>
      <c r="IQ439" s="8"/>
      <c r="IR439" s="8"/>
    </row>
    <row r="440" spans="2:252" s="1" customFormat="1" ht="12" customHeight="1">
      <c r="B440" s="27"/>
      <c r="C440" s="27"/>
      <c r="D440" s="16"/>
      <c r="E440"/>
      <c r="F440"/>
      <c r="H440" s="8"/>
      <c r="I440" s="8"/>
      <c r="J440" s="8"/>
      <c r="K440" s="8"/>
      <c r="L440" s="8"/>
      <c r="M440" s="8"/>
      <c r="N440" s="8"/>
      <c r="O440" s="8"/>
      <c r="P440" s="8"/>
      <c r="Q440" s="8"/>
      <c r="R440" s="8"/>
      <c r="S440"/>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c r="EW440" s="8"/>
      <c r="EX440" s="8"/>
      <c r="EY440" s="8"/>
      <c r="EZ440" s="8"/>
      <c r="FA440" s="8"/>
      <c r="FB440" s="8"/>
      <c r="FC440" s="8"/>
      <c r="FD440" s="8"/>
      <c r="FE440" s="8"/>
      <c r="FF440" s="8"/>
      <c r="FG440" s="8"/>
      <c r="FH440" s="8"/>
      <c r="FI440" s="8"/>
      <c r="FJ440" s="8"/>
      <c r="FK440" s="8"/>
      <c r="FL440" s="8"/>
      <c r="FM440" s="8"/>
      <c r="FN440" s="8"/>
      <c r="FO440" s="8"/>
      <c r="FP440" s="8"/>
      <c r="FQ440" s="8"/>
      <c r="FR440" s="8"/>
      <c r="FS440" s="8"/>
      <c r="FT440" s="8"/>
      <c r="FU440" s="8"/>
      <c r="FV440" s="8"/>
      <c r="FW440" s="8"/>
      <c r="FX440" s="8"/>
      <c r="FY440" s="8"/>
      <c r="FZ440" s="8"/>
      <c r="GA440" s="8"/>
      <c r="GB440" s="8"/>
      <c r="GC440" s="8"/>
      <c r="GD440" s="8"/>
      <c r="GE440" s="8"/>
      <c r="GF440" s="8"/>
      <c r="GG440" s="8"/>
      <c r="GH440" s="8"/>
      <c r="GI440" s="8"/>
      <c r="GJ440" s="8"/>
      <c r="GK440" s="8"/>
      <c r="GL440" s="8"/>
      <c r="GM440" s="8"/>
      <c r="GN440" s="8"/>
      <c r="GO440" s="8"/>
      <c r="GP440" s="8"/>
      <c r="GQ440" s="8"/>
      <c r="GR440" s="8"/>
      <c r="GS440" s="8"/>
      <c r="GT440" s="8"/>
      <c r="GU440" s="8"/>
      <c r="GV440" s="8"/>
      <c r="GW440" s="8"/>
      <c r="GX440" s="8"/>
      <c r="GY440" s="8"/>
      <c r="GZ440" s="8"/>
      <c r="HA440" s="8"/>
      <c r="HB440" s="8"/>
      <c r="HC440" s="8"/>
      <c r="HD440" s="8"/>
      <c r="HE440" s="8"/>
      <c r="HF440" s="8"/>
      <c r="HG440" s="8"/>
      <c r="HH440" s="8"/>
      <c r="HI440" s="8"/>
      <c r="HJ440" s="8"/>
      <c r="HK440" s="8"/>
      <c r="HL440" s="8"/>
      <c r="HM440" s="8"/>
      <c r="HN440" s="8"/>
      <c r="HO440" s="8"/>
      <c r="HP440" s="8"/>
      <c r="HQ440" s="8"/>
      <c r="HR440" s="8"/>
      <c r="HS440" s="8"/>
      <c r="HT440" s="8"/>
      <c r="HU440" s="8"/>
      <c r="HV440" s="8"/>
      <c r="HW440" s="8"/>
      <c r="HX440" s="8"/>
      <c r="HY440" s="8"/>
      <c r="HZ440" s="8"/>
      <c r="IA440" s="8"/>
      <c r="IB440" s="8"/>
      <c r="IC440" s="8"/>
      <c r="ID440" s="8"/>
      <c r="IE440" s="8"/>
      <c r="IF440" s="8"/>
      <c r="IG440" s="8"/>
      <c r="IH440" s="8"/>
      <c r="II440" s="8"/>
      <c r="IJ440" s="8"/>
      <c r="IK440" s="8"/>
      <c r="IL440" s="8"/>
      <c r="IM440" s="8"/>
      <c r="IN440" s="8"/>
      <c r="IO440" s="8"/>
      <c r="IP440" s="8"/>
      <c r="IQ440" s="8"/>
      <c r="IR440" s="8"/>
    </row>
    <row r="441" spans="2:252" s="1" customFormat="1" ht="12" customHeight="1">
      <c r="B441" s="27"/>
      <c r="C441" s="27"/>
      <c r="D441" s="16"/>
      <c r="E441"/>
      <c r="F441"/>
      <c r="H441" s="8"/>
      <c r="I441" s="8"/>
      <c r="J441" s="8"/>
      <c r="K441" s="8"/>
      <c r="L441" s="8"/>
      <c r="M441" s="8"/>
      <c r="N441" s="8"/>
      <c r="O441" s="8"/>
      <c r="P441" s="8"/>
      <c r="Q441" s="8"/>
      <c r="R441" s="8"/>
      <c r="S441"/>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8"/>
      <c r="FF441" s="8"/>
      <c r="FG441" s="8"/>
      <c r="FH441" s="8"/>
      <c r="FI441" s="8"/>
      <c r="FJ441" s="8"/>
      <c r="FK441" s="8"/>
      <c r="FL441" s="8"/>
      <c r="FM441" s="8"/>
      <c r="FN441" s="8"/>
      <c r="FO441" s="8"/>
      <c r="FP441" s="8"/>
      <c r="FQ441" s="8"/>
      <c r="FR441" s="8"/>
      <c r="FS441" s="8"/>
      <c r="FT441" s="8"/>
      <c r="FU441" s="8"/>
      <c r="FV441" s="8"/>
      <c r="FW441" s="8"/>
      <c r="FX441" s="8"/>
      <c r="FY441" s="8"/>
      <c r="FZ441" s="8"/>
      <c r="GA441" s="8"/>
      <c r="GB441" s="8"/>
      <c r="GC441" s="8"/>
      <c r="GD441" s="8"/>
      <c r="GE441" s="8"/>
      <c r="GF441" s="8"/>
      <c r="GG441" s="8"/>
      <c r="GH441" s="8"/>
      <c r="GI441" s="8"/>
      <c r="GJ441" s="8"/>
      <c r="GK441" s="8"/>
      <c r="GL441" s="8"/>
      <c r="GM441" s="8"/>
      <c r="GN441" s="8"/>
      <c r="GO441" s="8"/>
      <c r="GP441" s="8"/>
      <c r="GQ441" s="8"/>
      <c r="GR441" s="8"/>
      <c r="GS441" s="8"/>
      <c r="GT441" s="8"/>
      <c r="GU441" s="8"/>
      <c r="GV441" s="8"/>
      <c r="GW441" s="8"/>
      <c r="GX441" s="8"/>
      <c r="GY441" s="8"/>
      <c r="GZ441" s="8"/>
      <c r="HA441" s="8"/>
      <c r="HB441" s="8"/>
      <c r="HC441" s="8"/>
      <c r="HD441" s="8"/>
      <c r="HE441" s="8"/>
      <c r="HF441" s="8"/>
      <c r="HG441" s="8"/>
      <c r="HH441" s="8"/>
      <c r="HI441" s="8"/>
      <c r="HJ441" s="8"/>
      <c r="HK441" s="8"/>
      <c r="HL441" s="8"/>
      <c r="HM441" s="8"/>
      <c r="HN441" s="8"/>
      <c r="HO441" s="8"/>
      <c r="HP441" s="8"/>
      <c r="HQ441" s="8"/>
      <c r="HR441" s="8"/>
      <c r="HS441" s="8"/>
      <c r="HT441" s="8"/>
      <c r="HU441" s="8"/>
      <c r="HV441" s="8"/>
      <c r="HW441" s="8"/>
      <c r="HX441" s="8"/>
      <c r="HY441" s="8"/>
      <c r="HZ441" s="8"/>
      <c r="IA441" s="8"/>
      <c r="IB441" s="8"/>
      <c r="IC441" s="8"/>
      <c r="ID441" s="8"/>
      <c r="IE441" s="8"/>
      <c r="IF441" s="8"/>
      <c r="IG441" s="8"/>
      <c r="IH441" s="8"/>
      <c r="II441" s="8"/>
      <c r="IJ441" s="8"/>
      <c r="IK441" s="8"/>
      <c r="IL441" s="8"/>
      <c r="IM441" s="8"/>
      <c r="IN441" s="8"/>
      <c r="IO441" s="8"/>
      <c r="IP441" s="8"/>
      <c r="IQ441" s="8"/>
      <c r="IR441" s="8"/>
    </row>
    <row r="442" spans="2:252" s="1" customFormat="1" ht="12" customHeight="1">
      <c r="B442" s="27"/>
      <c r="C442" s="27"/>
      <c r="D442" s="16"/>
      <c r="E442"/>
      <c r="F442"/>
      <c r="H442" s="8"/>
      <c r="I442" s="8"/>
      <c r="J442" s="8"/>
      <c r="K442" s="8"/>
      <c r="L442" s="8"/>
      <c r="M442" s="8"/>
      <c r="N442" s="8"/>
      <c r="O442" s="8"/>
      <c r="P442" s="8"/>
      <c r="Q442" s="8"/>
      <c r="R442" s="8"/>
      <c r="S442"/>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8"/>
      <c r="FF442" s="8"/>
      <c r="FG442" s="8"/>
      <c r="FH442" s="8"/>
      <c r="FI442" s="8"/>
      <c r="FJ442" s="8"/>
      <c r="FK442" s="8"/>
      <c r="FL442" s="8"/>
      <c r="FM442" s="8"/>
      <c r="FN442" s="8"/>
      <c r="FO442" s="8"/>
      <c r="FP442" s="8"/>
      <c r="FQ442" s="8"/>
      <c r="FR442" s="8"/>
      <c r="FS442" s="8"/>
      <c r="FT442" s="8"/>
      <c r="FU442" s="8"/>
      <c r="FV442" s="8"/>
      <c r="FW442" s="8"/>
      <c r="FX442" s="8"/>
      <c r="FY442" s="8"/>
      <c r="FZ442" s="8"/>
      <c r="GA442" s="8"/>
      <c r="GB442" s="8"/>
      <c r="GC442" s="8"/>
      <c r="GD442" s="8"/>
      <c r="GE442" s="8"/>
      <c r="GF442" s="8"/>
      <c r="GG442" s="8"/>
      <c r="GH442" s="8"/>
      <c r="GI442" s="8"/>
      <c r="GJ442" s="8"/>
      <c r="GK442" s="8"/>
      <c r="GL442" s="8"/>
      <c r="GM442" s="8"/>
      <c r="GN442" s="8"/>
      <c r="GO442" s="8"/>
      <c r="GP442" s="8"/>
      <c r="GQ442" s="8"/>
      <c r="GR442" s="8"/>
      <c r="GS442" s="8"/>
      <c r="GT442" s="8"/>
      <c r="GU442" s="8"/>
      <c r="GV442" s="8"/>
      <c r="GW442" s="8"/>
      <c r="GX442" s="8"/>
      <c r="GY442" s="8"/>
      <c r="GZ442" s="8"/>
      <c r="HA442" s="8"/>
      <c r="HB442" s="8"/>
      <c r="HC442" s="8"/>
      <c r="HD442" s="8"/>
      <c r="HE442" s="8"/>
      <c r="HF442" s="8"/>
      <c r="HG442" s="8"/>
      <c r="HH442" s="8"/>
      <c r="HI442" s="8"/>
      <c r="HJ442" s="8"/>
      <c r="HK442" s="8"/>
      <c r="HL442" s="8"/>
      <c r="HM442" s="8"/>
      <c r="HN442" s="8"/>
      <c r="HO442" s="8"/>
      <c r="HP442" s="8"/>
      <c r="HQ442" s="8"/>
      <c r="HR442" s="8"/>
      <c r="HS442" s="8"/>
      <c r="HT442" s="8"/>
      <c r="HU442" s="8"/>
      <c r="HV442" s="8"/>
      <c r="HW442" s="8"/>
      <c r="HX442" s="8"/>
      <c r="HY442" s="8"/>
      <c r="HZ442" s="8"/>
      <c r="IA442" s="8"/>
      <c r="IB442" s="8"/>
      <c r="IC442" s="8"/>
      <c r="ID442" s="8"/>
      <c r="IE442" s="8"/>
      <c r="IF442" s="8"/>
      <c r="IG442" s="8"/>
      <c r="IH442" s="8"/>
      <c r="II442" s="8"/>
      <c r="IJ442" s="8"/>
      <c r="IK442" s="8"/>
      <c r="IL442" s="8"/>
      <c r="IM442" s="8"/>
      <c r="IN442" s="8"/>
      <c r="IO442" s="8"/>
      <c r="IP442" s="8"/>
      <c r="IQ442" s="8"/>
      <c r="IR442" s="8"/>
    </row>
    <row r="443" spans="2:252" s="1" customFormat="1" ht="12" customHeight="1">
      <c r="B443" s="27"/>
      <c r="C443" s="27"/>
      <c r="D443" s="16"/>
      <c r="E443"/>
      <c r="F443"/>
      <c r="H443" s="8"/>
      <c r="I443" s="8"/>
      <c r="J443" s="8"/>
      <c r="K443" s="8"/>
      <c r="L443" s="8"/>
      <c r="M443" s="8"/>
      <c r="N443" s="8"/>
      <c r="O443" s="8"/>
      <c r="P443" s="8"/>
      <c r="Q443" s="8"/>
      <c r="R443" s="8"/>
      <c r="S443"/>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8"/>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8"/>
      <c r="GR443" s="8"/>
      <c r="GS443" s="8"/>
      <c r="GT443" s="8"/>
      <c r="GU443" s="8"/>
      <c r="GV443" s="8"/>
      <c r="GW443" s="8"/>
      <c r="GX443" s="8"/>
      <c r="GY443" s="8"/>
      <c r="GZ443" s="8"/>
      <c r="HA443" s="8"/>
      <c r="HB443" s="8"/>
      <c r="HC443" s="8"/>
      <c r="HD443" s="8"/>
      <c r="HE443" s="8"/>
      <c r="HF443" s="8"/>
      <c r="HG443" s="8"/>
      <c r="HH443" s="8"/>
      <c r="HI443" s="8"/>
      <c r="HJ443" s="8"/>
      <c r="HK443" s="8"/>
      <c r="HL443" s="8"/>
      <c r="HM443" s="8"/>
      <c r="HN443" s="8"/>
      <c r="HO443" s="8"/>
      <c r="HP443" s="8"/>
      <c r="HQ443" s="8"/>
      <c r="HR443" s="8"/>
      <c r="HS443" s="8"/>
      <c r="HT443" s="8"/>
      <c r="HU443" s="8"/>
      <c r="HV443" s="8"/>
      <c r="HW443" s="8"/>
      <c r="HX443" s="8"/>
      <c r="HY443" s="8"/>
      <c r="HZ443" s="8"/>
      <c r="IA443" s="8"/>
      <c r="IB443" s="8"/>
      <c r="IC443" s="8"/>
      <c r="ID443" s="8"/>
      <c r="IE443" s="8"/>
      <c r="IF443" s="8"/>
      <c r="IG443" s="8"/>
      <c r="IH443" s="8"/>
      <c r="II443" s="8"/>
      <c r="IJ443" s="8"/>
      <c r="IK443" s="8"/>
      <c r="IL443" s="8"/>
      <c r="IM443" s="8"/>
      <c r="IN443" s="8"/>
      <c r="IO443" s="8"/>
      <c r="IP443" s="8"/>
      <c r="IQ443" s="8"/>
      <c r="IR443" s="8"/>
    </row>
    <row r="444" spans="2:252" s="1" customFormat="1" ht="12" customHeight="1">
      <c r="B444" s="27"/>
      <c r="C444" s="27"/>
      <c r="D444" s="16"/>
      <c r="E444"/>
      <c r="F444"/>
      <c r="H444" s="8"/>
      <c r="I444" s="8"/>
      <c r="J444" s="8"/>
      <c r="K444" s="8"/>
      <c r="L444" s="8"/>
      <c r="M444" s="8"/>
      <c r="N444" s="8"/>
      <c r="O444" s="8"/>
      <c r="P444" s="8"/>
      <c r="Q444" s="8"/>
      <c r="R444" s="8"/>
      <c r="S444"/>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8"/>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8"/>
      <c r="GR444" s="8"/>
      <c r="GS444" s="8"/>
      <c r="GT444" s="8"/>
      <c r="GU444" s="8"/>
      <c r="GV444" s="8"/>
      <c r="GW444" s="8"/>
      <c r="GX444" s="8"/>
      <c r="GY444" s="8"/>
      <c r="GZ444" s="8"/>
      <c r="HA444" s="8"/>
      <c r="HB444" s="8"/>
      <c r="HC444" s="8"/>
      <c r="HD444" s="8"/>
      <c r="HE444" s="8"/>
      <c r="HF444" s="8"/>
      <c r="HG444" s="8"/>
      <c r="HH444" s="8"/>
      <c r="HI444" s="8"/>
      <c r="HJ444" s="8"/>
      <c r="HK444" s="8"/>
      <c r="HL444" s="8"/>
      <c r="HM444" s="8"/>
      <c r="HN444" s="8"/>
      <c r="HO444" s="8"/>
      <c r="HP444" s="8"/>
      <c r="HQ444" s="8"/>
      <c r="HR444" s="8"/>
      <c r="HS444" s="8"/>
      <c r="HT444" s="8"/>
      <c r="HU444" s="8"/>
      <c r="HV444" s="8"/>
      <c r="HW444" s="8"/>
      <c r="HX444" s="8"/>
      <c r="HY444" s="8"/>
      <c r="HZ444" s="8"/>
      <c r="IA444" s="8"/>
      <c r="IB444" s="8"/>
      <c r="IC444" s="8"/>
      <c r="ID444" s="8"/>
      <c r="IE444" s="8"/>
      <c r="IF444" s="8"/>
      <c r="IG444" s="8"/>
      <c r="IH444" s="8"/>
      <c r="II444" s="8"/>
      <c r="IJ444" s="8"/>
      <c r="IK444" s="8"/>
      <c r="IL444" s="8"/>
      <c r="IM444" s="8"/>
      <c r="IN444" s="8"/>
      <c r="IO444" s="8"/>
      <c r="IP444" s="8"/>
      <c r="IQ444" s="8"/>
      <c r="IR444" s="8"/>
    </row>
    <row r="445" spans="2:252" s="1" customFormat="1" ht="12" customHeight="1">
      <c r="B445" s="27"/>
      <c r="C445" s="27"/>
      <c r="D445" s="16"/>
      <c r="E445"/>
      <c r="F445"/>
      <c r="H445" s="8"/>
      <c r="I445" s="8"/>
      <c r="J445" s="8"/>
      <c r="K445" s="8"/>
      <c r="L445" s="8"/>
      <c r="M445" s="8"/>
      <c r="N445" s="8"/>
      <c r="O445" s="8"/>
      <c r="P445" s="8"/>
      <c r="Q445" s="8"/>
      <c r="R445" s="8"/>
      <c r="S445"/>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8"/>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8"/>
      <c r="GR445" s="8"/>
      <c r="GS445" s="8"/>
      <c r="GT445" s="8"/>
      <c r="GU445" s="8"/>
      <c r="GV445" s="8"/>
      <c r="GW445" s="8"/>
      <c r="GX445" s="8"/>
      <c r="GY445" s="8"/>
      <c r="GZ445" s="8"/>
      <c r="HA445" s="8"/>
      <c r="HB445" s="8"/>
      <c r="HC445" s="8"/>
      <c r="HD445" s="8"/>
      <c r="HE445" s="8"/>
      <c r="HF445" s="8"/>
      <c r="HG445" s="8"/>
      <c r="HH445" s="8"/>
      <c r="HI445" s="8"/>
      <c r="HJ445" s="8"/>
      <c r="HK445" s="8"/>
      <c r="HL445" s="8"/>
      <c r="HM445" s="8"/>
      <c r="HN445" s="8"/>
      <c r="HO445" s="8"/>
      <c r="HP445" s="8"/>
      <c r="HQ445" s="8"/>
      <c r="HR445" s="8"/>
      <c r="HS445" s="8"/>
      <c r="HT445" s="8"/>
      <c r="HU445" s="8"/>
      <c r="HV445" s="8"/>
      <c r="HW445" s="8"/>
      <c r="HX445" s="8"/>
      <c r="HY445" s="8"/>
      <c r="HZ445" s="8"/>
      <c r="IA445" s="8"/>
      <c r="IB445" s="8"/>
      <c r="IC445" s="8"/>
      <c r="ID445" s="8"/>
      <c r="IE445" s="8"/>
      <c r="IF445" s="8"/>
      <c r="IG445" s="8"/>
      <c r="IH445" s="8"/>
      <c r="II445" s="8"/>
      <c r="IJ445" s="8"/>
      <c r="IK445" s="8"/>
      <c r="IL445" s="8"/>
      <c r="IM445" s="8"/>
      <c r="IN445" s="8"/>
      <c r="IO445" s="8"/>
      <c r="IP445" s="8"/>
      <c r="IQ445" s="8"/>
      <c r="IR445" s="8"/>
    </row>
    <row r="446" spans="2:252" s="1" customFormat="1" ht="12" customHeight="1">
      <c r="B446" s="27"/>
      <c r="C446" s="27"/>
      <c r="D446" s="16"/>
      <c r="E446"/>
      <c r="F446"/>
      <c r="H446" s="8"/>
      <c r="I446" s="8"/>
      <c r="J446" s="8"/>
      <c r="K446" s="8"/>
      <c r="L446" s="8"/>
      <c r="M446" s="8"/>
      <c r="N446" s="8"/>
      <c r="O446" s="8"/>
      <c r="P446" s="8"/>
      <c r="Q446" s="8"/>
      <c r="R446" s="8"/>
      <c r="S446"/>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8"/>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8"/>
      <c r="GS446" s="8"/>
      <c r="GT446" s="8"/>
      <c r="GU446" s="8"/>
      <c r="GV446" s="8"/>
      <c r="GW446" s="8"/>
      <c r="GX446" s="8"/>
      <c r="GY446" s="8"/>
      <c r="GZ446" s="8"/>
      <c r="HA446" s="8"/>
      <c r="HB446" s="8"/>
      <c r="HC446" s="8"/>
      <c r="HD446" s="8"/>
      <c r="HE446" s="8"/>
      <c r="HF446" s="8"/>
      <c r="HG446" s="8"/>
      <c r="HH446" s="8"/>
      <c r="HI446" s="8"/>
      <c r="HJ446" s="8"/>
      <c r="HK446" s="8"/>
      <c r="HL446" s="8"/>
      <c r="HM446" s="8"/>
      <c r="HN446" s="8"/>
      <c r="HO446" s="8"/>
      <c r="HP446" s="8"/>
      <c r="HQ446" s="8"/>
      <c r="HR446" s="8"/>
      <c r="HS446" s="8"/>
      <c r="HT446" s="8"/>
      <c r="HU446" s="8"/>
      <c r="HV446" s="8"/>
      <c r="HW446" s="8"/>
      <c r="HX446" s="8"/>
      <c r="HY446" s="8"/>
      <c r="HZ446" s="8"/>
      <c r="IA446" s="8"/>
      <c r="IB446" s="8"/>
      <c r="IC446" s="8"/>
      <c r="ID446" s="8"/>
      <c r="IE446" s="8"/>
      <c r="IF446" s="8"/>
      <c r="IG446" s="8"/>
      <c r="IH446" s="8"/>
      <c r="II446" s="8"/>
      <c r="IJ446" s="8"/>
      <c r="IK446" s="8"/>
      <c r="IL446" s="8"/>
      <c r="IM446" s="8"/>
      <c r="IN446" s="8"/>
      <c r="IO446" s="8"/>
      <c r="IP446" s="8"/>
      <c r="IQ446" s="8"/>
      <c r="IR446" s="8"/>
    </row>
    <row r="447" spans="2:252" s="1" customFormat="1" ht="12" customHeight="1">
      <c r="B447" s="27"/>
      <c r="C447" s="27"/>
      <c r="D447" s="16"/>
      <c r="E447"/>
      <c r="F447"/>
      <c r="H447" s="8"/>
      <c r="I447" s="8"/>
      <c r="J447" s="8"/>
      <c r="K447" s="8"/>
      <c r="L447" s="8"/>
      <c r="M447" s="8"/>
      <c r="N447" s="8"/>
      <c r="O447" s="8"/>
      <c r="P447" s="8"/>
      <c r="Q447" s="8"/>
      <c r="R447" s="8"/>
      <c r="S447"/>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8"/>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8"/>
      <c r="GR447" s="8"/>
      <c r="GS447" s="8"/>
      <c r="GT447" s="8"/>
      <c r="GU447" s="8"/>
      <c r="GV447" s="8"/>
      <c r="GW447" s="8"/>
      <c r="GX447" s="8"/>
      <c r="GY447" s="8"/>
      <c r="GZ447" s="8"/>
      <c r="HA447" s="8"/>
      <c r="HB447" s="8"/>
      <c r="HC447" s="8"/>
      <c r="HD447" s="8"/>
      <c r="HE447" s="8"/>
      <c r="HF447" s="8"/>
      <c r="HG447" s="8"/>
      <c r="HH447" s="8"/>
      <c r="HI447" s="8"/>
      <c r="HJ447" s="8"/>
      <c r="HK447" s="8"/>
      <c r="HL447" s="8"/>
      <c r="HM447" s="8"/>
      <c r="HN447" s="8"/>
      <c r="HO447" s="8"/>
      <c r="HP447" s="8"/>
      <c r="HQ447" s="8"/>
      <c r="HR447" s="8"/>
      <c r="HS447" s="8"/>
      <c r="HT447" s="8"/>
      <c r="HU447" s="8"/>
      <c r="HV447" s="8"/>
      <c r="HW447" s="8"/>
      <c r="HX447" s="8"/>
      <c r="HY447" s="8"/>
      <c r="HZ447" s="8"/>
      <c r="IA447" s="8"/>
      <c r="IB447" s="8"/>
      <c r="IC447" s="8"/>
      <c r="ID447" s="8"/>
      <c r="IE447" s="8"/>
      <c r="IF447" s="8"/>
      <c r="IG447" s="8"/>
      <c r="IH447" s="8"/>
      <c r="II447" s="8"/>
      <c r="IJ447" s="8"/>
      <c r="IK447" s="8"/>
      <c r="IL447" s="8"/>
      <c r="IM447" s="8"/>
      <c r="IN447" s="8"/>
      <c r="IO447" s="8"/>
      <c r="IP447" s="8"/>
      <c r="IQ447" s="8"/>
      <c r="IR447" s="8"/>
    </row>
    <row r="448" spans="2:252" s="1" customFormat="1" ht="12" customHeight="1">
      <c r="B448" s="27"/>
      <c r="C448" s="27"/>
      <c r="D448" s="16"/>
      <c r="E448"/>
      <c r="F448"/>
      <c r="H448" s="8"/>
      <c r="I448" s="8"/>
      <c r="J448" s="8"/>
      <c r="K448" s="8"/>
      <c r="L448" s="8"/>
      <c r="M448" s="8"/>
      <c r="N448" s="8"/>
      <c r="O448" s="8"/>
      <c r="P448" s="8"/>
      <c r="Q448" s="8"/>
      <c r="R448" s="8"/>
      <c r="S44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c r="DI448" s="8"/>
      <c r="DJ448" s="8"/>
      <c r="DK448" s="8"/>
      <c r="DL448" s="8"/>
      <c r="DM448" s="8"/>
      <c r="DN448" s="8"/>
      <c r="DO448" s="8"/>
      <c r="DP448" s="8"/>
      <c r="DQ448" s="8"/>
      <c r="DR448" s="8"/>
      <c r="DS448" s="8"/>
      <c r="DT448" s="8"/>
      <c r="DU448" s="8"/>
      <c r="DV448" s="8"/>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8"/>
      <c r="EV448" s="8"/>
      <c r="EW448" s="8"/>
      <c r="EX448" s="8"/>
      <c r="EY448" s="8"/>
      <c r="EZ448" s="8"/>
      <c r="FA448" s="8"/>
      <c r="FB448" s="8"/>
      <c r="FC448" s="8"/>
      <c r="FD448" s="8"/>
      <c r="FE448" s="8"/>
      <c r="FF448" s="8"/>
      <c r="FG448" s="8"/>
      <c r="FH448" s="8"/>
      <c r="FI448" s="8"/>
      <c r="FJ448" s="8"/>
      <c r="FK448" s="8"/>
      <c r="FL448" s="8"/>
      <c r="FM448" s="8"/>
      <c r="FN448" s="8"/>
      <c r="FO448" s="8"/>
      <c r="FP448" s="8"/>
      <c r="FQ448" s="8"/>
      <c r="FR448" s="8"/>
      <c r="FS448" s="8"/>
      <c r="FT448" s="8"/>
      <c r="FU448" s="8"/>
      <c r="FV448" s="8"/>
      <c r="FW448" s="8"/>
      <c r="FX448" s="8"/>
      <c r="FY448" s="8"/>
      <c r="FZ448" s="8"/>
      <c r="GA448" s="8"/>
      <c r="GB448" s="8"/>
      <c r="GC448" s="8"/>
      <c r="GD448" s="8"/>
      <c r="GE448" s="8"/>
      <c r="GF448" s="8"/>
      <c r="GG448" s="8"/>
      <c r="GH448" s="8"/>
      <c r="GI448" s="8"/>
      <c r="GJ448" s="8"/>
      <c r="GK448" s="8"/>
      <c r="GL448" s="8"/>
      <c r="GM448" s="8"/>
      <c r="GN448" s="8"/>
      <c r="GO448" s="8"/>
      <c r="GP448" s="8"/>
      <c r="GQ448" s="8"/>
      <c r="GR448" s="8"/>
      <c r="GS448" s="8"/>
      <c r="GT448" s="8"/>
      <c r="GU448" s="8"/>
      <c r="GV448" s="8"/>
      <c r="GW448" s="8"/>
      <c r="GX448" s="8"/>
      <c r="GY448" s="8"/>
      <c r="GZ448" s="8"/>
      <c r="HA448" s="8"/>
      <c r="HB448" s="8"/>
      <c r="HC448" s="8"/>
      <c r="HD448" s="8"/>
      <c r="HE448" s="8"/>
      <c r="HF448" s="8"/>
      <c r="HG448" s="8"/>
      <c r="HH448" s="8"/>
      <c r="HI448" s="8"/>
      <c r="HJ448" s="8"/>
      <c r="HK448" s="8"/>
      <c r="HL448" s="8"/>
      <c r="HM448" s="8"/>
      <c r="HN448" s="8"/>
      <c r="HO448" s="8"/>
      <c r="HP448" s="8"/>
      <c r="HQ448" s="8"/>
      <c r="HR448" s="8"/>
      <c r="HS448" s="8"/>
      <c r="HT448" s="8"/>
      <c r="HU448" s="8"/>
      <c r="HV448" s="8"/>
      <c r="HW448" s="8"/>
      <c r="HX448" s="8"/>
      <c r="HY448" s="8"/>
      <c r="HZ448" s="8"/>
      <c r="IA448" s="8"/>
      <c r="IB448" s="8"/>
      <c r="IC448" s="8"/>
      <c r="ID448" s="8"/>
      <c r="IE448" s="8"/>
      <c r="IF448" s="8"/>
      <c r="IG448" s="8"/>
      <c r="IH448" s="8"/>
      <c r="II448" s="8"/>
      <c r="IJ448" s="8"/>
      <c r="IK448" s="8"/>
      <c r="IL448" s="8"/>
      <c r="IM448" s="8"/>
      <c r="IN448" s="8"/>
      <c r="IO448" s="8"/>
      <c r="IP448" s="8"/>
      <c r="IQ448" s="8"/>
      <c r="IR448" s="8"/>
    </row>
    <row r="449" spans="2:252" s="1" customFormat="1" ht="12" customHeight="1">
      <c r="B449" s="27"/>
      <c r="C449" s="27"/>
      <c r="D449" s="16"/>
      <c r="E449"/>
      <c r="F449"/>
      <c r="H449" s="8"/>
      <c r="I449" s="8"/>
      <c r="J449" s="8"/>
      <c r="K449" s="8"/>
      <c r="L449" s="8"/>
      <c r="M449" s="8"/>
      <c r="N449" s="8"/>
      <c r="O449" s="8"/>
      <c r="P449" s="8"/>
      <c r="Q449" s="8"/>
      <c r="R449" s="8"/>
      <c r="S449"/>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c r="DD449" s="8"/>
      <c r="DE449" s="8"/>
      <c r="DF449" s="8"/>
      <c r="DG449" s="8"/>
      <c r="DH449" s="8"/>
      <c r="DI449" s="8"/>
      <c r="DJ449" s="8"/>
      <c r="DK449" s="8"/>
      <c r="DL449" s="8"/>
      <c r="DM449" s="8"/>
      <c r="DN449" s="8"/>
      <c r="DO449" s="8"/>
      <c r="DP449" s="8"/>
      <c r="DQ449" s="8"/>
      <c r="DR449" s="8"/>
      <c r="DS449" s="8"/>
      <c r="DT449" s="8"/>
      <c r="DU449" s="8"/>
      <c r="DV449" s="8"/>
      <c r="DW449" s="8"/>
      <c r="DX449" s="8"/>
      <c r="DY449" s="8"/>
      <c r="DZ449" s="8"/>
      <c r="EA449" s="8"/>
      <c r="EB449" s="8"/>
      <c r="EC449" s="8"/>
      <c r="ED449" s="8"/>
      <c r="EE449" s="8"/>
      <c r="EF449" s="8"/>
      <c r="EG449" s="8"/>
      <c r="EH449" s="8"/>
      <c r="EI449" s="8"/>
      <c r="EJ449" s="8"/>
      <c r="EK449" s="8"/>
      <c r="EL449" s="8"/>
      <c r="EM449" s="8"/>
      <c r="EN449" s="8"/>
      <c r="EO449" s="8"/>
      <c r="EP449" s="8"/>
      <c r="EQ449" s="8"/>
      <c r="ER449" s="8"/>
      <c r="ES449" s="8"/>
      <c r="ET449" s="8"/>
      <c r="EU449" s="8"/>
      <c r="EV449" s="8"/>
      <c r="EW449" s="8"/>
      <c r="EX449" s="8"/>
      <c r="EY449" s="8"/>
      <c r="EZ449" s="8"/>
      <c r="FA449" s="8"/>
      <c r="FB449" s="8"/>
      <c r="FC449" s="8"/>
      <c r="FD449" s="8"/>
      <c r="FE449" s="8"/>
      <c r="FF449" s="8"/>
      <c r="FG449" s="8"/>
      <c r="FH449" s="8"/>
      <c r="FI449" s="8"/>
      <c r="FJ449" s="8"/>
      <c r="FK449" s="8"/>
      <c r="FL449" s="8"/>
      <c r="FM449" s="8"/>
      <c r="FN449" s="8"/>
      <c r="FO449" s="8"/>
      <c r="FP449" s="8"/>
      <c r="FQ449" s="8"/>
      <c r="FR449" s="8"/>
      <c r="FS449" s="8"/>
      <c r="FT449" s="8"/>
      <c r="FU449" s="8"/>
      <c r="FV449" s="8"/>
      <c r="FW449" s="8"/>
      <c r="FX449" s="8"/>
      <c r="FY449" s="8"/>
      <c r="FZ449" s="8"/>
      <c r="GA449" s="8"/>
      <c r="GB449" s="8"/>
      <c r="GC449" s="8"/>
      <c r="GD449" s="8"/>
      <c r="GE449" s="8"/>
      <c r="GF449" s="8"/>
      <c r="GG449" s="8"/>
      <c r="GH449" s="8"/>
      <c r="GI449" s="8"/>
      <c r="GJ449" s="8"/>
      <c r="GK449" s="8"/>
      <c r="GL449" s="8"/>
      <c r="GM449" s="8"/>
      <c r="GN449" s="8"/>
      <c r="GO449" s="8"/>
      <c r="GP449" s="8"/>
      <c r="GQ449" s="8"/>
      <c r="GR449" s="8"/>
      <c r="GS449" s="8"/>
      <c r="GT449" s="8"/>
      <c r="GU449" s="8"/>
      <c r="GV449" s="8"/>
      <c r="GW449" s="8"/>
      <c r="GX449" s="8"/>
      <c r="GY449" s="8"/>
      <c r="GZ449" s="8"/>
      <c r="HA449" s="8"/>
      <c r="HB449" s="8"/>
      <c r="HC449" s="8"/>
      <c r="HD449" s="8"/>
      <c r="HE449" s="8"/>
      <c r="HF449" s="8"/>
      <c r="HG449" s="8"/>
      <c r="HH449" s="8"/>
      <c r="HI449" s="8"/>
      <c r="HJ449" s="8"/>
      <c r="HK449" s="8"/>
      <c r="HL449" s="8"/>
      <c r="HM449" s="8"/>
      <c r="HN449" s="8"/>
      <c r="HO449" s="8"/>
      <c r="HP449" s="8"/>
      <c r="HQ449" s="8"/>
      <c r="HR449" s="8"/>
      <c r="HS449" s="8"/>
      <c r="HT449" s="8"/>
      <c r="HU449" s="8"/>
      <c r="HV449" s="8"/>
      <c r="HW449" s="8"/>
      <c r="HX449" s="8"/>
      <c r="HY449" s="8"/>
      <c r="HZ449" s="8"/>
      <c r="IA449" s="8"/>
      <c r="IB449" s="8"/>
      <c r="IC449" s="8"/>
      <c r="ID449" s="8"/>
      <c r="IE449" s="8"/>
      <c r="IF449" s="8"/>
      <c r="IG449" s="8"/>
      <c r="IH449" s="8"/>
      <c r="II449" s="8"/>
      <c r="IJ449" s="8"/>
      <c r="IK449" s="8"/>
      <c r="IL449" s="8"/>
      <c r="IM449" s="8"/>
      <c r="IN449" s="8"/>
      <c r="IO449" s="8"/>
      <c r="IP449" s="8"/>
      <c r="IQ449" s="8"/>
      <c r="IR449" s="8"/>
    </row>
    <row r="450" spans="2:252" s="1" customFormat="1" ht="12" customHeight="1">
      <c r="B450" s="27"/>
      <c r="C450" s="27"/>
      <c r="D450" s="16"/>
      <c r="E450"/>
      <c r="F450"/>
      <c r="H450" s="8"/>
      <c r="I450" s="8"/>
      <c r="J450" s="8"/>
      <c r="K450" s="8"/>
      <c r="L450" s="8"/>
      <c r="M450" s="8"/>
      <c r="N450" s="8"/>
      <c r="O450" s="8"/>
      <c r="P450" s="8"/>
      <c r="Q450" s="8"/>
      <c r="R450" s="8"/>
      <c r="S450"/>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8"/>
      <c r="DL450" s="8"/>
      <c r="DM450" s="8"/>
      <c r="DN450" s="8"/>
      <c r="DO450" s="8"/>
      <c r="DP450" s="8"/>
      <c r="DQ450" s="8"/>
      <c r="DR450" s="8"/>
      <c r="DS450" s="8"/>
      <c r="DT450" s="8"/>
      <c r="DU450" s="8"/>
      <c r="DV450" s="8"/>
      <c r="DW450" s="8"/>
      <c r="DX450" s="8"/>
      <c r="DY450" s="8"/>
      <c r="DZ450" s="8"/>
      <c r="EA450" s="8"/>
      <c r="EB450" s="8"/>
      <c r="EC450" s="8"/>
      <c r="ED450" s="8"/>
      <c r="EE450" s="8"/>
      <c r="EF450" s="8"/>
      <c r="EG450" s="8"/>
      <c r="EH450" s="8"/>
      <c r="EI450" s="8"/>
      <c r="EJ450" s="8"/>
      <c r="EK450" s="8"/>
      <c r="EL450" s="8"/>
      <c r="EM450" s="8"/>
      <c r="EN450" s="8"/>
      <c r="EO450" s="8"/>
      <c r="EP450" s="8"/>
      <c r="EQ450" s="8"/>
      <c r="ER450" s="8"/>
      <c r="ES450" s="8"/>
      <c r="ET450" s="8"/>
      <c r="EU450" s="8"/>
      <c r="EV450" s="8"/>
      <c r="EW450" s="8"/>
      <c r="EX450" s="8"/>
      <c r="EY450" s="8"/>
      <c r="EZ450" s="8"/>
      <c r="FA450" s="8"/>
      <c r="FB450" s="8"/>
      <c r="FC450" s="8"/>
      <c r="FD450" s="8"/>
      <c r="FE450" s="8"/>
      <c r="FF450" s="8"/>
      <c r="FG450" s="8"/>
      <c r="FH450" s="8"/>
      <c r="FI450" s="8"/>
      <c r="FJ450" s="8"/>
      <c r="FK450" s="8"/>
      <c r="FL450" s="8"/>
      <c r="FM450" s="8"/>
      <c r="FN450" s="8"/>
      <c r="FO450" s="8"/>
      <c r="FP450" s="8"/>
      <c r="FQ450" s="8"/>
      <c r="FR450" s="8"/>
      <c r="FS450" s="8"/>
      <c r="FT450" s="8"/>
      <c r="FU450" s="8"/>
      <c r="FV450" s="8"/>
      <c r="FW450" s="8"/>
      <c r="FX450" s="8"/>
      <c r="FY450" s="8"/>
      <c r="FZ450" s="8"/>
      <c r="GA450" s="8"/>
      <c r="GB450" s="8"/>
      <c r="GC450" s="8"/>
      <c r="GD450" s="8"/>
      <c r="GE450" s="8"/>
      <c r="GF450" s="8"/>
      <c r="GG450" s="8"/>
      <c r="GH450" s="8"/>
      <c r="GI450" s="8"/>
      <c r="GJ450" s="8"/>
      <c r="GK450" s="8"/>
      <c r="GL450" s="8"/>
      <c r="GM450" s="8"/>
      <c r="GN450" s="8"/>
      <c r="GO450" s="8"/>
      <c r="GP450" s="8"/>
      <c r="GQ450" s="8"/>
      <c r="GR450" s="8"/>
      <c r="GS450" s="8"/>
      <c r="GT450" s="8"/>
      <c r="GU450" s="8"/>
      <c r="GV450" s="8"/>
      <c r="GW450" s="8"/>
      <c r="GX450" s="8"/>
      <c r="GY450" s="8"/>
      <c r="GZ450" s="8"/>
      <c r="HA450" s="8"/>
      <c r="HB450" s="8"/>
      <c r="HC450" s="8"/>
      <c r="HD450" s="8"/>
      <c r="HE450" s="8"/>
      <c r="HF450" s="8"/>
      <c r="HG450" s="8"/>
      <c r="HH450" s="8"/>
      <c r="HI450" s="8"/>
      <c r="HJ450" s="8"/>
      <c r="HK450" s="8"/>
      <c r="HL450" s="8"/>
      <c r="HM450" s="8"/>
      <c r="HN450" s="8"/>
      <c r="HO450" s="8"/>
      <c r="HP450" s="8"/>
      <c r="HQ450" s="8"/>
      <c r="HR450" s="8"/>
      <c r="HS450" s="8"/>
      <c r="HT450" s="8"/>
      <c r="HU450" s="8"/>
      <c r="HV450" s="8"/>
      <c r="HW450" s="8"/>
      <c r="HX450" s="8"/>
      <c r="HY450" s="8"/>
      <c r="HZ450" s="8"/>
      <c r="IA450" s="8"/>
      <c r="IB450" s="8"/>
      <c r="IC450" s="8"/>
      <c r="ID450" s="8"/>
      <c r="IE450" s="8"/>
      <c r="IF450" s="8"/>
      <c r="IG450" s="8"/>
      <c r="IH450" s="8"/>
      <c r="II450" s="8"/>
      <c r="IJ450" s="8"/>
      <c r="IK450" s="8"/>
      <c r="IL450" s="8"/>
      <c r="IM450" s="8"/>
      <c r="IN450" s="8"/>
      <c r="IO450" s="8"/>
      <c r="IP450" s="8"/>
      <c r="IQ450" s="8"/>
      <c r="IR450" s="8"/>
    </row>
    <row r="451" spans="2:252" s="1" customFormat="1" ht="12" customHeight="1">
      <c r="B451" s="27"/>
      <c r="C451" s="27"/>
      <c r="D451" s="16"/>
      <c r="E451"/>
      <c r="F451"/>
      <c r="H451" s="8"/>
      <c r="I451" s="8"/>
      <c r="J451" s="8"/>
      <c r="K451" s="8"/>
      <c r="L451" s="8"/>
      <c r="M451" s="8"/>
      <c r="N451" s="8"/>
      <c r="O451" s="8"/>
      <c r="P451" s="8"/>
      <c r="Q451" s="8"/>
      <c r="R451" s="8"/>
      <c r="S451"/>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c r="EW451" s="8"/>
      <c r="EX451" s="8"/>
      <c r="EY451" s="8"/>
      <c r="EZ451" s="8"/>
      <c r="FA451" s="8"/>
      <c r="FB451" s="8"/>
      <c r="FC451" s="8"/>
      <c r="FD451" s="8"/>
      <c r="FE451" s="8"/>
      <c r="FF451" s="8"/>
      <c r="FG451" s="8"/>
      <c r="FH451" s="8"/>
      <c r="FI451" s="8"/>
      <c r="FJ451" s="8"/>
      <c r="FK451" s="8"/>
      <c r="FL451" s="8"/>
      <c r="FM451" s="8"/>
      <c r="FN451" s="8"/>
      <c r="FO451" s="8"/>
      <c r="FP451" s="8"/>
      <c r="FQ451" s="8"/>
      <c r="FR451" s="8"/>
      <c r="FS451" s="8"/>
      <c r="FT451" s="8"/>
      <c r="FU451" s="8"/>
      <c r="FV451" s="8"/>
      <c r="FW451" s="8"/>
      <c r="FX451" s="8"/>
      <c r="FY451" s="8"/>
      <c r="FZ451" s="8"/>
      <c r="GA451" s="8"/>
      <c r="GB451" s="8"/>
      <c r="GC451" s="8"/>
      <c r="GD451" s="8"/>
      <c r="GE451" s="8"/>
      <c r="GF451" s="8"/>
      <c r="GG451" s="8"/>
      <c r="GH451" s="8"/>
      <c r="GI451" s="8"/>
      <c r="GJ451" s="8"/>
      <c r="GK451" s="8"/>
      <c r="GL451" s="8"/>
      <c r="GM451" s="8"/>
      <c r="GN451" s="8"/>
      <c r="GO451" s="8"/>
      <c r="GP451" s="8"/>
      <c r="GQ451" s="8"/>
      <c r="GR451" s="8"/>
      <c r="GS451" s="8"/>
      <c r="GT451" s="8"/>
      <c r="GU451" s="8"/>
      <c r="GV451" s="8"/>
      <c r="GW451" s="8"/>
      <c r="GX451" s="8"/>
      <c r="GY451" s="8"/>
      <c r="GZ451" s="8"/>
      <c r="HA451" s="8"/>
      <c r="HB451" s="8"/>
      <c r="HC451" s="8"/>
      <c r="HD451" s="8"/>
      <c r="HE451" s="8"/>
      <c r="HF451" s="8"/>
      <c r="HG451" s="8"/>
      <c r="HH451" s="8"/>
      <c r="HI451" s="8"/>
      <c r="HJ451" s="8"/>
      <c r="HK451" s="8"/>
      <c r="HL451" s="8"/>
      <c r="HM451" s="8"/>
      <c r="HN451" s="8"/>
      <c r="HO451" s="8"/>
      <c r="HP451" s="8"/>
      <c r="HQ451" s="8"/>
      <c r="HR451" s="8"/>
      <c r="HS451" s="8"/>
      <c r="HT451" s="8"/>
      <c r="HU451" s="8"/>
      <c r="HV451" s="8"/>
      <c r="HW451" s="8"/>
      <c r="HX451" s="8"/>
      <c r="HY451" s="8"/>
      <c r="HZ451" s="8"/>
      <c r="IA451" s="8"/>
      <c r="IB451" s="8"/>
      <c r="IC451" s="8"/>
      <c r="ID451" s="8"/>
      <c r="IE451" s="8"/>
      <c r="IF451" s="8"/>
      <c r="IG451" s="8"/>
      <c r="IH451" s="8"/>
      <c r="II451" s="8"/>
      <c r="IJ451" s="8"/>
      <c r="IK451" s="8"/>
      <c r="IL451" s="8"/>
      <c r="IM451" s="8"/>
      <c r="IN451" s="8"/>
      <c r="IO451" s="8"/>
      <c r="IP451" s="8"/>
      <c r="IQ451" s="8"/>
      <c r="IR451" s="8"/>
    </row>
    <row r="452" spans="2:252" s="1" customFormat="1" ht="12" customHeight="1">
      <c r="B452" s="27"/>
      <c r="C452" s="27"/>
      <c r="D452" s="16"/>
      <c r="E452"/>
      <c r="F452"/>
      <c r="H452" s="8"/>
      <c r="I452" s="8"/>
      <c r="J452" s="8"/>
      <c r="K452" s="8"/>
      <c r="L452" s="8"/>
      <c r="M452" s="8"/>
      <c r="N452" s="8"/>
      <c r="O452" s="8"/>
      <c r="P452" s="8"/>
      <c r="Q452" s="8"/>
      <c r="R452" s="8"/>
      <c r="S452"/>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8"/>
      <c r="DH452" s="8"/>
      <c r="DI452" s="8"/>
      <c r="DJ452" s="8"/>
      <c r="DK452" s="8"/>
      <c r="DL452" s="8"/>
      <c r="DM452" s="8"/>
      <c r="DN452" s="8"/>
      <c r="DO452" s="8"/>
      <c r="DP452" s="8"/>
      <c r="DQ452" s="8"/>
      <c r="DR452" s="8"/>
      <c r="DS452" s="8"/>
      <c r="DT452" s="8"/>
      <c r="DU452" s="8"/>
      <c r="DV452" s="8"/>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8"/>
      <c r="EV452" s="8"/>
      <c r="EW452" s="8"/>
      <c r="EX452" s="8"/>
      <c r="EY452" s="8"/>
      <c r="EZ452" s="8"/>
      <c r="FA452" s="8"/>
      <c r="FB452" s="8"/>
      <c r="FC452" s="8"/>
      <c r="FD452" s="8"/>
      <c r="FE452" s="8"/>
      <c r="FF452" s="8"/>
      <c r="FG452" s="8"/>
      <c r="FH452" s="8"/>
      <c r="FI452" s="8"/>
      <c r="FJ452" s="8"/>
      <c r="FK452" s="8"/>
      <c r="FL452" s="8"/>
      <c r="FM452" s="8"/>
      <c r="FN452" s="8"/>
      <c r="FO452" s="8"/>
      <c r="FP452" s="8"/>
      <c r="FQ452" s="8"/>
      <c r="FR452" s="8"/>
      <c r="FS452" s="8"/>
      <c r="FT452" s="8"/>
      <c r="FU452" s="8"/>
      <c r="FV452" s="8"/>
      <c r="FW452" s="8"/>
      <c r="FX452" s="8"/>
      <c r="FY452" s="8"/>
      <c r="FZ452" s="8"/>
      <c r="GA452" s="8"/>
      <c r="GB452" s="8"/>
      <c r="GC452" s="8"/>
      <c r="GD452" s="8"/>
      <c r="GE452" s="8"/>
      <c r="GF452" s="8"/>
      <c r="GG452" s="8"/>
      <c r="GH452" s="8"/>
      <c r="GI452" s="8"/>
      <c r="GJ452" s="8"/>
      <c r="GK452" s="8"/>
      <c r="GL452" s="8"/>
      <c r="GM452" s="8"/>
      <c r="GN452" s="8"/>
      <c r="GO452" s="8"/>
      <c r="GP452" s="8"/>
      <c r="GQ452" s="8"/>
      <c r="GR452" s="8"/>
      <c r="GS452" s="8"/>
      <c r="GT452" s="8"/>
      <c r="GU452" s="8"/>
      <c r="GV452" s="8"/>
      <c r="GW452" s="8"/>
      <c r="GX452" s="8"/>
      <c r="GY452" s="8"/>
      <c r="GZ452" s="8"/>
      <c r="HA452" s="8"/>
      <c r="HB452" s="8"/>
      <c r="HC452" s="8"/>
      <c r="HD452" s="8"/>
      <c r="HE452" s="8"/>
      <c r="HF452" s="8"/>
      <c r="HG452" s="8"/>
      <c r="HH452" s="8"/>
      <c r="HI452" s="8"/>
      <c r="HJ452" s="8"/>
      <c r="HK452" s="8"/>
      <c r="HL452" s="8"/>
      <c r="HM452" s="8"/>
      <c r="HN452" s="8"/>
      <c r="HO452" s="8"/>
      <c r="HP452" s="8"/>
      <c r="HQ452" s="8"/>
      <c r="HR452" s="8"/>
      <c r="HS452" s="8"/>
      <c r="HT452" s="8"/>
      <c r="HU452" s="8"/>
      <c r="HV452" s="8"/>
      <c r="HW452" s="8"/>
      <c r="HX452" s="8"/>
      <c r="HY452" s="8"/>
      <c r="HZ452" s="8"/>
      <c r="IA452" s="8"/>
      <c r="IB452" s="8"/>
      <c r="IC452" s="8"/>
      <c r="ID452" s="8"/>
      <c r="IE452" s="8"/>
      <c r="IF452" s="8"/>
      <c r="IG452" s="8"/>
      <c r="IH452" s="8"/>
      <c r="II452" s="8"/>
      <c r="IJ452" s="8"/>
      <c r="IK452" s="8"/>
      <c r="IL452" s="8"/>
      <c r="IM452" s="8"/>
      <c r="IN452" s="8"/>
      <c r="IO452" s="8"/>
      <c r="IP452" s="8"/>
      <c r="IQ452" s="8"/>
      <c r="IR452" s="8"/>
    </row>
    <row r="453" spans="2:252" s="1" customFormat="1" ht="12" customHeight="1">
      <c r="B453" s="27"/>
      <c r="C453" s="27"/>
      <c r="D453" s="16"/>
      <c r="E453"/>
      <c r="F453"/>
      <c r="H453" s="8"/>
      <c r="I453" s="8"/>
      <c r="J453" s="8"/>
      <c r="K453" s="8"/>
      <c r="L453" s="8"/>
      <c r="M453" s="8"/>
      <c r="N453" s="8"/>
      <c r="O453" s="8"/>
      <c r="P453" s="8"/>
      <c r="Q453" s="8"/>
      <c r="R453" s="8"/>
      <c r="S453"/>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8"/>
      <c r="EV453" s="8"/>
      <c r="EW453" s="8"/>
      <c r="EX453" s="8"/>
      <c r="EY453" s="8"/>
      <c r="EZ453" s="8"/>
      <c r="FA453" s="8"/>
      <c r="FB453" s="8"/>
      <c r="FC453" s="8"/>
      <c r="FD453" s="8"/>
      <c r="FE453" s="8"/>
      <c r="FF453" s="8"/>
      <c r="FG453" s="8"/>
      <c r="FH453" s="8"/>
      <c r="FI453" s="8"/>
      <c r="FJ453" s="8"/>
      <c r="FK453" s="8"/>
      <c r="FL453" s="8"/>
      <c r="FM453" s="8"/>
      <c r="FN453" s="8"/>
      <c r="FO453" s="8"/>
      <c r="FP453" s="8"/>
      <c r="FQ453" s="8"/>
      <c r="FR453" s="8"/>
      <c r="FS453" s="8"/>
      <c r="FT453" s="8"/>
      <c r="FU453" s="8"/>
      <c r="FV453" s="8"/>
      <c r="FW453" s="8"/>
      <c r="FX453" s="8"/>
      <c r="FY453" s="8"/>
      <c r="FZ453" s="8"/>
      <c r="GA453" s="8"/>
      <c r="GB453" s="8"/>
      <c r="GC453" s="8"/>
      <c r="GD453" s="8"/>
      <c r="GE453" s="8"/>
      <c r="GF453" s="8"/>
      <c r="GG453" s="8"/>
      <c r="GH453" s="8"/>
      <c r="GI453" s="8"/>
      <c r="GJ453" s="8"/>
      <c r="GK453" s="8"/>
      <c r="GL453" s="8"/>
      <c r="GM453" s="8"/>
      <c r="GN453" s="8"/>
      <c r="GO453" s="8"/>
      <c r="GP453" s="8"/>
      <c r="GQ453" s="8"/>
      <c r="GR453" s="8"/>
      <c r="GS453" s="8"/>
      <c r="GT453" s="8"/>
      <c r="GU453" s="8"/>
      <c r="GV453" s="8"/>
      <c r="GW453" s="8"/>
      <c r="GX453" s="8"/>
      <c r="GY453" s="8"/>
      <c r="GZ453" s="8"/>
      <c r="HA453" s="8"/>
      <c r="HB453" s="8"/>
      <c r="HC453" s="8"/>
      <c r="HD453" s="8"/>
      <c r="HE453" s="8"/>
      <c r="HF453" s="8"/>
      <c r="HG453" s="8"/>
      <c r="HH453" s="8"/>
      <c r="HI453" s="8"/>
      <c r="HJ453" s="8"/>
      <c r="HK453" s="8"/>
      <c r="HL453" s="8"/>
      <c r="HM453" s="8"/>
      <c r="HN453" s="8"/>
      <c r="HO453" s="8"/>
      <c r="HP453" s="8"/>
      <c r="HQ453" s="8"/>
      <c r="HR453" s="8"/>
      <c r="HS453" s="8"/>
      <c r="HT453" s="8"/>
      <c r="HU453" s="8"/>
      <c r="HV453" s="8"/>
      <c r="HW453" s="8"/>
      <c r="HX453" s="8"/>
      <c r="HY453" s="8"/>
      <c r="HZ453" s="8"/>
      <c r="IA453" s="8"/>
      <c r="IB453" s="8"/>
      <c r="IC453" s="8"/>
      <c r="ID453" s="8"/>
      <c r="IE453" s="8"/>
      <c r="IF453" s="8"/>
      <c r="IG453" s="8"/>
      <c r="IH453" s="8"/>
      <c r="II453" s="8"/>
      <c r="IJ453" s="8"/>
      <c r="IK453" s="8"/>
      <c r="IL453" s="8"/>
      <c r="IM453" s="8"/>
      <c r="IN453" s="8"/>
      <c r="IO453" s="8"/>
      <c r="IP453" s="8"/>
      <c r="IQ453" s="8"/>
      <c r="IR453" s="8"/>
    </row>
    <row r="454" spans="2:252" s="1" customFormat="1" ht="12" customHeight="1">
      <c r="B454" s="27"/>
      <c r="C454" s="27"/>
      <c r="D454" s="16"/>
      <c r="E454"/>
      <c r="F454"/>
      <c r="H454" s="8"/>
      <c r="I454" s="8"/>
      <c r="J454" s="8"/>
      <c r="K454" s="8"/>
      <c r="L454" s="8"/>
      <c r="M454" s="8"/>
      <c r="N454" s="8"/>
      <c r="O454" s="8"/>
      <c r="P454" s="8"/>
      <c r="Q454" s="8"/>
      <c r="R454" s="8"/>
      <c r="S454"/>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8"/>
      <c r="EV454" s="8"/>
      <c r="EW454" s="8"/>
      <c r="EX454" s="8"/>
      <c r="EY454" s="8"/>
      <c r="EZ454" s="8"/>
      <c r="FA454" s="8"/>
      <c r="FB454" s="8"/>
      <c r="FC454" s="8"/>
      <c r="FD454" s="8"/>
      <c r="FE454" s="8"/>
      <c r="FF454" s="8"/>
      <c r="FG454" s="8"/>
      <c r="FH454" s="8"/>
      <c r="FI454" s="8"/>
      <c r="FJ454" s="8"/>
      <c r="FK454" s="8"/>
      <c r="FL454" s="8"/>
      <c r="FM454" s="8"/>
      <c r="FN454" s="8"/>
      <c r="FO454" s="8"/>
      <c r="FP454" s="8"/>
      <c r="FQ454" s="8"/>
      <c r="FR454" s="8"/>
      <c r="FS454" s="8"/>
      <c r="FT454" s="8"/>
      <c r="FU454" s="8"/>
      <c r="FV454" s="8"/>
      <c r="FW454" s="8"/>
      <c r="FX454" s="8"/>
      <c r="FY454" s="8"/>
      <c r="FZ454" s="8"/>
      <c r="GA454" s="8"/>
      <c r="GB454" s="8"/>
      <c r="GC454" s="8"/>
      <c r="GD454" s="8"/>
      <c r="GE454" s="8"/>
      <c r="GF454" s="8"/>
      <c r="GG454" s="8"/>
      <c r="GH454" s="8"/>
      <c r="GI454" s="8"/>
      <c r="GJ454" s="8"/>
      <c r="GK454" s="8"/>
      <c r="GL454" s="8"/>
      <c r="GM454" s="8"/>
      <c r="GN454" s="8"/>
      <c r="GO454" s="8"/>
      <c r="GP454" s="8"/>
      <c r="GQ454" s="8"/>
      <c r="GR454" s="8"/>
      <c r="GS454" s="8"/>
      <c r="GT454" s="8"/>
      <c r="GU454" s="8"/>
      <c r="GV454" s="8"/>
      <c r="GW454" s="8"/>
      <c r="GX454" s="8"/>
      <c r="GY454" s="8"/>
      <c r="GZ454" s="8"/>
      <c r="HA454" s="8"/>
      <c r="HB454" s="8"/>
      <c r="HC454" s="8"/>
      <c r="HD454" s="8"/>
      <c r="HE454" s="8"/>
      <c r="HF454" s="8"/>
      <c r="HG454" s="8"/>
      <c r="HH454" s="8"/>
      <c r="HI454" s="8"/>
      <c r="HJ454" s="8"/>
      <c r="HK454" s="8"/>
      <c r="HL454" s="8"/>
      <c r="HM454" s="8"/>
      <c r="HN454" s="8"/>
      <c r="HO454" s="8"/>
      <c r="HP454" s="8"/>
      <c r="HQ454" s="8"/>
      <c r="HR454" s="8"/>
      <c r="HS454" s="8"/>
      <c r="HT454" s="8"/>
      <c r="HU454" s="8"/>
      <c r="HV454" s="8"/>
      <c r="HW454" s="8"/>
      <c r="HX454" s="8"/>
      <c r="HY454" s="8"/>
      <c r="HZ454" s="8"/>
      <c r="IA454" s="8"/>
      <c r="IB454" s="8"/>
      <c r="IC454" s="8"/>
      <c r="ID454" s="8"/>
      <c r="IE454" s="8"/>
      <c r="IF454" s="8"/>
      <c r="IG454" s="8"/>
      <c r="IH454" s="8"/>
      <c r="II454" s="8"/>
      <c r="IJ454" s="8"/>
      <c r="IK454" s="8"/>
      <c r="IL454" s="8"/>
      <c r="IM454" s="8"/>
      <c r="IN454" s="8"/>
      <c r="IO454" s="8"/>
      <c r="IP454" s="8"/>
      <c r="IQ454" s="8"/>
      <c r="IR454" s="8"/>
    </row>
    <row r="455" spans="2:252" s="1" customFormat="1" ht="12" customHeight="1">
      <c r="B455" s="27"/>
      <c r="C455" s="27"/>
      <c r="D455" s="16"/>
      <c r="E455"/>
      <c r="F455"/>
      <c r="H455" s="8"/>
      <c r="I455" s="8"/>
      <c r="J455" s="8"/>
      <c r="K455" s="8"/>
      <c r="L455" s="8"/>
      <c r="M455" s="8"/>
      <c r="N455" s="8"/>
      <c r="O455" s="8"/>
      <c r="P455" s="8"/>
      <c r="Q455" s="8"/>
      <c r="R455" s="8"/>
      <c r="S455"/>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8"/>
      <c r="ED455" s="8"/>
      <c r="EE455" s="8"/>
      <c r="EF455" s="8"/>
      <c r="EG455" s="8"/>
      <c r="EH455" s="8"/>
      <c r="EI455" s="8"/>
      <c r="EJ455" s="8"/>
      <c r="EK455" s="8"/>
      <c r="EL455" s="8"/>
      <c r="EM455" s="8"/>
      <c r="EN455" s="8"/>
      <c r="EO455" s="8"/>
      <c r="EP455" s="8"/>
      <c r="EQ455" s="8"/>
      <c r="ER455" s="8"/>
      <c r="ES455" s="8"/>
      <c r="ET455" s="8"/>
      <c r="EU455" s="8"/>
      <c r="EV455" s="8"/>
      <c r="EW455" s="8"/>
      <c r="EX455" s="8"/>
      <c r="EY455" s="8"/>
      <c r="EZ455" s="8"/>
      <c r="FA455" s="8"/>
      <c r="FB455" s="8"/>
      <c r="FC455" s="8"/>
      <c r="FD455" s="8"/>
      <c r="FE455" s="8"/>
      <c r="FF455" s="8"/>
      <c r="FG455" s="8"/>
      <c r="FH455" s="8"/>
      <c r="FI455" s="8"/>
      <c r="FJ455" s="8"/>
      <c r="FK455" s="8"/>
      <c r="FL455" s="8"/>
      <c r="FM455" s="8"/>
      <c r="FN455" s="8"/>
      <c r="FO455" s="8"/>
      <c r="FP455" s="8"/>
      <c r="FQ455" s="8"/>
      <c r="FR455" s="8"/>
      <c r="FS455" s="8"/>
      <c r="FT455" s="8"/>
      <c r="FU455" s="8"/>
      <c r="FV455" s="8"/>
      <c r="FW455" s="8"/>
      <c r="FX455" s="8"/>
      <c r="FY455" s="8"/>
      <c r="FZ455" s="8"/>
      <c r="GA455" s="8"/>
      <c r="GB455" s="8"/>
      <c r="GC455" s="8"/>
      <c r="GD455" s="8"/>
      <c r="GE455" s="8"/>
      <c r="GF455" s="8"/>
      <c r="GG455" s="8"/>
      <c r="GH455" s="8"/>
      <c r="GI455" s="8"/>
      <c r="GJ455" s="8"/>
      <c r="GK455" s="8"/>
      <c r="GL455" s="8"/>
      <c r="GM455" s="8"/>
      <c r="GN455" s="8"/>
      <c r="GO455" s="8"/>
      <c r="GP455" s="8"/>
      <c r="GQ455" s="8"/>
      <c r="GR455" s="8"/>
      <c r="GS455" s="8"/>
      <c r="GT455" s="8"/>
      <c r="GU455" s="8"/>
      <c r="GV455" s="8"/>
      <c r="GW455" s="8"/>
      <c r="GX455" s="8"/>
      <c r="GY455" s="8"/>
      <c r="GZ455" s="8"/>
      <c r="HA455" s="8"/>
      <c r="HB455" s="8"/>
      <c r="HC455" s="8"/>
      <c r="HD455" s="8"/>
      <c r="HE455" s="8"/>
      <c r="HF455" s="8"/>
      <c r="HG455" s="8"/>
      <c r="HH455" s="8"/>
      <c r="HI455" s="8"/>
      <c r="HJ455" s="8"/>
      <c r="HK455" s="8"/>
      <c r="HL455" s="8"/>
      <c r="HM455" s="8"/>
      <c r="HN455" s="8"/>
      <c r="HO455" s="8"/>
      <c r="HP455" s="8"/>
      <c r="HQ455" s="8"/>
      <c r="HR455" s="8"/>
      <c r="HS455" s="8"/>
      <c r="HT455" s="8"/>
      <c r="HU455" s="8"/>
      <c r="HV455" s="8"/>
      <c r="HW455" s="8"/>
      <c r="HX455" s="8"/>
      <c r="HY455" s="8"/>
      <c r="HZ455" s="8"/>
      <c r="IA455" s="8"/>
      <c r="IB455" s="8"/>
      <c r="IC455" s="8"/>
      <c r="ID455" s="8"/>
      <c r="IE455" s="8"/>
      <c r="IF455" s="8"/>
      <c r="IG455" s="8"/>
      <c r="IH455" s="8"/>
      <c r="II455" s="8"/>
      <c r="IJ455" s="8"/>
      <c r="IK455" s="8"/>
      <c r="IL455" s="8"/>
      <c r="IM455" s="8"/>
      <c r="IN455" s="8"/>
      <c r="IO455" s="8"/>
      <c r="IP455" s="8"/>
      <c r="IQ455" s="8"/>
      <c r="IR455" s="8"/>
    </row>
    <row r="456" spans="2:252" s="1" customFormat="1" ht="12" customHeight="1">
      <c r="B456" s="27"/>
      <c r="C456" s="27"/>
      <c r="D456" s="16"/>
      <c r="E456"/>
      <c r="F456"/>
      <c r="H456" s="8"/>
      <c r="I456" s="8"/>
      <c r="J456" s="8"/>
      <c r="K456" s="8"/>
      <c r="L456" s="8"/>
      <c r="M456" s="8"/>
      <c r="N456" s="8"/>
      <c r="O456" s="8"/>
      <c r="P456" s="8"/>
      <c r="Q456" s="8"/>
      <c r="R456" s="8"/>
      <c r="S456"/>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8"/>
      <c r="EV456" s="8"/>
      <c r="EW456" s="8"/>
      <c r="EX456" s="8"/>
      <c r="EY456" s="8"/>
      <c r="EZ456" s="8"/>
      <c r="FA456" s="8"/>
      <c r="FB456" s="8"/>
      <c r="FC456" s="8"/>
      <c r="FD456" s="8"/>
      <c r="FE456" s="8"/>
      <c r="FF456" s="8"/>
      <c r="FG456" s="8"/>
      <c r="FH456" s="8"/>
      <c r="FI456" s="8"/>
      <c r="FJ456" s="8"/>
      <c r="FK456" s="8"/>
      <c r="FL456" s="8"/>
      <c r="FM456" s="8"/>
      <c r="FN456" s="8"/>
      <c r="FO456" s="8"/>
      <c r="FP456" s="8"/>
      <c r="FQ456" s="8"/>
      <c r="FR456" s="8"/>
      <c r="FS456" s="8"/>
      <c r="FT456" s="8"/>
      <c r="FU456" s="8"/>
      <c r="FV456" s="8"/>
      <c r="FW456" s="8"/>
      <c r="FX456" s="8"/>
      <c r="FY456" s="8"/>
      <c r="FZ456" s="8"/>
      <c r="GA456" s="8"/>
      <c r="GB456" s="8"/>
      <c r="GC456" s="8"/>
      <c r="GD456" s="8"/>
      <c r="GE456" s="8"/>
      <c r="GF456" s="8"/>
      <c r="GG456" s="8"/>
      <c r="GH456" s="8"/>
      <c r="GI456" s="8"/>
      <c r="GJ456" s="8"/>
      <c r="GK456" s="8"/>
      <c r="GL456" s="8"/>
      <c r="GM456" s="8"/>
      <c r="GN456" s="8"/>
      <c r="GO456" s="8"/>
      <c r="GP456" s="8"/>
      <c r="GQ456" s="8"/>
      <c r="GR456" s="8"/>
      <c r="GS456" s="8"/>
      <c r="GT456" s="8"/>
      <c r="GU456" s="8"/>
      <c r="GV456" s="8"/>
      <c r="GW456" s="8"/>
      <c r="GX456" s="8"/>
      <c r="GY456" s="8"/>
      <c r="GZ456" s="8"/>
      <c r="HA456" s="8"/>
      <c r="HB456" s="8"/>
      <c r="HC456" s="8"/>
      <c r="HD456" s="8"/>
      <c r="HE456" s="8"/>
      <c r="HF456" s="8"/>
      <c r="HG456" s="8"/>
      <c r="HH456" s="8"/>
      <c r="HI456" s="8"/>
      <c r="HJ456" s="8"/>
      <c r="HK456" s="8"/>
      <c r="HL456" s="8"/>
      <c r="HM456" s="8"/>
      <c r="HN456" s="8"/>
      <c r="HO456" s="8"/>
      <c r="HP456" s="8"/>
      <c r="HQ456" s="8"/>
      <c r="HR456" s="8"/>
      <c r="HS456" s="8"/>
      <c r="HT456" s="8"/>
      <c r="HU456" s="8"/>
      <c r="HV456" s="8"/>
      <c r="HW456" s="8"/>
      <c r="HX456" s="8"/>
      <c r="HY456" s="8"/>
      <c r="HZ456" s="8"/>
      <c r="IA456" s="8"/>
      <c r="IB456" s="8"/>
      <c r="IC456" s="8"/>
      <c r="ID456" s="8"/>
      <c r="IE456" s="8"/>
      <c r="IF456" s="8"/>
      <c r="IG456" s="8"/>
      <c r="IH456" s="8"/>
      <c r="II456" s="8"/>
      <c r="IJ456" s="8"/>
      <c r="IK456" s="8"/>
      <c r="IL456" s="8"/>
      <c r="IM456" s="8"/>
      <c r="IN456" s="8"/>
      <c r="IO456" s="8"/>
      <c r="IP456" s="8"/>
      <c r="IQ456" s="8"/>
      <c r="IR456" s="8"/>
    </row>
    <row r="457" spans="2:252" s="1" customFormat="1" ht="12" customHeight="1">
      <c r="B457" s="27"/>
      <c r="C457" s="27"/>
      <c r="D457" s="16"/>
      <c r="E457"/>
      <c r="F457"/>
      <c r="H457" s="8"/>
      <c r="I457" s="8"/>
      <c r="J457" s="8"/>
      <c r="K457" s="8"/>
      <c r="L457" s="8"/>
      <c r="M457" s="8"/>
      <c r="N457" s="8"/>
      <c r="O457" s="8"/>
      <c r="P457" s="8"/>
      <c r="Q457" s="8"/>
      <c r="R457" s="8"/>
      <c r="S457"/>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8"/>
      <c r="FF457" s="8"/>
      <c r="FG457" s="8"/>
      <c r="FH457" s="8"/>
      <c r="FI457" s="8"/>
      <c r="FJ457" s="8"/>
      <c r="FK457" s="8"/>
      <c r="FL457" s="8"/>
      <c r="FM457" s="8"/>
      <c r="FN457" s="8"/>
      <c r="FO457" s="8"/>
      <c r="FP457" s="8"/>
      <c r="FQ457" s="8"/>
      <c r="FR457" s="8"/>
      <c r="FS457" s="8"/>
      <c r="FT457" s="8"/>
      <c r="FU457" s="8"/>
      <c r="FV457" s="8"/>
      <c r="FW457" s="8"/>
      <c r="FX457" s="8"/>
      <c r="FY457" s="8"/>
      <c r="FZ457" s="8"/>
      <c r="GA457" s="8"/>
      <c r="GB457" s="8"/>
      <c r="GC457" s="8"/>
      <c r="GD457" s="8"/>
      <c r="GE457" s="8"/>
      <c r="GF457" s="8"/>
      <c r="GG457" s="8"/>
      <c r="GH457" s="8"/>
      <c r="GI457" s="8"/>
      <c r="GJ457" s="8"/>
      <c r="GK457" s="8"/>
      <c r="GL457" s="8"/>
      <c r="GM457" s="8"/>
      <c r="GN457" s="8"/>
      <c r="GO457" s="8"/>
      <c r="GP457" s="8"/>
      <c r="GQ457" s="8"/>
      <c r="GR457" s="8"/>
      <c r="GS457" s="8"/>
      <c r="GT457" s="8"/>
      <c r="GU457" s="8"/>
      <c r="GV457" s="8"/>
      <c r="GW457" s="8"/>
      <c r="GX457" s="8"/>
      <c r="GY457" s="8"/>
      <c r="GZ457" s="8"/>
      <c r="HA457" s="8"/>
      <c r="HB457" s="8"/>
      <c r="HC457" s="8"/>
      <c r="HD457" s="8"/>
      <c r="HE457" s="8"/>
      <c r="HF457" s="8"/>
      <c r="HG457" s="8"/>
      <c r="HH457" s="8"/>
      <c r="HI457" s="8"/>
      <c r="HJ457" s="8"/>
      <c r="HK457" s="8"/>
      <c r="HL457" s="8"/>
      <c r="HM457" s="8"/>
      <c r="HN457" s="8"/>
      <c r="HO457" s="8"/>
      <c r="HP457" s="8"/>
      <c r="HQ457" s="8"/>
      <c r="HR457" s="8"/>
      <c r="HS457" s="8"/>
      <c r="HT457" s="8"/>
      <c r="HU457" s="8"/>
      <c r="HV457" s="8"/>
      <c r="HW457" s="8"/>
      <c r="HX457" s="8"/>
      <c r="HY457" s="8"/>
      <c r="HZ457" s="8"/>
      <c r="IA457" s="8"/>
      <c r="IB457" s="8"/>
      <c r="IC457" s="8"/>
      <c r="ID457" s="8"/>
      <c r="IE457" s="8"/>
      <c r="IF457" s="8"/>
      <c r="IG457" s="8"/>
      <c r="IH457" s="8"/>
      <c r="II457" s="8"/>
      <c r="IJ457" s="8"/>
      <c r="IK457" s="8"/>
      <c r="IL457" s="8"/>
      <c r="IM457" s="8"/>
      <c r="IN457" s="8"/>
      <c r="IO457" s="8"/>
      <c r="IP457" s="8"/>
      <c r="IQ457" s="8"/>
      <c r="IR457" s="8"/>
    </row>
    <row r="458" spans="2:252" s="1" customFormat="1" ht="12" customHeight="1">
      <c r="B458" s="27"/>
      <c r="C458" s="27"/>
      <c r="D458" s="16"/>
      <c r="E458"/>
      <c r="F458"/>
      <c r="H458" s="8"/>
      <c r="I458" s="8"/>
      <c r="J458" s="8"/>
      <c r="K458" s="8"/>
      <c r="L458" s="8"/>
      <c r="M458" s="8"/>
      <c r="N458" s="8"/>
      <c r="O458" s="8"/>
      <c r="P458" s="8"/>
      <c r="Q458" s="8"/>
      <c r="R458" s="8"/>
      <c r="S45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8"/>
      <c r="EV458" s="8"/>
      <c r="EW458" s="8"/>
      <c r="EX458" s="8"/>
      <c r="EY458" s="8"/>
      <c r="EZ458" s="8"/>
      <c r="FA458" s="8"/>
      <c r="FB458" s="8"/>
      <c r="FC458" s="8"/>
      <c r="FD458" s="8"/>
      <c r="FE458" s="8"/>
      <c r="FF458" s="8"/>
      <c r="FG458" s="8"/>
      <c r="FH458" s="8"/>
      <c r="FI458" s="8"/>
      <c r="FJ458" s="8"/>
      <c r="FK458" s="8"/>
      <c r="FL458" s="8"/>
      <c r="FM458" s="8"/>
      <c r="FN458" s="8"/>
      <c r="FO458" s="8"/>
      <c r="FP458" s="8"/>
      <c r="FQ458" s="8"/>
      <c r="FR458" s="8"/>
      <c r="FS458" s="8"/>
      <c r="FT458" s="8"/>
      <c r="FU458" s="8"/>
      <c r="FV458" s="8"/>
      <c r="FW458" s="8"/>
      <c r="FX458" s="8"/>
      <c r="FY458" s="8"/>
      <c r="FZ458" s="8"/>
      <c r="GA458" s="8"/>
      <c r="GB458" s="8"/>
      <c r="GC458" s="8"/>
      <c r="GD458" s="8"/>
      <c r="GE458" s="8"/>
      <c r="GF458" s="8"/>
      <c r="GG458" s="8"/>
      <c r="GH458" s="8"/>
      <c r="GI458" s="8"/>
      <c r="GJ458" s="8"/>
      <c r="GK458" s="8"/>
      <c r="GL458" s="8"/>
      <c r="GM458" s="8"/>
      <c r="GN458" s="8"/>
      <c r="GO458" s="8"/>
      <c r="GP458" s="8"/>
      <c r="GQ458" s="8"/>
      <c r="GR458" s="8"/>
      <c r="GS458" s="8"/>
      <c r="GT458" s="8"/>
      <c r="GU458" s="8"/>
      <c r="GV458" s="8"/>
      <c r="GW458" s="8"/>
      <c r="GX458" s="8"/>
      <c r="GY458" s="8"/>
      <c r="GZ458" s="8"/>
      <c r="HA458" s="8"/>
      <c r="HB458" s="8"/>
      <c r="HC458" s="8"/>
      <c r="HD458" s="8"/>
      <c r="HE458" s="8"/>
      <c r="HF458" s="8"/>
      <c r="HG458" s="8"/>
      <c r="HH458" s="8"/>
      <c r="HI458" s="8"/>
      <c r="HJ458" s="8"/>
      <c r="HK458" s="8"/>
      <c r="HL458" s="8"/>
      <c r="HM458" s="8"/>
      <c r="HN458" s="8"/>
      <c r="HO458" s="8"/>
      <c r="HP458" s="8"/>
      <c r="HQ458" s="8"/>
      <c r="HR458" s="8"/>
      <c r="HS458" s="8"/>
      <c r="HT458" s="8"/>
      <c r="HU458" s="8"/>
      <c r="HV458" s="8"/>
      <c r="HW458" s="8"/>
      <c r="HX458" s="8"/>
      <c r="HY458" s="8"/>
      <c r="HZ458" s="8"/>
      <c r="IA458" s="8"/>
      <c r="IB458" s="8"/>
      <c r="IC458" s="8"/>
      <c r="ID458" s="8"/>
      <c r="IE458" s="8"/>
      <c r="IF458" s="8"/>
      <c r="IG458" s="8"/>
      <c r="IH458" s="8"/>
      <c r="II458" s="8"/>
      <c r="IJ458" s="8"/>
      <c r="IK458" s="8"/>
      <c r="IL458" s="8"/>
      <c r="IM458" s="8"/>
      <c r="IN458" s="8"/>
      <c r="IO458" s="8"/>
      <c r="IP458" s="8"/>
      <c r="IQ458" s="8"/>
      <c r="IR458" s="8"/>
    </row>
    <row r="459" spans="2:252" s="1" customFormat="1" ht="12" customHeight="1">
      <c r="B459" s="27"/>
      <c r="C459" s="27"/>
      <c r="D459" s="16"/>
      <c r="E459"/>
      <c r="F459"/>
      <c r="H459" s="8"/>
      <c r="I459" s="8"/>
      <c r="J459" s="8"/>
      <c r="K459" s="8"/>
      <c r="L459" s="8"/>
      <c r="M459" s="8"/>
      <c r="N459" s="8"/>
      <c r="O459" s="8"/>
      <c r="P459" s="8"/>
      <c r="Q459" s="8"/>
      <c r="R459" s="8"/>
      <c r="S459"/>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c r="EW459" s="8"/>
      <c r="EX459" s="8"/>
      <c r="EY459" s="8"/>
      <c r="EZ459" s="8"/>
      <c r="FA459" s="8"/>
      <c r="FB459" s="8"/>
      <c r="FC459" s="8"/>
      <c r="FD459" s="8"/>
      <c r="FE459" s="8"/>
      <c r="FF459" s="8"/>
      <c r="FG459" s="8"/>
      <c r="FH459" s="8"/>
      <c r="FI459" s="8"/>
      <c r="FJ459" s="8"/>
      <c r="FK459" s="8"/>
      <c r="FL459" s="8"/>
      <c r="FM459" s="8"/>
      <c r="FN459" s="8"/>
      <c r="FO459" s="8"/>
      <c r="FP459" s="8"/>
      <c r="FQ459" s="8"/>
      <c r="FR459" s="8"/>
      <c r="FS459" s="8"/>
      <c r="FT459" s="8"/>
      <c r="FU459" s="8"/>
      <c r="FV459" s="8"/>
      <c r="FW459" s="8"/>
      <c r="FX459" s="8"/>
      <c r="FY459" s="8"/>
      <c r="FZ459" s="8"/>
      <c r="GA459" s="8"/>
      <c r="GB459" s="8"/>
      <c r="GC459" s="8"/>
      <c r="GD459" s="8"/>
      <c r="GE459" s="8"/>
      <c r="GF459" s="8"/>
      <c r="GG459" s="8"/>
      <c r="GH459" s="8"/>
      <c r="GI459" s="8"/>
      <c r="GJ459" s="8"/>
      <c r="GK459" s="8"/>
      <c r="GL459" s="8"/>
      <c r="GM459" s="8"/>
      <c r="GN459" s="8"/>
      <c r="GO459" s="8"/>
      <c r="GP459" s="8"/>
      <c r="GQ459" s="8"/>
      <c r="GR459" s="8"/>
      <c r="GS459" s="8"/>
      <c r="GT459" s="8"/>
      <c r="GU459" s="8"/>
      <c r="GV459" s="8"/>
      <c r="GW459" s="8"/>
      <c r="GX459" s="8"/>
      <c r="GY459" s="8"/>
      <c r="GZ459" s="8"/>
      <c r="HA459" s="8"/>
      <c r="HB459" s="8"/>
      <c r="HC459" s="8"/>
      <c r="HD459" s="8"/>
      <c r="HE459" s="8"/>
      <c r="HF459" s="8"/>
      <c r="HG459" s="8"/>
      <c r="HH459" s="8"/>
      <c r="HI459" s="8"/>
      <c r="HJ459" s="8"/>
      <c r="HK459" s="8"/>
      <c r="HL459" s="8"/>
      <c r="HM459" s="8"/>
      <c r="HN459" s="8"/>
      <c r="HO459" s="8"/>
      <c r="HP459" s="8"/>
      <c r="HQ459" s="8"/>
      <c r="HR459" s="8"/>
      <c r="HS459" s="8"/>
      <c r="HT459" s="8"/>
      <c r="HU459" s="8"/>
      <c r="HV459" s="8"/>
      <c r="HW459" s="8"/>
      <c r="HX459" s="8"/>
      <c r="HY459" s="8"/>
      <c r="HZ459" s="8"/>
      <c r="IA459" s="8"/>
      <c r="IB459" s="8"/>
      <c r="IC459" s="8"/>
      <c r="ID459" s="8"/>
      <c r="IE459" s="8"/>
      <c r="IF459" s="8"/>
      <c r="IG459" s="8"/>
      <c r="IH459" s="8"/>
      <c r="II459" s="8"/>
      <c r="IJ459" s="8"/>
      <c r="IK459" s="8"/>
      <c r="IL459" s="8"/>
      <c r="IM459" s="8"/>
      <c r="IN459" s="8"/>
      <c r="IO459" s="8"/>
      <c r="IP459" s="8"/>
      <c r="IQ459" s="8"/>
      <c r="IR459" s="8"/>
    </row>
    <row r="460" spans="2:252" s="1" customFormat="1" ht="12" customHeight="1">
      <c r="B460" s="27"/>
      <c r="C460" s="27"/>
      <c r="D460" s="16"/>
      <c r="E460"/>
      <c r="F460"/>
      <c r="H460" s="8"/>
      <c r="I460" s="8"/>
      <c r="J460" s="8"/>
      <c r="K460" s="8"/>
      <c r="L460" s="8"/>
      <c r="M460" s="8"/>
      <c r="N460" s="8"/>
      <c r="O460" s="8"/>
      <c r="P460" s="8"/>
      <c r="Q460" s="8"/>
      <c r="R460" s="8"/>
      <c r="S460"/>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c r="DD460" s="8"/>
      <c r="DE460" s="8"/>
      <c r="DF460" s="8"/>
      <c r="DG460" s="8"/>
      <c r="DH460" s="8"/>
      <c r="DI460" s="8"/>
      <c r="DJ460" s="8"/>
      <c r="DK460" s="8"/>
      <c r="DL460" s="8"/>
      <c r="DM460" s="8"/>
      <c r="DN460" s="8"/>
      <c r="DO460" s="8"/>
      <c r="DP460" s="8"/>
      <c r="DQ460" s="8"/>
      <c r="DR460" s="8"/>
      <c r="DS460" s="8"/>
      <c r="DT460" s="8"/>
      <c r="DU460" s="8"/>
      <c r="DV460" s="8"/>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8"/>
      <c r="EV460" s="8"/>
      <c r="EW460" s="8"/>
      <c r="EX460" s="8"/>
      <c r="EY460" s="8"/>
      <c r="EZ460" s="8"/>
      <c r="FA460" s="8"/>
      <c r="FB460" s="8"/>
      <c r="FC460" s="8"/>
      <c r="FD460" s="8"/>
      <c r="FE460" s="8"/>
      <c r="FF460" s="8"/>
      <c r="FG460" s="8"/>
      <c r="FH460" s="8"/>
      <c r="FI460" s="8"/>
      <c r="FJ460" s="8"/>
      <c r="FK460" s="8"/>
      <c r="FL460" s="8"/>
      <c r="FM460" s="8"/>
      <c r="FN460" s="8"/>
      <c r="FO460" s="8"/>
      <c r="FP460" s="8"/>
      <c r="FQ460" s="8"/>
      <c r="FR460" s="8"/>
      <c r="FS460" s="8"/>
      <c r="FT460" s="8"/>
      <c r="FU460" s="8"/>
      <c r="FV460" s="8"/>
      <c r="FW460" s="8"/>
      <c r="FX460" s="8"/>
      <c r="FY460" s="8"/>
      <c r="FZ460" s="8"/>
      <c r="GA460" s="8"/>
      <c r="GB460" s="8"/>
      <c r="GC460" s="8"/>
      <c r="GD460" s="8"/>
      <c r="GE460" s="8"/>
      <c r="GF460" s="8"/>
      <c r="GG460" s="8"/>
      <c r="GH460" s="8"/>
      <c r="GI460" s="8"/>
      <c r="GJ460" s="8"/>
      <c r="GK460" s="8"/>
      <c r="GL460" s="8"/>
      <c r="GM460" s="8"/>
      <c r="GN460" s="8"/>
      <c r="GO460" s="8"/>
      <c r="GP460" s="8"/>
      <c r="GQ460" s="8"/>
      <c r="GR460" s="8"/>
      <c r="GS460" s="8"/>
      <c r="GT460" s="8"/>
      <c r="GU460" s="8"/>
      <c r="GV460" s="8"/>
      <c r="GW460" s="8"/>
      <c r="GX460" s="8"/>
      <c r="GY460" s="8"/>
      <c r="GZ460" s="8"/>
      <c r="HA460" s="8"/>
      <c r="HB460" s="8"/>
      <c r="HC460" s="8"/>
      <c r="HD460" s="8"/>
      <c r="HE460" s="8"/>
      <c r="HF460" s="8"/>
      <c r="HG460" s="8"/>
      <c r="HH460" s="8"/>
      <c r="HI460" s="8"/>
      <c r="HJ460" s="8"/>
      <c r="HK460" s="8"/>
      <c r="HL460" s="8"/>
      <c r="HM460" s="8"/>
      <c r="HN460" s="8"/>
      <c r="HO460" s="8"/>
      <c r="HP460" s="8"/>
      <c r="HQ460" s="8"/>
      <c r="HR460" s="8"/>
      <c r="HS460" s="8"/>
      <c r="HT460" s="8"/>
      <c r="HU460" s="8"/>
      <c r="HV460" s="8"/>
      <c r="HW460" s="8"/>
      <c r="HX460" s="8"/>
      <c r="HY460" s="8"/>
      <c r="HZ460" s="8"/>
      <c r="IA460" s="8"/>
      <c r="IB460" s="8"/>
      <c r="IC460" s="8"/>
      <c r="ID460" s="8"/>
      <c r="IE460" s="8"/>
      <c r="IF460" s="8"/>
      <c r="IG460" s="8"/>
      <c r="IH460" s="8"/>
      <c r="II460" s="8"/>
      <c r="IJ460" s="8"/>
      <c r="IK460" s="8"/>
      <c r="IL460" s="8"/>
      <c r="IM460" s="8"/>
      <c r="IN460" s="8"/>
      <c r="IO460" s="8"/>
      <c r="IP460" s="8"/>
      <c r="IQ460" s="8"/>
      <c r="IR460" s="8"/>
    </row>
    <row r="461" spans="2:252" s="1" customFormat="1" ht="12" customHeight="1">
      <c r="B461" s="27"/>
      <c r="C461" s="27"/>
      <c r="D461" s="16"/>
      <c r="E461"/>
      <c r="F461"/>
      <c r="H461" s="8"/>
      <c r="I461" s="8"/>
      <c r="J461" s="8"/>
      <c r="K461" s="8"/>
      <c r="L461" s="8"/>
      <c r="M461" s="8"/>
      <c r="N461" s="8"/>
      <c r="O461" s="8"/>
      <c r="P461" s="8"/>
      <c r="Q461" s="8"/>
      <c r="R461" s="8"/>
      <c r="S461"/>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c r="DI461" s="8"/>
      <c r="DJ461" s="8"/>
      <c r="DK461" s="8"/>
      <c r="DL461" s="8"/>
      <c r="DM461" s="8"/>
      <c r="DN461" s="8"/>
      <c r="DO461" s="8"/>
      <c r="DP461" s="8"/>
      <c r="DQ461" s="8"/>
      <c r="DR461" s="8"/>
      <c r="DS461" s="8"/>
      <c r="DT461" s="8"/>
      <c r="DU461" s="8"/>
      <c r="DV461" s="8"/>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8"/>
      <c r="EV461" s="8"/>
      <c r="EW461" s="8"/>
      <c r="EX461" s="8"/>
      <c r="EY461" s="8"/>
      <c r="EZ461" s="8"/>
      <c r="FA461" s="8"/>
      <c r="FB461" s="8"/>
      <c r="FC461" s="8"/>
      <c r="FD461" s="8"/>
      <c r="FE461" s="8"/>
      <c r="FF461" s="8"/>
      <c r="FG461" s="8"/>
      <c r="FH461" s="8"/>
      <c r="FI461" s="8"/>
      <c r="FJ461" s="8"/>
      <c r="FK461" s="8"/>
      <c r="FL461" s="8"/>
      <c r="FM461" s="8"/>
      <c r="FN461" s="8"/>
      <c r="FO461" s="8"/>
      <c r="FP461" s="8"/>
      <c r="FQ461" s="8"/>
      <c r="FR461" s="8"/>
      <c r="FS461" s="8"/>
      <c r="FT461" s="8"/>
      <c r="FU461" s="8"/>
      <c r="FV461" s="8"/>
      <c r="FW461" s="8"/>
      <c r="FX461" s="8"/>
      <c r="FY461" s="8"/>
      <c r="FZ461" s="8"/>
      <c r="GA461" s="8"/>
      <c r="GB461" s="8"/>
      <c r="GC461" s="8"/>
      <c r="GD461" s="8"/>
      <c r="GE461" s="8"/>
      <c r="GF461" s="8"/>
      <c r="GG461" s="8"/>
      <c r="GH461" s="8"/>
      <c r="GI461" s="8"/>
      <c r="GJ461" s="8"/>
      <c r="GK461" s="8"/>
      <c r="GL461" s="8"/>
      <c r="GM461" s="8"/>
      <c r="GN461" s="8"/>
      <c r="GO461" s="8"/>
      <c r="GP461" s="8"/>
      <c r="GQ461" s="8"/>
      <c r="GR461" s="8"/>
      <c r="GS461" s="8"/>
      <c r="GT461" s="8"/>
      <c r="GU461" s="8"/>
      <c r="GV461" s="8"/>
      <c r="GW461" s="8"/>
      <c r="GX461" s="8"/>
      <c r="GY461" s="8"/>
      <c r="GZ461" s="8"/>
      <c r="HA461" s="8"/>
      <c r="HB461" s="8"/>
      <c r="HC461" s="8"/>
      <c r="HD461" s="8"/>
      <c r="HE461" s="8"/>
      <c r="HF461" s="8"/>
      <c r="HG461" s="8"/>
      <c r="HH461" s="8"/>
      <c r="HI461" s="8"/>
      <c r="HJ461" s="8"/>
      <c r="HK461" s="8"/>
      <c r="HL461" s="8"/>
      <c r="HM461" s="8"/>
      <c r="HN461" s="8"/>
      <c r="HO461" s="8"/>
      <c r="HP461" s="8"/>
      <c r="HQ461" s="8"/>
      <c r="HR461" s="8"/>
      <c r="HS461" s="8"/>
      <c r="HT461" s="8"/>
      <c r="HU461" s="8"/>
      <c r="HV461" s="8"/>
      <c r="HW461" s="8"/>
      <c r="HX461" s="8"/>
      <c r="HY461" s="8"/>
      <c r="HZ461" s="8"/>
      <c r="IA461" s="8"/>
      <c r="IB461" s="8"/>
      <c r="IC461" s="8"/>
      <c r="ID461" s="8"/>
      <c r="IE461" s="8"/>
      <c r="IF461" s="8"/>
      <c r="IG461" s="8"/>
      <c r="IH461" s="8"/>
      <c r="II461" s="8"/>
      <c r="IJ461" s="8"/>
      <c r="IK461" s="8"/>
      <c r="IL461" s="8"/>
      <c r="IM461" s="8"/>
      <c r="IN461" s="8"/>
      <c r="IO461" s="8"/>
      <c r="IP461" s="8"/>
      <c r="IQ461" s="8"/>
      <c r="IR461" s="8"/>
    </row>
    <row r="462" spans="2:252" s="1" customFormat="1" ht="12" customHeight="1">
      <c r="B462" s="27"/>
      <c r="C462" s="27"/>
      <c r="D462" s="16"/>
      <c r="E462"/>
      <c r="F462"/>
      <c r="H462" s="8"/>
      <c r="I462" s="8"/>
      <c r="J462" s="8"/>
      <c r="K462" s="8"/>
      <c r="L462" s="8"/>
      <c r="M462" s="8"/>
      <c r="N462" s="8"/>
      <c r="O462" s="8"/>
      <c r="P462" s="8"/>
      <c r="Q462" s="8"/>
      <c r="R462" s="8"/>
      <c r="S462"/>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c r="DI462" s="8"/>
      <c r="DJ462" s="8"/>
      <c r="DK462" s="8"/>
      <c r="DL462" s="8"/>
      <c r="DM462" s="8"/>
      <c r="DN462" s="8"/>
      <c r="DO462" s="8"/>
      <c r="DP462" s="8"/>
      <c r="DQ462" s="8"/>
      <c r="DR462" s="8"/>
      <c r="DS462" s="8"/>
      <c r="DT462" s="8"/>
      <c r="DU462" s="8"/>
      <c r="DV462" s="8"/>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8"/>
      <c r="EV462" s="8"/>
      <c r="EW462" s="8"/>
      <c r="EX462" s="8"/>
      <c r="EY462" s="8"/>
      <c r="EZ462" s="8"/>
      <c r="FA462" s="8"/>
      <c r="FB462" s="8"/>
      <c r="FC462" s="8"/>
      <c r="FD462" s="8"/>
      <c r="FE462" s="8"/>
      <c r="FF462" s="8"/>
      <c r="FG462" s="8"/>
      <c r="FH462" s="8"/>
      <c r="FI462" s="8"/>
      <c r="FJ462" s="8"/>
      <c r="FK462" s="8"/>
      <c r="FL462" s="8"/>
      <c r="FM462" s="8"/>
      <c r="FN462" s="8"/>
      <c r="FO462" s="8"/>
      <c r="FP462" s="8"/>
      <c r="FQ462" s="8"/>
      <c r="FR462" s="8"/>
      <c r="FS462" s="8"/>
      <c r="FT462" s="8"/>
      <c r="FU462" s="8"/>
      <c r="FV462" s="8"/>
      <c r="FW462" s="8"/>
      <c r="FX462" s="8"/>
      <c r="FY462" s="8"/>
      <c r="FZ462" s="8"/>
      <c r="GA462" s="8"/>
      <c r="GB462" s="8"/>
      <c r="GC462" s="8"/>
      <c r="GD462" s="8"/>
      <c r="GE462" s="8"/>
      <c r="GF462" s="8"/>
      <c r="GG462" s="8"/>
      <c r="GH462" s="8"/>
      <c r="GI462" s="8"/>
      <c r="GJ462" s="8"/>
      <c r="GK462" s="8"/>
      <c r="GL462" s="8"/>
      <c r="GM462" s="8"/>
      <c r="GN462" s="8"/>
      <c r="GO462" s="8"/>
      <c r="GP462" s="8"/>
      <c r="GQ462" s="8"/>
      <c r="GR462" s="8"/>
      <c r="GS462" s="8"/>
      <c r="GT462" s="8"/>
      <c r="GU462" s="8"/>
      <c r="GV462" s="8"/>
      <c r="GW462" s="8"/>
      <c r="GX462" s="8"/>
      <c r="GY462" s="8"/>
      <c r="GZ462" s="8"/>
      <c r="HA462" s="8"/>
      <c r="HB462" s="8"/>
      <c r="HC462" s="8"/>
      <c r="HD462" s="8"/>
      <c r="HE462" s="8"/>
      <c r="HF462" s="8"/>
      <c r="HG462" s="8"/>
      <c r="HH462" s="8"/>
      <c r="HI462" s="8"/>
      <c r="HJ462" s="8"/>
      <c r="HK462" s="8"/>
      <c r="HL462" s="8"/>
      <c r="HM462" s="8"/>
      <c r="HN462" s="8"/>
      <c r="HO462" s="8"/>
      <c r="HP462" s="8"/>
      <c r="HQ462" s="8"/>
      <c r="HR462" s="8"/>
      <c r="HS462" s="8"/>
      <c r="HT462" s="8"/>
      <c r="HU462" s="8"/>
      <c r="HV462" s="8"/>
      <c r="HW462" s="8"/>
      <c r="HX462" s="8"/>
      <c r="HY462" s="8"/>
      <c r="HZ462" s="8"/>
      <c r="IA462" s="8"/>
      <c r="IB462" s="8"/>
      <c r="IC462" s="8"/>
      <c r="ID462" s="8"/>
      <c r="IE462" s="8"/>
      <c r="IF462" s="8"/>
      <c r="IG462" s="8"/>
      <c r="IH462" s="8"/>
      <c r="II462" s="8"/>
      <c r="IJ462" s="8"/>
      <c r="IK462" s="8"/>
      <c r="IL462" s="8"/>
      <c r="IM462" s="8"/>
      <c r="IN462" s="8"/>
      <c r="IO462" s="8"/>
      <c r="IP462" s="8"/>
      <c r="IQ462" s="8"/>
      <c r="IR462" s="8"/>
    </row>
    <row r="463" spans="2:252" s="1" customFormat="1" ht="12" customHeight="1">
      <c r="B463" s="27"/>
      <c r="C463" s="27"/>
      <c r="D463" s="16"/>
      <c r="E463"/>
      <c r="F463"/>
      <c r="H463" s="8"/>
      <c r="I463" s="8"/>
      <c r="J463" s="8"/>
      <c r="K463" s="8"/>
      <c r="L463" s="8"/>
      <c r="M463" s="8"/>
      <c r="N463" s="8"/>
      <c r="O463" s="8"/>
      <c r="P463" s="8"/>
      <c r="Q463" s="8"/>
      <c r="R463" s="8"/>
      <c r="S463"/>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c r="CW463" s="8"/>
      <c r="CX463" s="8"/>
      <c r="CY463" s="8"/>
      <c r="CZ463" s="8"/>
      <c r="DA463" s="8"/>
      <c r="DB463" s="8"/>
      <c r="DC463" s="8"/>
      <c r="DD463" s="8"/>
      <c r="DE463" s="8"/>
      <c r="DF463" s="8"/>
      <c r="DG463" s="8"/>
      <c r="DH463" s="8"/>
      <c r="DI463" s="8"/>
      <c r="DJ463" s="8"/>
      <c r="DK463" s="8"/>
      <c r="DL463" s="8"/>
      <c r="DM463" s="8"/>
      <c r="DN463" s="8"/>
      <c r="DO463" s="8"/>
      <c r="DP463" s="8"/>
      <c r="DQ463" s="8"/>
      <c r="DR463" s="8"/>
      <c r="DS463" s="8"/>
      <c r="DT463" s="8"/>
      <c r="DU463" s="8"/>
      <c r="DV463" s="8"/>
      <c r="DW463" s="8"/>
      <c r="DX463" s="8"/>
      <c r="DY463" s="8"/>
      <c r="DZ463" s="8"/>
      <c r="EA463" s="8"/>
      <c r="EB463" s="8"/>
      <c r="EC463" s="8"/>
      <c r="ED463" s="8"/>
      <c r="EE463" s="8"/>
      <c r="EF463" s="8"/>
      <c r="EG463" s="8"/>
      <c r="EH463" s="8"/>
      <c r="EI463" s="8"/>
      <c r="EJ463" s="8"/>
      <c r="EK463" s="8"/>
      <c r="EL463" s="8"/>
      <c r="EM463" s="8"/>
      <c r="EN463" s="8"/>
      <c r="EO463" s="8"/>
      <c r="EP463" s="8"/>
      <c r="EQ463" s="8"/>
      <c r="ER463" s="8"/>
      <c r="ES463" s="8"/>
      <c r="ET463" s="8"/>
      <c r="EU463" s="8"/>
      <c r="EV463" s="8"/>
      <c r="EW463" s="8"/>
      <c r="EX463" s="8"/>
      <c r="EY463" s="8"/>
      <c r="EZ463" s="8"/>
      <c r="FA463" s="8"/>
      <c r="FB463" s="8"/>
      <c r="FC463" s="8"/>
      <c r="FD463" s="8"/>
      <c r="FE463" s="8"/>
      <c r="FF463" s="8"/>
      <c r="FG463" s="8"/>
      <c r="FH463" s="8"/>
      <c r="FI463" s="8"/>
      <c r="FJ463" s="8"/>
      <c r="FK463" s="8"/>
      <c r="FL463" s="8"/>
      <c r="FM463" s="8"/>
      <c r="FN463" s="8"/>
      <c r="FO463" s="8"/>
      <c r="FP463" s="8"/>
      <c r="FQ463" s="8"/>
      <c r="FR463" s="8"/>
      <c r="FS463" s="8"/>
      <c r="FT463" s="8"/>
      <c r="FU463" s="8"/>
      <c r="FV463" s="8"/>
      <c r="FW463" s="8"/>
      <c r="FX463" s="8"/>
      <c r="FY463" s="8"/>
      <c r="FZ463" s="8"/>
      <c r="GA463" s="8"/>
      <c r="GB463" s="8"/>
      <c r="GC463" s="8"/>
      <c r="GD463" s="8"/>
      <c r="GE463" s="8"/>
      <c r="GF463" s="8"/>
      <c r="GG463" s="8"/>
      <c r="GH463" s="8"/>
      <c r="GI463" s="8"/>
      <c r="GJ463" s="8"/>
      <c r="GK463" s="8"/>
      <c r="GL463" s="8"/>
      <c r="GM463" s="8"/>
      <c r="GN463" s="8"/>
      <c r="GO463" s="8"/>
      <c r="GP463" s="8"/>
      <c r="GQ463" s="8"/>
      <c r="GR463" s="8"/>
      <c r="GS463" s="8"/>
      <c r="GT463" s="8"/>
      <c r="GU463" s="8"/>
      <c r="GV463" s="8"/>
      <c r="GW463" s="8"/>
      <c r="GX463" s="8"/>
      <c r="GY463" s="8"/>
      <c r="GZ463" s="8"/>
      <c r="HA463" s="8"/>
      <c r="HB463" s="8"/>
      <c r="HC463" s="8"/>
      <c r="HD463" s="8"/>
      <c r="HE463" s="8"/>
      <c r="HF463" s="8"/>
      <c r="HG463" s="8"/>
      <c r="HH463" s="8"/>
      <c r="HI463" s="8"/>
      <c r="HJ463" s="8"/>
      <c r="HK463" s="8"/>
      <c r="HL463" s="8"/>
      <c r="HM463" s="8"/>
      <c r="HN463" s="8"/>
      <c r="HO463" s="8"/>
      <c r="HP463" s="8"/>
      <c r="HQ463" s="8"/>
      <c r="HR463" s="8"/>
      <c r="HS463" s="8"/>
      <c r="HT463" s="8"/>
      <c r="HU463" s="8"/>
      <c r="HV463" s="8"/>
      <c r="HW463" s="8"/>
      <c r="HX463" s="8"/>
      <c r="HY463" s="8"/>
      <c r="HZ463" s="8"/>
      <c r="IA463" s="8"/>
      <c r="IB463" s="8"/>
      <c r="IC463" s="8"/>
      <c r="ID463" s="8"/>
      <c r="IE463" s="8"/>
      <c r="IF463" s="8"/>
      <c r="IG463" s="8"/>
      <c r="IH463" s="8"/>
      <c r="II463" s="8"/>
      <c r="IJ463" s="8"/>
      <c r="IK463" s="8"/>
      <c r="IL463" s="8"/>
      <c r="IM463" s="8"/>
      <c r="IN463" s="8"/>
      <c r="IO463" s="8"/>
      <c r="IP463" s="8"/>
      <c r="IQ463" s="8"/>
      <c r="IR463" s="8"/>
    </row>
    <row r="464" spans="2:252" s="1" customFormat="1" ht="12" customHeight="1">
      <c r="B464" s="27"/>
      <c r="C464" s="27"/>
      <c r="D464" s="16"/>
      <c r="E464"/>
      <c r="F464"/>
      <c r="H464" s="8"/>
      <c r="I464" s="8"/>
      <c r="J464" s="8"/>
      <c r="K464" s="8"/>
      <c r="L464" s="8"/>
      <c r="M464" s="8"/>
      <c r="N464" s="8"/>
      <c r="O464" s="8"/>
      <c r="P464" s="8"/>
      <c r="Q464" s="8"/>
      <c r="R464" s="8"/>
      <c r="S464"/>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c r="CW464" s="8"/>
      <c r="CX464" s="8"/>
      <c r="CY464" s="8"/>
      <c r="CZ464" s="8"/>
      <c r="DA464" s="8"/>
      <c r="DB464" s="8"/>
      <c r="DC464" s="8"/>
      <c r="DD464" s="8"/>
      <c r="DE464" s="8"/>
      <c r="DF464" s="8"/>
      <c r="DG464" s="8"/>
      <c r="DH464" s="8"/>
      <c r="DI464" s="8"/>
      <c r="DJ464" s="8"/>
      <c r="DK464" s="8"/>
      <c r="DL464" s="8"/>
      <c r="DM464" s="8"/>
      <c r="DN464" s="8"/>
      <c r="DO464" s="8"/>
      <c r="DP464" s="8"/>
      <c r="DQ464" s="8"/>
      <c r="DR464" s="8"/>
      <c r="DS464" s="8"/>
      <c r="DT464" s="8"/>
      <c r="DU464" s="8"/>
      <c r="DV464" s="8"/>
      <c r="DW464" s="8"/>
      <c r="DX464" s="8"/>
      <c r="DY464" s="8"/>
      <c r="DZ464" s="8"/>
      <c r="EA464" s="8"/>
      <c r="EB464" s="8"/>
      <c r="EC464" s="8"/>
      <c r="ED464" s="8"/>
      <c r="EE464" s="8"/>
      <c r="EF464" s="8"/>
      <c r="EG464" s="8"/>
      <c r="EH464" s="8"/>
      <c r="EI464" s="8"/>
      <c r="EJ464" s="8"/>
      <c r="EK464" s="8"/>
      <c r="EL464" s="8"/>
      <c r="EM464" s="8"/>
      <c r="EN464" s="8"/>
      <c r="EO464" s="8"/>
      <c r="EP464" s="8"/>
      <c r="EQ464" s="8"/>
      <c r="ER464" s="8"/>
      <c r="ES464" s="8"/>
      <c r="ET464" s="8"/>
      <c r="EU464" s="8"/>
      <c r="EV464" s="8"/>
      <c r="EW464" s="8"/>
      <c r="EX464" s="8"/>
      <c r="EY464" s="8"/>
      <c r="EZ464" s="8"/>
      <c r="FA464" s="8"/>
      <c r="FB464" s="8"/>
      <c r="FC464" s="8"/>
      <c r="FD464" s="8"/>
      <c r="FE464" s="8"/>
      <c r="FF464" s="8"/>
      <c r="FG464" s="8"/>
      <c r="FH464" s="8"/>
      <c r="FI464" s="8"/>
      <c r="FJ464" s="8"/>
      <c r="FK464" s="8"/>
      <c r="FL464" s="8"/>
      <c r="FM464" s="8"/>
      <c r="FN464" s="8"/>
      <c r="FO464" s="8"/>
      <c r="FP464" s="8"/>
      <c r="FQ464" s="8"/>
      <c r="FR464" s="8"/>
      <c r="FS464" s="8"/>
      <c r="FT464" s="8"/>
      <c r="FU464" s="8"/>
      <c r="FV464" s="8"/>
      <c r="FW464" s="8"/>
      <c r="FX464" s="8"/>
      <c r="FY464" s="8"/>
      <c r="FZ464" s="8"/>
      <c r="GA464" s="8"/>
      <c r="GB464" s="8"/>
      <c r="GC464" s="8"/>
      <c r="GD464" s="8"/>
      <c r="GE464" s="8"/>
      <c r="GF464" s="8"/>
      <c r="GG464" s="8"/>
      <c r="GH464" s="8"/>
      <c r="GI464" s="8"/>
      <c r="GJ464" s="8"/>
      <c r="GK464" s="8"/>
      <c r="GL464" s="8"/>
      <c r="GM464" s="8"/>
      <c r="GN464" s="8"/>
      <c r="GO464" s="8"/>
      <c r="GP464" s="8"/>
      <c r="GQ464" s="8"/>
      <c r="GR464" s="8"/>
      <c r="GS464" s="8"/>
      <c r="GT464" s="8"/>
      <c r="GU464" s="8"/>
      <c r="GV464" s="8"/>
      <c r="GW464" s="8"/>
      <c r="GX464" s="8"/>
      <c r="GY464" s="8"/>
      <c r="GZ464" s="8"/>
      <c r="HA464" s="8"/>
      <c r="HB464" s="8"/>
      <c r="HC464" s="8"/>
      <c r="HD464" s="8"/>
      <c r="HE464" s="8"/>
      <c r="HF464" s="8"/>
      <c r="HG464" s="8"/>
      <c r="HH464" s="8"/>
      <c r="HI464" s="8"/>
      <c r="HJ464" s="8"/>
      <c r="HK464" s="8"/>
      <c r="HL464" s="8"/>
      <c r="HM464" s="8"/>
      <c r="HN464" s="8"/>
      <c r="HO464" s="8"/>
      <c r="HP464" s="8"/>
      <c r="HQ464" s="8"/>
      <c r="HR464" s="8"/>
      <c r="HS464" s="8"/>
      <c r="HT464" s="8"/>
      <c r="HU464" s="8"/>
      <c r="HV464" s="8"/>
      <c r="HW464" s="8"/>
      <c r="HX464" s="8"/>
      <c r="HY464" s="8"/>
      <c r="HZ464" s="8"/>
      <c r="IA464" s="8"/>
      <c r="IB464" s="8"/>
      <c r="IC464" s="8"/>
      <c r="ID464" s="8"/>
      <c r="IE464" s="8"/>
      <c r="IF464" s="8"/>
      <c r="IG464" s="8"/>
      <c r="IH464" s="8"/>
      <c r="II464" s="8"/>
      <c r="IJ464" s="8"/>
      <c r="IK464" s="8"/>
      <c r="IL464" s="8"/>
      <c r="IM464" s="8"/>
      <c r="IN464" s="8"/>
      <c r="IO464" s="8"/>
      <c r="IP464" s="8"/>
      <c r="IQ464" s="8"/>
      <c r="IR464" s="8"/>
    </row>
    <row r="465" spans="2:252" s="1" customFormat="1" ht="12" customHeight="1">
      <c r="B465" s="27"/>
      <c r="C465" s="27"/>
      <c r="D465" s="16"/>
      <c r="E465"/>
      <c r="F465"/>
      <c r="H465" s="8"/>
      <c r="I465" s="8"/>
      <c r="J465" s="8"/>
      <c r="K465" s="8"/>
      <c r="L465" s="8"/>
      <c r="M465" s="8"/>
      <c r="N465" s="8"/>
      <c r="O465" s="8"/>
      <c r="P465" s="8"/>
      <c r="Q465" s="8"/>
      <c r="R465" s="8"/>
      <c r="S465"/>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c r="CW465" s="8"/>
      <c r="CX465" s="8"/>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c r="EW465" s="8"/>
      <c r="EX465" s="8"/>
      <c r="EY465" s="8"/>
      <c r="EZ465" s="8"/>
      <c r="FA465" s="8"/>
      <c r="FB465" s="8"/>
      <c r="FC465" s="8"/>
      <c r="FD465" s="8"/>
      <c r="FE465" s="8"/>
      <c r="FF465" s="8"/>
      <c r="FG465" s="8"/>
      <c r="FH465" s="8"/>
      <c r="FI465" s="8"/>
      <c r="FJ465" s="8"/>
      <c r="FK465" s="8"/>
      <c r="FL465" s="8"/>
      <c r="FM465" s="8"/>
      <c r="FN465" s="8"/>
      <c r="FO465" s="8"/>
      <c r="FP465" s="8"/>
      <c r="FQ465" s="8"/>
      <c r="FR465" s="8"/>
      <c r="FS465" s="8"/>
      <c r="FT465" s="8"/>
      <c r="FU465" s="8"/>
      <c r="FV465" s="8"/>
      <c r="FW465" s="8"/>
      <c r="FX465" s="8"/>
      <c r="FY465" s="8"/>
      <c r="FZ465" s="8"/>
      <c r="GA465" s="8"/>
      <c r="GB465" s="8"/>
      <c r="GC465" s="8"/>
      <c r="GD465" s="8"/>
      <c r="GE465" s="8"/>
      <c r="GF465" s="8"/>
      <c r="GG465" s="8"/>
      <c r="GH465" s="8"/>
      <c r="GI465" s="8"/>
      <c r="GJ465" s="8"/>
      <c r="GK465" s="8"/>
      <c r="GL465" s="8"/>
      <c r="GM465" s="8"/>
      <c r="GN465" s="8"/>
      <c r="GO465" s="8"/>
      <c r="GP465" s="8"/>
      <c r="GQ465" s="8"/>
      <c r="GR465" s="8"/>
      <c r="GS465" s="8"/>
      <c r="GT465" s="8"/>
      <c r="GU465" s="8"/>
      <c r="GV465" s="8"/>
      <c r="GW465" s="8"/>
      <c r="GX465" s="8"/>
      <c r="GY465" s="8"/>
      <c r="GZ465" s="8"/>
      <c r="HA465" s="8"/>
      <c r="HB465" s="8"/>
      <c r="HC465" s="8"/>
      <c r="HD465" s="8"/>
      <c r="HE465" s="8"/>
      <c r="HF465" s="8"/>
      <c r="HG465" s="8"/>
      <c r="HH465" s="8"/>
      <c r="HI465" s="8"/>
      <c r="HJ465" s="8"/>
      <c r="HK465" s="8"/>
      <c r="HL465" s="8"/>
      <c r="HM465" s="8"/>
      <c r="HN465" s="8"/>
      <c r="HO465" s="8"/>
      <c r="HP465" s="8"/>
      <c r="HQ465" s="8"/>
      <c r="HR465" s="8"/>
      <c r="HS465" s="8"/>
      <c r="HT465" s="8"/>
      <c r="HU465" s="8"/>
      <c r="HV465" s="8"/>
      <c r="HW465" s="8"/>
      <c r="HX465" s="8"/>
      <c r="HY465" s="8"/>
      <c r="HZ465" s="8"/>
      <c r="IA465" s="8"/>
      <c r="IB465" s="8"/>
      <c r="IC465" s="8"/>
      <c r="ID465" s="8"/>
      <c r="IE465" s="8"/>
      <c r="IF465" s="8"/>
      <c r="IG465" s="8"/>
      <c r="IH465" s="8"/>
      <c r="II465" s="8"/>
      <c r="IJ465" s="8"/>
      <c r="IK465" s="8"/>
      <c r="IL465" s="8"/>
      <c r="IM465" s="8"/>
      <c r="IN465" s="8"/>
      <c r="IO465" s="8"/>
      <c r="IP465" s="8"/>
      <c r="IQ465" s="8"/>
      <c r="IR465" s="8"/>
    </row>
    <row r="466" spans="2:252" s="1" customFormat="1" ht="12" customHeight="1">
      <c r="B466" s="27"/>
      <c r="C466" s="27"/>
      <c r="D466" s="16"/>
      <c r="E466"/>
      <c r="F466"/>
      <c r="H466" s="8"/>
      <c r="I466" s="8"/>
      <c r="J466" s="8"/>
      <c r="K466" s="8"/>
      <c r="L466" s="8"/>
      <c r="M466" s="8"/>
      <c r="N466" s="8"/>
      <c r="O466" s="8"/>
      <c r="P466" s="8"/>
      <c r="Q466" s="8"/>
      <c r="R466" s="8"/>
      <c r="S466"/>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c r="DD466" s="8"/>
      <c r="DE466" s="8"/>
      <c r="DF466" s="8"/>
      <c r="DG466" s="8"/>
      <c r="DH466" s="8"/>
      <c r="DI466" s="8"/>
      <c r="DJ466" s="8"/>
      <c r="DK466" s="8"/>
      <c r="DL466" s="8"/>
      <c r="DM466" s="8"/>
      <c r="DN466" s="8"/>
      <c r="DO466" s="8"/>
      <c r="DP466" s="8"/>
      <c r="DQ466" s="8"/>
      <c r="DR466" s="8"/>
      <c r="DS466" s="8"/>
      <c r="DT466" s="8"/>
      <c r="DU466" s="8"/>
      <c r="DV466" s="8"/>
      <c r="DW466" s="8"/>
      <c r="DX466" s="8"/>
      <c r="DY466" s="8"/>
      <c r="DZ466" s="8"/>
      <c r="EA466" s="8"/>
      <c r="EB466" s="8"/>
      <c r="EC466" s="8"/>
      <c r="ED466" s="8"/>
      <c r="EE466" s="8"/>
      <c r="EF466" s="8"/>
      <c r="EG466" s="8"/>
      <c r="EH466" s="8"/>
      <c r="EI466" s="8"/>
      <c r="EJ466" s="8"/>
      <c r="EK466" s="8"/>
      <c r="EL466" s="8"/>
      <c r="EM466" s="8"/>
      <c r="EN466" s="8"/>
      <c r="EO466" s="8"/>
      <c r="EP466" s="8"/>
      <c r="EQ466" s="8"/>
      <c r="ER466" s="8"/>
      <c r="ES466" s="8"/>
      <c r="ET466" s="8"/>
      <c r="EU466" s="8"/>
      <c r="EV466" s="8"/>
      <c r="EW466" s="8"/>
      <c r="EX466" s="8"/>
      <c r="EY466" s="8"/>
      <c r="EZ466" s="8"/>
      <c r="FA466" s="8"/>
      <c r="FB466" s="8"/>
      <c r="FC466" s="8"/>
      <c r="FD466" s="8"/>
      <c r="FE466" s="8"/>
      <c r="FF466" s="8"/>
      <c r="FG466" s="8"/>
      <c r="FH466" s="8"/>
      <c r="FI466" s="8"/>
      <c r="FJ466" s="8"/>
      <c r="FK466" s="8"/>
      <c r="FL466" s="8"/>
      <c r="FM466" s="8"/>
      <c r="FN466" s="8"/>
      <c r="FO466" s="8"/>
      <c r="FP466" s="8"/>
      <c r="FQ466" s="8"/>
      <c r="FR466" s="8"/>
      <c r="FS466" s="8"/>
      <c r="FT466" s="8"/>
      <c r="FU466" s="8"/>
      <c r="FV466" s="8"/>
      <c r="FW466" s="8"/>
      <c r="FX466" s="8"/>
      <c r="FY466" s="8"/>
      <c r="FZ466" s="8"/>
      <c r="GA466" s="8"/>
      <c r="GB466" s="8"/>
      <c r="GC466" s="8"/>
      <c r="GD466" s="8"/>
      <c r="GE466" s="8"/>
      <c r="GF466" s="8"/>
      <c r="GG466" s="8"/>
      <c r="GH466" s="8"/>
      <c r="GI466" s="8"/>
      <c r="GJ466" s="8"/>
      <c r="GK466" s="8"/>
      <c r="GL466" s="8"/>
      <c r="GM466" s="8"/>
      <c r="GN466" s="8"/>
      <c r="GO466" s="8"/>
      <c r="GP466" s="8"/>
      <c r="GQ466" s="8"/>
      <c r="GR466" s="8"/>
      <c r="GS466" s="8"/>
      <c r="GT466" s="8"/>
      <c r="GU466" s="8"/>
      <c r="GV466" s="8"/>
      <c r="GW466" s="8"/>
      <c r="GX466" s="8"/>
      <c r="GY466" s="8"/>
      <c r="GZ466" s="8"/>
      <c r="HA466" s="8"/>
      <c r="HB466" s="8"/>
      <c r="HC466" s="8"/>
      <c r="HD466" s="8"/>
      <c r="HE466" s="8"/>
      <c r="HF466" s="8"/>
      <c r="HG466" s="8"/>
      <c r="HH466" s="8"/>
      <c r="HI466" s="8"/>
      <c r="HJ466" s="8"/>
      <c r="HK466" s="8"/>
      <c r="HL466" s="8"/>
      <c r="HM466" s="8"/>
      <c r="HN466" s="8"/>
      <c r="HO466" s="8"/>
      <c r="HP466" s="8"/>
      <c r="HQ466" s="8"/>
      <c r="HR466" s="8"/>
      <c r="HS466" s="8"/>
      <c r="HT466" s="8"/>
      <c r="HU466" s="8"/>
      <c r="HV466" s="8"/>
      <c r="HW466" s="8"/>
      <c r="HX466" s="8"/>
      <c r="HY466" s="8"/>
      <c r="HZ466" s="8"/>
      <c r="IA466" s="8"/>
      <c r="IB466" s="8"/>
      <c r="IC466" s="8"/>
      <c r="ID466" s="8"/>
      <c r="IE466" s="8"/>
      <c r="IF466" s="8"/>
      <c r="IG466" s="8"/>
      <c r="IH466" s="8"/>
      <c r="II466" s="8"/>
      <c r="IJ466" s="8"/>
      <c r="IK466" s="8"/>
      <c r="IL466" s="8"/>
      <c r="IM466" s="8"/>
      <c r="IN466" s="8"/>
      <c r="IO466" s="8"/>
      <c r="IP466" s="8"/>
      <c r="IQ466" s="8"/>
      <c r="IR466" s="8"/>
    </row>
    <row r="467" spans="2:252" s="1" customFormat="1" ht="12" customHeight="1">
      <c r="B467" s="27"/>
      <c r="C467" s="27"/>
      <c r="D467" s="16"/>
      <c r="E467"/>
      <c r="F467"/>
      <c r="H467" s="8"/>
      <c r="I467" s="8"/>
      <c r="J467" s="8"/>
      <c r="K467" s="8"/>
      <c r="L467" s="8"/>
      <c r="M467" s="8"/>
      <c r="N467" s="8"/>
      <c r="O467" s="8"/>
      <c r="P467" s="8"/>
      <c r="Q467" s="8"/>
      <c r="R467" s="8"/>
      <c r="S467"/>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c r="CW467" s="8"/>
      <c r="CX467" s="8"/>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c r="EL467" s="8"/>
      <c r="EM467" s="8"/>
      <c r="EN467" s="8"/>
      <c r="EO467" s="8"/>
      <c r="EP467" s="8"/>
      <c r="EQ467" s="8"/>
      <c r="ER467" s="8"/>
      <c r="ES467" s="8"/>
      <c r="ET467" s="8"/>
      <c r="EU467" s="8"/>
      <c r="EV467" s="8"/>
      <c r="EW467" s="8"/>
      <c r="EX467" s="8"/>
      <c r="EY467" s="8"/>
      <c r="EZ467" s="8"/>
      <c r="FA467" s="8"/>
      <c r="FB467" s="8"/>
      <c r="FC467" s="8"/>
      <c r="FD467" s="8"/>
      <c r="FE467" s="8"/>
      <c r="FF467" s="8"/>
      <c r="FG467" s="8"/>
      <c r="FH467" s="8"/>
      <c r="FI467" s="8"/>
      <c r="FJ467" s="8"/>
      <c r="FK467" s="8"/>
      <c r="FL467" s="8"/>
      <c r="FM467" s="8"/>
      <c r="FN467" s="8"/>
      <c r="FO467" s="8"/>
      <c r="FP467" s="8"/>
      <c r="FQ467" s="8"/>
      <c r="FR467" s="8"/>
      <c r="FS467" s="8"/>
      <c r="FT467" s="8"/>
      <c r="FU467" s="8"/>
      <c r="FV467" s="8"/>
      <c r="FW467" s="8"/>
      <c r="FX467" s="8"/>
      <c r="FY467" s="8"/>
      <c r="FZ467" s="8"/>
      <c r="GA467" s="8"/>
      <c r="GB467" s="8"/>
      <c r="GC467" s="8"/>
      <c r="GD467" s="8"/>
      <c r="GE467" s="8"/>
      <c r="GF467" s="8"/>
      <c r="GG467" s="8"/>
      <c r="GH467" s="8"/>
      <c r="GI467" s="8"/>
      <c r="GJ467" s="8"/>
      <c r="GK467" s="8"/>
      <c r="GL467" s="8"/>
      <c r="GM467" s="8"/>
      <c r="GN467" s="8"/>
      <c r="GO467" s="8"/>
      <c r="GP467" s="8"/>
      <c r="GQ467" s="8"/>
      <c r="GR467" s="8"/>
      <c r="GS467" s="8"/>
      <c r="GT467" s="8"/>
      <c r="GU467" s="8"/>
      <c r="GV467" s="8"/>
      <c r="GW467" s="8"/>
      <c r="GX467" s="8"/>
      <c r="GY467" s="8"/>
      <c r="GZ467" s="8"/>
      <c r="HA467" s="8"/>
      <c r="HB467" s="8"/>
      <c r="HC467" s="8"/>
      <c r="HD467" s="8"/>
      <c r="HE467" s="8"/>
      <c r="HF467" s="8"/>
      <c r="HG467" s="8"/>
      <c r="HH467" s="8"/>
      <c r="HI467" s="8"/>
      <c r="HJ467" s="8"/>
      <c r="HK467" s="8"/>
      <c r="HL467" s="8"/>
      <c r="HM467" s="8"/>
      <c r="HN467" s="8"/>
      <c r="HO467" s="8"/>
      <c r="HP467" s="8"/>
      <c r="HQ467" s="8"/>
      <c r="HR467" s="8"/>
      <c r="HS467" s="8"/>
      <c r="HT467" s="8"/>
      <c r="HU467" s="8"/>
      <c r="HV467" s="8"/>
      <c r="HW467" s="8"/>
      <c r="HX467" s="8"/>
      <c r="HY467" s="8"/>
      <c r="HZ467" s="8"/>
      <c r="IA467" s="8"/>
      <c r="IB467" s="8"/>
      <c r="IC467" s="8"/>
      <c r="ID467" s="8"/>
      <c r="IE467" s="8"/>
      <c r="IF467" s="8"/>
      <c r="IG467" s="8"/>
      <c r="IH467" s="8"/>
      <c r="II467" s="8"/>
      <c r="IJ467" s="8"/>
      <c r="IK467" s="8"/>
      <c r="IL467" s="8"/>
      <c r="IM467" s="8"/>
      <c r="IN467" s="8"/>
      <c r="IO467" s="8"/>
      <c r="IP467" s="8"/>
      <c r="IQ467" s="8"/>
      <c r="IR467" s="8"/>
    </row>
    <row r="468" spans="2:252" s="1" customFormat="1" ht="12" customHeight="1">
      <c r="B468" s="27"/>
      <c r="C468" s="27"/>
      <c r="D468" s="16"/>
      <c r="E468"/>
      <c r="F468"/>
      <c r="H468" s="8"/>
      <c r="I468" s="8"/>
      <c r="J468" s="8"/>
      <c r="K468" s="8"/>
      <c r="L468" s="8"/>
      <c r="M468" s="8"/>
      <c r="N468" s="8"/>
      <c r="O468" s="8"/>
      <c r="P468" s="8"/>
      <c r="Q468" s="8"/>
      <c r="R468" s="8"/>
      <c r="S46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8"/>
      <c r="ED468" s="8"/>
      <c r="EE468" s="8"/>
      <c r="EF468" s="8"/>
      <c r="EG468" s="8"/>
      <c r="EH468" s="8"/>
      <c r="EI468" s="8"/>
      <c r="EJ468" s="8"/>
      <c r="EK468" s="8"/>
      <c r="EL468" s="8"/>
      <c r="EM468" s="8"/>
      <c r="EN468" s="8"/>
      <c r="EO468" s="8"/>
      <c r="EP468" s="8"/>
      <c r="EQ468" s="8"/>
      <c r="ER468" s="8"/>
      <c r="ES468" s="8"/>
      <c r="ET468" s="8"/>
      <c r="EU468" s="8"/>
      <c r="EV468" s="8"/>
      <c r="EW468" s="8"/>
      <c r="EX468" s="8"/>
      <c r="EY468" s="8"/>
      <c r="EZ468" s="8"/>
      <c r="FA468" s="8"/>
      <c r="FB468" s="8"/>
      <c r="FC468" s="8"/>
      <c r="FD468" s="8"/>
      <c r="FE468" s="8"/>
      <c r="FF468" s="8"/>
      <c r="FG468" s="8"/>
      <c r="FH468" s="8"/>
      <c r="FI468" s="8"/>
      <c r="FJ468" s="8"/>
      <c r="FK468" s="8"/>
      <c r="FL468" s="8"/>
      <c r="FM468" s="8"/>
      <c r="FN468" s="8"/>
      <c r="FO468" s="8"/>
      <c r="FP468" s="8"/>
      <c r="FQ468" s="8"/>
      <c r="FR468" s="8"/>
      <c r="FS468" s="8"/>
      <c r="FT468" s="8"/>
      <c r="FU468" s="8"/>
      <c r="FV468" s="8"/>
      <c r="FW468" s="8"/>
      <c r="FX468" s="8"/>
      <c r="FY468" s="8"/>
      <c r="FZ468" s="8"/>
      <c r="GA468" s="8"/>
      <c r="GB468" s="8"/>
      <c r="GC468" s="8"/>
      <c r="GD468" s="8"/>
      <c r="GE468" s="8"/>
      <c r="GF468" s="8"/>
      <c r="GG468" s="8"/>
      <c r="GH468" s="8"/>
      <c r="GI468" s="8"/>
      <c r="GJ468" s="8"/>
      <c r="GK468" s="8"/>
      <c r="GL468" s="8"/>
      <c r="GM468" s="8"/>
      <c r="GN468" s="8"/>
      <c r="GO468" s="8"/>
      <c r="GP468" s="8"/>
      <c r="GQ468" s="8"/>
      <c r="GR468" s="8"/>
      <c r="GS468" s="8"/>
      <c r="GT468" s="8"/>
      <c r="GU468" s="8"/>
      <c r="GV468" s="8"/>
      <c r="GW468" s="8"/>
      <c r="GX468" s="8"/>
      <c r="GY468" s="8"/>
      <c r="GZ468" s="8"/>
      <c r="HA468" s="8"/>
      <c r="HB468" s="8"/>
      <c r="HC468" s="8"/>
      <c r="HD468" s="8"/>
      <c r="HE468" s="8"/>
      <c r="HF468" s="8"/>
      <c r="HG468" s="8"/>
      <c r="HH468" s="8"/>
      <c r="HI468" s="8"/>
      <c r="HJ468" s="8"/>
      <c r="HK468" s="8"/>
      <c r="HL468" s="8"/>
      <c r="HM468" s="8"/>
      <c r="HN468" s="8"/>
      <c r="HO468" s="8"/>
      <c r="HP468" s="8"/>
      <c r="HQ468" s="8"/>
      <c r="HR468" s="8"/>
      <c r="HS468" s="8"/>
      <c r="HT468" s="8"/>
      <c r="HU468" s="8"/>
      <c r="HV468" s="8"/>
      <c r="HW468" s="8"/>
      <c r="HX468" s="8"/>
      <c r="HY468" s="8"/>
      <c r="HZ468" s="8"/>
      <c r="IA468" s="8"/>
      <c r="IB468" s="8"/>
      <c r="IC468" s="8"/>
      <c r="ID468" s="8"/>
      <c r="IE468" s="8"/>
      <c r="IF468" s="8"/>
      <c r="IG468" s="8"/>
      <c r="IH468" s="8"/>
      <c r="II468" s="8"/>
      <c r="IJ468" s="8"/>
      <c r="IK468" s="8"/>
      <c r="IL468" s="8"/>
      <c r="IM468" s="8"/>
      <c r="IN468" s="8"/>
      <c r="IO468" s="8"/>
      <c r="IP468" s="8"/>
      <c r="IQ468" s="8"/>
      <c r="IR468" s="8"/>
    </row>
    <row r="469" spans="2:252" s="1" customFormat="1" ht="12" customHeight="1">
      <c r="B469" s="27"/>
      <c r="C469" s="27"/>
      <c r="D469" s="16"/>
      <c r="E469"/>
      <c r="F469"/>
      <c r="H469" s="8"/>
      <c r="I469" s="8"/>
      <c r="J469" s="8"/>
      <c r="K469" s="8"/>
      <c r="L469" s="8"/>
      <c r="M469" s="8"/>
      <c r="N469" s="8"/>
      <c r="O469" s="8"/>
      <c r="P469" s="8"/>
      <c r="Q469" s="8"/>
      <c r="R469" s="8"/>
      <c r="S469"/>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c r="CW469" s="8"/>
      <c r="CX469" s="8"/>
      <c r="CY469" s="8"/>
      <c r="CZ469" s="8"/>
      <c r="DA469" s="8"/>
      <c r="DB469" s="8"/>
      <c r="DC469" s="8"/>
      <c r="DD469" s="8"/>
      <c r="DE469" s="8"/>
      <c r="DF469" s="8"/>
      <c r="DG469" s="8"/>
      <c r="DH469" s="8"/>
      <c r="DI469" s="8"/>
      <c r="DJ469" s="8"/>
      <c r="DK469" s="8"/>
      <c r="DL469" s="8"/>
      <c r="DM469" s="8"/>
      <c r="DN469" s="8"/>
      <c r="DO469" s="8"/>
      <c r="DP469" s="8"/>
      <c r="DQ469" s="8"/>
      <c r="DR469" s="8"/>
      <c r="DS469" s="8"/>
      <c r="DT469" s="8"/>
      <c r="DU469" s="8"/>
      <c r="DV469" s="8"/>
      <c r="DW469" s="8"/>
      <c r="DX469" s="8"/>
      <c r="DY469" s="8"/>
      <c r="DZ469" s="8"/>
      <c r="EA469" s="8"/>
      <c r="EB469" s="8"/>
      <c r="EC469" s="8"/>
      <c r="ED469" s="8"/>
      <c r="EE469" s="8"/>
      <c r="EF469" s="8"/>
      <c r="EG469" s="8"/>
      <c r="EH469" s="8"/>
      <c r="EI469" s="8"/>
      <c r="EJ469" s="8"/>
      <c r="EK469" s="8"/>
      <c r="EL469" s="8"/>
      <c r="EM469" s="8"/>
      <c r="EN469" s="8"/>
      <c r="EO469" s="8"/>
      <c r="EP469" s="8"/>
      <c r="EQ469" s="8"/>
      <c r="ER469" s="8"/>
      <c r="ES469" s="8"/>
      <c r="ET469" s="8"/>
      <c r="EU469" s="8"/>
      <c r="EV469" s="8"/>
      <c r="EW469" s="8"/>
      <c r="EX469" s="8"/>
      <c r="EY469" s="8"/>
      <c r="EZ469" s="8"/>
      <c r="FA469" s="8"/>
      <c r="FB469" s="8"/>
      <c r="FC469" s="8"/>
      <c r="FD469" s="8"/>
      <c r="FE469" s="8"/>
      <c r="FF469" s="8"/>
      <c r="FG469" s="8"/>
      <c r="FH469" s="8"/>
      <c r="FI469" s="8"/>
      <c r="FJ469" s="8"/>
      <c r="FK469" s="8"/>
      <c r="FL469" s="8"/>
      <c r="FM469" s="8"/>
      <c r="FN469" s="8"/>
      <c r="FO469" s="8"/>
      <c r="FP469" s="8"/>
      <c r="FQ469" s="8"/>
      <c r="FR469" s="8"/>
      <c r="FS469" s="8"/>
      <c r="FT469" s="8"/>
      <c r="FU469" s="8"/>
      <c r="FV469" s="8"/>
      <c r="FW469" s="8"/>
      <c r="FX469" s="8"/>
      <c r="FY469" s="8"/>
      <c r="FZ469" s="8"/>
      <c r="GA469" s="8"/>
      <c r="GB469" s="8"/>
      <c r="GC469" s="8"/>
      <c r="GD469" s="8"/>
      <c r="GE469" s="8"/>
      <c r="GF469" s="8"/>
      <c r="GG469" s="8"/>
      <c r="GH469" s="8"/>
      <c r="GI469" s="8"/>
      <c r="GJ469" s="8"/>
      <c r="GK469" s="8"/>
      <c r="GL469" s="8"/>
      <c r="GM469" s="8"/>
      <c r="GN469" s="8"/>
      <c r="GO469" s="8"/>
      <c r="GP469" s="8"/>
      <c r="GQ469" s="8"/>
      <c r="GR469" s="8"/>
      <c r="GS469" s="8"/>
      <c r="GT469" s="8"/>
      <c r="GU469" s="8"/>
      <c r="GV469" s="8"/>
      <c r="GW469" s="8"/>
      <c r="GX469" s="8"/>
      <c r="GY469" s="8"/>
      <c r="GZ469" s="8"/>
      <c r="HA469" s="8"/>
      <c r="HB469" s="8"/>
      <c r="HC469" s="8"/>
      <c r="HD469" s="8"/>
      <c r="HE469" s="8"/>
      <c r="HF469" s="8"/>
      <c r="HG469" s="8"/>
      <c r="HH469" s="8"/>
      <c r="HI469" s="8"/>
      <c r="HJ469" s="8"/>
      <c r="HK469" s="8"/>
      <c r="HL469" s="8"/>
      <c r="HM469" s="8"/>
      <c r="HN469" s="8"/>
      <c r="HO469" s="8"/>
      <c r="HP469" s="8"/>
      <c r="HQ469" s="8"/>
      <c r="HR469" s="8"/>
      <c r="HS469" s="8"/>
      <c r="HT469" s="8"/>
      <c r="HU469" s="8"/>
      <c r="HV469" s="8"/>
      <c r="HW469" s="8"/>
      <c r="HX469" s="8"/>
      <c r="HY469" s="8"/>
      <c r="HZ469" s="8"/>
      <c r="IA469" s="8"/>
      <c r="IB469" s="8"/>
      <c r="IC469" s="8"/>
      <c r="ID469" s="8"/>
      <c r="IE469" s="8"/>
      <c r="IF469" s="8"/>
      <c r="IG469" s="8"/>
      <c r="IH469" s="8"/>
      <c r="II469" s="8"/>
      <c r="IJ469" s="8"/>
      <c r="IK469" s="8"/>
      <c r="IL469" s="8"/>
      <c r="IM469" s="8"/>
      <c r="IN469" s="8"/>
      <c r="IO469" s="8"/>
      <c r="IP469" s="8"/>
      <c r="IQ469" s="8"/>
      <c r="IR469" s="8"/>
    </row>
    <row r="470" spans="2:252" s="1" customFormat="1" ht="12" customHeight="1">
      <c r="B470" s="27"/>
      <c r="C470" s="27"/>
      <c r="D470" s="16"/>
      <c r="E470"/>
      <c r="F470"/>
      <c r="H470" s="8"/>
      <c r="I470" s="8"/>
      <c r="J470" s="8"/>
      <c r="K470" s="8"/>
      <c r="L470" s="8"/>
      <c r="M470" s="8"/>
      <c r="N470" s="8"/>
      <c r="O470" s="8"/>
      <c r="P470" s="8"/>
      <c r="Q470" s="8"/>
      <c r="R470" s="8"/>
      <c r="S470"/>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8"/>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8"/>
      <c r="FF470" s="8"/>
      <c r="FG470" s="8"/>
      <c r="FH470" s="8"/>
      <c r="FI470" s="8"/>
      <c r="FJ470" s="8"/>
      <c r="FK470" s="8"/>
      <c r="FL470" s="8"/>
      <c r="FM470" s="8"/>
      <c r="FN470" s="8"/>
      <c r="FO470" s="8"/>
      <c r="FP470" s="8"/>
      <c r="FQ470" s="8"/>
      <c r="FR470" s="8"/>
      <c r="FS470" s="8"/>
      <c r="FT470" s="8"/>
      <c r="FU470" s="8"/>
      <c r="FV470" s="8"/>
      <c r="FW470" s="8"/>
      <c r="FX470" s="8"/>
      <c r="FY470" s="8"/>
      <c r="FZ470" s="8"/>
      <c r="GA470" s="8"/>
      <c r="GB470" s="8"/>
      <c r="GC470" s="8"/>
      <c r="GD470" s="8"/>
      <c r="GE470" s="8"/>
      <c r="GF470" s="8"/>
      <c r="GG470" s="8"/>
      <c r="GH470" s="8"/>
      <c r="GI470" s="8"/>
      <c r="GJ470" s="8"/>
      <c r="GK470" s="8"/>
      <c r="GL470" s="8"/>
      <c r="GM470" s="8"/>
      <c r="GN470" s="8"/>
      <c r="GO470" s="8"/>
      <c r="GP470" s="8"/>
      <c r="GQ470" s="8"/>
      <c r="GR470" s="8"/>
      <c r="GS470" s="8"/>
      <c r="GT470" s="8"/>
      <c r="GU470" s="8"/>
      <c r="GV470" s="8"/>
      <c r="GW470" s="8"/>
      <c r="GX470" s="8"/>
      <c r="GY470" s="8"/>
      <c r="GZ470" s="8"/>
      <c r="HA470" s="8"/>
      <c r="HB470" s="8"/>
      <c r="HC470" s="8"/>
      <c r="HD470" s="8"/>
      <c r="HE470" s="8"/>
      <c r="HF470" s="8"/>
      <c r="HG470" s="8"/>
      <c r="HH470" s="8"/>
      <c r="HI470" s="8"/>
      <c r="HJ470" s="8"/>
      <c r="HK470" s="8"/>
      <c r="HL470" s="8"/>
      <c r="HM470" s="8"/>
      <c r="HN470" s="8"/>
      <c r="HO470" s="8"/>
      <c r="HP470" s="8"/>
      <c r="HQ470" s="8"/>
      <c r="HR470" s="8"/>
      <c r="HS470" s="8"/>
      <c r="HT470" s="8"/>
      <c r="HU470" s="8"/>
      <c r="HV470" s="8"/>
      <c r="HW470" s="8"/>
      <c r="HX470" s="8"/>
      <c r="HY470" s="8"/>
      <c r="HZ470" s="8"/>
      <c r="IA470" s="8"/>
      <c r="IB470" s="8"/>
      <c r="IC470" s="8"/>
      <c r="ID470" s="8"/>
      <c r="IE470" s="8"/>
      <c r="IF470" s="8"/>
      <c r="IG470" s="8"/>
      <c r="IH470" s="8"/>
      <c r="II470" s="8"/>
      <c r="IJ470" s="8"/>
      <c r="IK470" s="8"/>
      <c r="IL470" s="8"/>
      <c r="IM470" s="8"/>
      <c r="IN470" s="8"/>
      <c r="IO470" s="8"/>
      <c r="IP470" s="8"/>
      <c r="IQ470" s="8"/>
      <c r="IR470" s="8"/>
    </row>
    <row r="471" spans="2:252" s="1" customFormat="1" ht="12" customHeight="1">
      <c r="B471" s="27"/>
      <c r="C471" s="27"/>
      <c r="D471" s="16"/>
      <c r="E471"/>
      <c r="F471"/>
      <c r="H471" s="8"/>
      <c r="I471" s="8"/>
      <c r="J471" s="8"/>
      <c r="K471" s="8"/>
      <c r="L471" s="8"/>
      <c r="M471" s="8"/>
      <c r="N471" s="8"/>
      <c r="O471" s="8"/>
      <c r="P471" s="8"/>
      <c r="Q471" s="8"/>
      <c r="R471" s="8"/>
      <c r="S471"/>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8"/>
      <c r="ED471" s="8"/>
      <c r="EE471" s="8"/>
      <c r="EF471" s="8"/>
      <c r="EG471" s="8"/>
      <c r="EH471" s="8"/>
      <c r="EI471" s="8"/>
      <c r="EJ471" s="8"/>
      <c r="EK471" s="8"/>
      <c r="EL471" s="8"/>
      <c r="EM471" s="8"/>
      <c r="EN471" s="8"/>
      <c r="EO471" s="8"/>
      <c r="EP471" s="8"/>
      <c r="EQ471" s="8"/>
      <c r="ER471" s="8"/>
      <c r="ES471" s="8"/>
      <c r="ET471" s="8"/>
      <c r="EU471" s="8"/>
      <c r="EV471" s="8"/>
      <c r="EW471" s="8"/>
      <c r="EX471" s="8"/>
      <c r="EY471" s="8"/>
      <c r="EZ471" s="8"/>
      <c r="FA471" s="8"/>
      <c r="FB471" s="8"/>
      <c r="FC471" s="8"/>
      <c r="FD471" s="8"/>
      <c r="FE471" s="8"/>
      <c r="FF471" s="8"/>
      <c r="FG471" s="8"/>
      <c r="FH471" s="8"/>
      <c r="FI471" s="8"/>
      <c r="FJ471" s="8"/>
      <c r="FK471" s="8"/>
      <c r="FL471" s="8"/>
      <c r="FM471" s="8"/>
      <c r="FN471" s="8"/>
      <c r="FO471" s="8"/>
      <c r="FP471" s="8"/>
      <c r="FQ471" s="8"/>
      <c r="FR471" s="8"/>
      <c r="FS471" s="8"/>
      <c r="FT471" s="8"/>
      <c r="FU471" s="8"/>
      <c r="FV471" s="8"/>
      <c r="FW471" s="8"/>
      <c r="FX471" s="8"/>
      <c r="FY471" s="8"/>
      <c r="FZ471" s="8"/>
      <c r="GA471" s="8"/>
      <c r="GB471" s="8"/>
      <c r="GC471" s="8"/>
      <c r="GD471" s="8"/>
      <c r="GE471" s="8"/>
      <c r="GF471" s="8"/>
      <c r="GG471" s="8"/>
      <c r="GH471" s="8"/>
      <c r="GI471" s="8"/>
      <c r="GJ471" s="8"/>
      <c r="GK471" s="8"/>
      <c r="GL471" s="8"/>
      <c r="GM471" s="8"/>
      <c r="GN471" s="8"/>
      <c r="GO471" s="8"/>
      <c r="GP471" s="8"/>
      <c r="GQ471" s="8"/>
      <c r="GR471" s="8"/>
      <c r="GS471" s="8"/>
      <c r="GT471" s="8"/>
      <c r="GU471" s="8"/>
      <c r="GV471" s="8"/>
      <c r="GW471" s="8"/>
      <c r="GX471" s="8"/>
      <c r="GY471" s="8"/>
      <c r="GZ471" s="8"/>
      <c r="HA471" s="8"/>
      <c r="HB471" s="8"/>
      <c r="HC471" s="8"/>
      <c r="HD471" s="8"/>
      <c r="HE471" s="8"/>
      <c r="HF471" s="8"/>
      <c r="HG471" s="8"/>
      <c r="HH471" s="8"/>
      <c r="HI471" s="8"/>
      <c r="HJ471" s="8"/>
      <c r="HK471" s="8"/>
      <c r="HL471" s="8"/>
      <c r="HM471" s="8"/>
      <c r="HN471" s="8"/>
      <c r="HO471" s="8"/>
      <c r="HP471" s="8"/>
      <c r="HQ471" s="8"/>
      <c r="HR471" s="8"/>
      <c r="HS471" s="8"/>
      <c r="HT471" s="8"/>
      <c r="HU471" s="8"/>
      <c r="HV471" s="8"/>
      <c r="HW471" s="8"/>
      <c r="HX471" s="8"/>
      <c r="HY471" s="8"/>
      <c r="HZ471" s="8"/>
      <c r="IA471" s="8"/>
      <c r="IB471" s="8"/>
      <c r="IC471" s="8"/>
      <c r="ID471" s="8"/>
      <c r="IE471" s="8"/>
      <c r="IF471" s="8"/>
      <c r="IG471" s="8"/>
      <c r="IH471" s="8"/>
      <c r="II471" s="8"/>
      <c r="IJ471" s="8"/>
      <c r="IK471" s="8"/>
      <c r="IL471" s="8"/>
      <c r="IM471" s="8"/>
      <c r="IN471" s="8"/>
      <c r="IO471" s="8"/>
      <c r="IP471" s="8"/>
      <c r="IQ471" s="8"/>
      <c r="IR471" s="8"/>
    </row>
    <row r="472" spans="2:252" s="1" customFormat="1" ht="12" customHeight="1">
      <c r="B472" s="27"/>
      <c r="C472" s="27"/>
      <c r="D472" s="16"/>
      <c r="E472"/>
      <c r="F472"/>
      <c r="H472" s="8"/>
      <c r="I472" s="8"/>
      <c r="J472" s="8"/>
      <c r="K472" s="8"/>
      <c r="L472" s="8"/>
      <c r="M472" s="8"/>
      <c r="N472" s="8"/>
      <c r="O472" s="8"/>
      <c r="P472" s="8"/>
      <c r="Q472" s="8"/>
      <c r="R472" s="8"/>
      <c r="S472"/>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c r="CW472" s="8"/>
      <c r="CX472" s="8"/>
      <c r="CY472" s="8"/>
      <c r="CZ472" s="8"/>
      <c r="DA472" s="8"/>
      <c r="DB472" s="8"/>
      <c r="DC472" s="8"/>
      <c r="DD472" s="8"/>
      <c r="DE472" s="8"/>
      <c r="DF472" s="8"/>
      <c r="DG472" s="8"/>
      <c r="DH472" s="8"/>
      <c r="DI472" s="8"/>
      <c r="DJ472" s="8"/>
      <c r="DK472" s="8"/>
      <c r="DL472" s="8"/>
      <c r="DM472" s="8"/>
      <c r="DN472" s="8"/>
      <c r="DO472" s="8"/>
      <c r="DP472" s="8"/>
      <c r="DQ472" s="8"/>
      <c r="DR472" s="8"/>
      <c r="DS472" s="8"/>
      <c r="DT472" s="8"/>
      <c r="DU472" s="8"/>
      <c r="DV472" s="8"/>
      <c r="DW472" s="8"/>
      <c r="DX472" s="8"/>
      <c r="DY472" s="8"/>
      <c r="DZ472" s="8"/>
      <c r="EA472" s="8"/>
      <c r="EB472" s="8"/>
      <c r="EC472" s="8"/>
      <c r="ED472" s="8"/>
      <c r="EE472" s="8"/>
      <c r="EF472" s="8"/>
      <c r="EG472" s="8"/>
      <c r="EH472" s="8"/>
      <c r="EI472" s="8"/>
      <c r="EJ472" s="8"/>
      <c r="EK472" s="8"/>
      <c r="EL472" s="8"/>
      <c r="EM472" s="8"/>
      <c r="EN472" s="8"/>
      <c r="EO472" s="8"/>
      <c r="EP472" s="8"/>
      <c r="EQ472" s="8"/>
      <c r="ER472" s="8"/>
      <c r="ES472" s="8"/>
      <c r="ET472" s="8"/>
      <c r="EU472" s="8"/>
      <c r="EV472" s="8"/>
      <c r="EW472" s="8"/>
      <c r="EX472" s="8"/>
      <c r="EY472" s="8"/>
      <c r="EZ472" s="8"/>
      <c r="FA472" s="8"/>
      <c r="FB472" s="8"/>
      <c r="FC472" s="8"/>
      <c r="FD472" s="8"/>
      <c r="FE472" s="8"/>
      <c r="FF472" s="8"/>
      <c r="FG472" s="8"/>
      <c r="FH472" s="8"/>
      <c r="FI472" s="8"/>
      <c r="FJ472" s="8"/>
      <c r="FK472" s="8"/>
      <c r="FL472" s="8"/>
      <c r="FM472" s="8"/>
      <c r="FN472" s="8"/>
      <c r="FO472" s="8"/>
      <c r="FP472" s="8"/>
      <c r="FQ472" s="8"/>
      <c r="FR472" s="8"/>
      <c r="FS472" s="8"/>
      <c r="FT472" s="8"/>
      <c r="FU472" s="8"/>
      <c r="FV472" s="8"/>
      <c r="FW472" s="8"/>
      <c r="FX472" s="8"/>
      <c r="FY472" s="8"/>
      <c r="FZ472" s="8"/>
      <c r="GA472" s="8"/>
      <c r="GB472" s="8"/>
      <c r="GC472" s="8"/>
      <c r="GD472" s="8"/>
      <c r="GE472" s="8"/>
      <c r="GF472" s="8"/>
      <c r="GG472" s="8"/>
      <c r="GH472" s="8"/>
      <c r="GI472" s="8"/>
      <c r="GJ472" s="8"/>
      <c r="GK472" s="8"/>
      <c r="GL472" s="8"/>
      <c r="GM472" s="8"/>
      <c r="GN472" s="8"/>
      <c r="GO472" s="8"/>
      <c r="GP472" s="8"/>
      <c r="GQ472" s="8"/>
      <c r="GR472" s="8"/>
      <c r="GS472" s="8"/>
      <c r="GT472" s="8"/>
      <c r="GU472" s="8"/>
      <c r="GV472" s="8"/>
      <c r="GW472" s="8"/>
      <c r="GX472" s="8"/>
      <c r="GY472" s="8"/>
      <c r="GZ472" s="8"/>
      <c r="HA472" s="8"/>
      <c r="HB472" s="8"/>
      <c r="HC472" s="8"/>
      <c r="HD472" s="8"/>
      <c r="HE472" s="8"/>
      <c r="HF472" s="8"/>
      <c r="HG472" s="8"/>
      <c r="HH472" s="8"/>
      <c r="HI472" s="8"/>
      <c r="HJ472" s="8"/>
      <c r="HK472" s="8"/>
      <c r="HL472" s="8"/>
      <c r="HM472" s="8"/>
      <c r="HN472" s="8"/>
      <c r="HO472" s="8"/>
      <c r="HP472" s="8"/>
      <c r="HQ472" s="8"/>
      <c r="HR472" s="8"/>
      <c r="HS472" s="8"/>
      <c r="HT472" s="8"/>
      <c r="HU472" s="8"/>
      <c r="HV472" s="8"/>
      <c r="HW472" s="8"/>
      <c r="HX472" s="8"/>
      <c r="HY472" s="8"/>
      <c r="HZ472" s="8"/>
      <c r="IA472" s="8"/>
      <c r="IB472" s="8"/>
      <c r="IC472" s="8"/>
      <c r="ID472" s="8"/>
      <c r="IE472" s="8"/>
      <c r="IF472" s="8"/>
      <c r="IG472" s="8"/>
      <c r="IH472" s="8"/>
      <c r="II472" s="8"/>
      <c r="IJ472" s="8"/>
      <c r="IK472" s="8"/>
      <c r="IL472" s="8"/>
      <c r="IM472" s="8"/>
      <c r="IN472" s="8"/>
      <c r="IO472" s="8"/>
      <c r="IP472" s="8"/>
      <c r="IQ472" s="8"/>
      <c r="IR472" s="8"/>
    </row>
    <row r="473" spans="2:252" s="1" customFormat="1" ht="12" customHeight="1">
      <c r="B473" s="27"/>
      <c r="C473" s="27"/>
      <c r="D473" s="16"/>
      <c r="E473"/>
      <c r="F473"/>
      <c r="H473" s="8"/>
      <c r="I473" s="8"/>
      <c r="J473" s="8"/>
      <c r="K473" s="8"/>
      <c r="L473" s="8"/>
      <c r="M473" s="8"/>
      <c r="N473" s="8"/>
      <c r="O473" s="8"/>
      <c r="P473" s="8"/>
      <c r="Q473" s="8"/>
      <c r="R473" s="8"/>
      <c r="S473"/>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c r="CW473" s="8"/>
      <c r="CX473" s="8"/>
      <c r="CY473" s="8"/>
      <c r="CZ473" s="8"/>
      <c r="DA473" s="8"/>
      <c r="DB473" s="8"/>
      <c r="DC473" s="8"/>
      <c r="DD473" s="8"/>
      <c r="DE473" s="8"/>
      <c r="DF473" s="8"/>
      <c r="DG473" s="8"/>
      <c r="DH473" s="8"/>
      <c r="DI473" s="8"/>
      <c r="DJ473" s="8"/>
      <c r="DK473" s="8"/>
      <c r="DL473" s="8"/>
      <c r="DM473" s="8"/>
      <c r="DN473" s="8"/>
      <c r="DO473" s="8"/>
      <c r="DP473" s="8"/>
      <c r="DQ473" s="8"/>
      <c r="DR473" s="8"/>
      <c r="DS473" s="8"/>
      <c r="DT473" s="8"/>
      <c r="DU473" s="8"/>
      <c r="DV473" s="8"/>
      <c r="DW473" s="8"/>
      <c r="DX473" s="8"/>
      <c r="DY473" s="8"/>
      <c r="DZ473" s="8"/>
      <c r="EA473" s="8"/>
      <c r="EB473" s="8"/>
      <c r="EC473" s="8"/>
      <c r="ED473" s="8"/>
      <c r="EE473" s="8"/>
      <c r="EF473" s="8"/>
      <c r="EG473" s="8"/>
      <c r="EH473" s="8"/>
      <c r="EI473" s="8"/>
      <c r="EJ473" s="8"/>
      <c r="EK473" s="8"/>
      <c r="EL473" s="8"/>
      <c r="EM473" s="8"/>
      <c r="EN473" s="8"/>
      <c r="EO473" s="8"/>
      <c r="EP473" s="8"/>
      <c r="EQ473" s="8"/>
      <c r="ER473" s="8"/>
      <c r="ES473" s="8"/>
      <c r="ET473" s="8"/>
      <c r="EU473" s="8"/>
      <c r="EV473" s="8"/>
      <c r="EW473" s="8"/>
      <c r="EX473" s="8"/>
      <c r="EY473" s="8"/>
      <c r="EZ473" s="8"/>
      <c r="FA473" s="8"/>
      <c r="FB473" s="8"/>
      <c r="FC473" s="8"/>
      <c r="FD473" s="8"/>
      <c r="FE473" s="8"/>
      <c r="FF473" s="8"/>
      <c r="FG473" s="8"/>
      <c r="FH473" s="8"/>
      <c r="FI473" s="8"/>
      <c r="FJ473" s="8"/>
      <c r="FK473" s="8"/>
      <c r="FL473" s="8"/>
      <c r="FM473" s="8"/>
      <c r="FN473" s="8"/>
      <c r="FO473" s="8"/>
      <c r="FP473" s="8"/>
      <c r="FQ473" s="8"/>
      <c r="FR473" s="8"/>
      <c r="FS473" s="8"/>
      <c r="FT473" s="8"/>
      <c r="FU473" s="8"/>
      <c r="FV473" s="8"/>
      <c r="FW473" s="8"/>
      <c r="FX473" s="8"/>
      <c r="FY473" s="8"/>
      <c r="FZ473" s="8"/>
      <c r="GA473" s="8"/>
      <c r="GB473" s="8"/>
      <c r="GC473" s="8"/>
      <c r="GD473" s="8"/>
      <c r="GE473" s="8"/>
      <c r="GF473" s="8"/>
      <c r="GG473" s="8"/>
      <c r="GH473" s="8"/>
      <c r="GI473" s="8"/>
      <c r="GJ473" s="8"/>
      <c r="GK473" s="8"/>
      <c r="GL473" s="8"/>
      <c r="GM473" s="8"/>
      <c r="GN473" s="8"/>
      <c r="GO473" s="8"/>
      <c r="GP473" s="8"/>
      <c r="GQ473" s="8"/>
      <c r="GR473" s="8"/>
      <c r="GS473" s="8"/>
      <c r="GT473" s="8"/>
      <c r="GU473" s="8"/>
      <c r="GV473" s="8"/>
      <c r="GW473" s="8"/>
      <c r="GX473" s="8"/>
      <c r="GY473" s="8"/>
      <c r="GZ473" s="8"/>
      <c r="HA473" s="8"/>
      <c r="HB473" s="8"/>
      <c r="HC473" s="8"/>
      <c r="HD473" s="8"/>
      <c r="HE473" s="8"/>
      <c r="HF473" s="8"/>
      <c r="HG473" s="8"/>
      <c r="HH473" s="8"/>
      <c r="HI473" s="8"/>
      <c r="HJ473" s="8"/>
      <c r="HK473" s="8"/>
      <c r="HL473" s="8"/>
      <c r="HM473" s="8"/>
      <c r="HN473" s="8"/>
      <c r="HO473" s="8"/>
      <c r="HP473" s="8"/>
      <c r="HQ473" s="8"/>
      <c r="HR473" s="8"/>
      <c r="HS473" s="8"/>
      <c r="HT473" s="8"/>
      <c r="HU473" s="8"/>
      <c r="HV473" s="8"/>
      <c r="HW473" s="8"/>
      <c r="HX473" s="8"/>
      <c r="HY473" s="8"/>
      <c r="HZ473" s="8"/>
      <c r="IA473" s="8"/>
      <c r="IB473" s="8"/>
      <c r="IC473" s="8"/>
      <c r="ID473" s="8"/>
      <c r="IE473" s="8"/>
      <c r="IF473" s="8"/>
      <c r="IG473" s="8"/>
      <c r="IH473" s="8"/>
      <c r="II473" s="8"/>
      <c r="IJ473" s="8"/>
      <c r="IK473" s="8"/>
      <c r="IL473" s="8"/>
      <c r="IM473" s="8"/>
      <c r="IN473" s="8"/>
      <c r="IO473" s="8"/>
      <c r="IP473" s="8"/>
      <c r="IQ473" s="8"/>
      <c r="IR473" s="8"/>
    </row>
    <row r="474" spans="2:252" s="1" customFormat="1" ht="12" customHeight="1">
      <c r="B474" s="27"/>
      <c r="C474" s="27"/>
      <c r="D474" s="16"/>
      <c r="E474"/>
      <c r="F474"/>
      <c r="H474" s="8"/>
      <c r="I474" s="8"/>
      <c r="J474" s="8"/>
      <c r="K474" s="8"/>
      <c r="L474" s="8"/>
      <c r="M474" s="8"/>
      <c r="N474" s="8"/>
      <c r="O474" s="8"/>
      <c r="P474" s="8"/>
      <c r="Q474" s="8"/>
      <c r="R474" s="8"/>
      <c r="S474"/>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c r="DI474" s="8"/>
      <c r="DJ474" s="8"/>
      <c r="DK474" s="8"/>
      <c r="DL474" s="8"/>
      <c r="DM474" s="8"/>
      <c r="DN474" s="8"/>
      <c r="DO474" s="8"/>
      <c r="DP474" s="8"/>
      <c r="DQ474" s="8"/>
      <c r="DR474" s="8"/>
      <c r="DS474" s="8"/>
      <c r="DT474" s="8"/>
      <c r="DU474" s="8"/>
      <c r="DV474" s="8"/>
      <c r="DW474" s="8"/>
      <c r="DX474" s="8"/>
      <c r="DY474" s="8"/>
      <c r="DZ474" s="8"/>
      <c r="EA474" s="8"/>
      <c r="EB474" s="8"/>
      <c r="EC474" s="8"/>
      <c r="ED474" s="8"/>
      <c r="EE474" s="8"/>
      <c r="EF474" s="8"/>
      <c r="EG474" s="8"/>
      <c r="EH474" s="8"/>
      <c r="EI474" s="8"/>
      <c r="EJ474" s="8"/>
      <c r="EK474" s="8"/>
      <c r="EL474" s="8"/>
      <c r="EM474" s="8"/>
      <c r="EN474" s="8"/>
      <c r="EO474" s="8"/>
      <c r="EP474" s="8"/>
      <c r="EQ474" s="8"/>
      <c r="ER474" s="8"/>
      <c r="ES474" s="8"/>
      <c r="ET474" s="8"/>
      <c r="EU474" s="8"/>
      <c r="EV474" s="8"/>
      <c r="EW474" s="8"/>
      <c r="EX474" s="8"/>
      <c r="EY474" s="8"/>
      <c r="EZ474" s="8"/>
      <c r="FA474" s="8"/>
      <c r="FB474" s="8"/>
      <c r="FC474" s="8"/>
      <c r="FD474" s="8"/>
      <c r="FE474" s="8"/>
      <c r="FF474" s="8"/>
      <c r="FG474" s="8"/>
      <c r="FH474" s="8"/>
      <c r="FI474" s="8"/>
      <c r="FJ474" s="8"/>
      <c r="FK474" s="8"/>
      <c r="FL474" s="8"/>
      <c r="FM474" s="8"/>
      <c r="FN474" s="8"/>
      <c r="FO474" s="8"/>
      <c r="FP474" s="8"/>
      <c r="FQ474" s="8"/>
      <c r="FR474" s="8"/>
      <c r="FS474" s="8"/>
      <c r="FT474" s="8"/>
      <c r="FU474" s="8"/>
      <c r="FV474" s="8"/>
      <c r="FW474" s="8"/>
      <c r="FX474" s="8"/>
      <c r="FY474" s="8"/>
      <c r="FZ474" s="8"/>
      <c r="GA474" s="8"/>
      <c r="GB474" s="8"/>
      <c r="GC474" s="8"/>
      <c r="GD474" s="8"/>
      <c r="GE474" s="8"/>
      <c r="GF474" s="8"/>
      <c r="GG474" s="8"/>
      <c r="GH474" s="8"/>
      <c r="GI474" s="8"/>
      <c r="GJ474" s="8"/>
      <c r="GK474" s="8"/>
      <c r="GL474" s="8"/>
      <c r="GM474" s="8"/>
      <c r="GN474" s="8"/>
      <c r="GO474" s="8"/>
      <c r="GP474" s="8"/>
      <c r="GQ474" s="8"/>
      <c r="GR474" s="8"/>
      <c r="GS474" s="8"/>
      <c r="GT474" s="8"/>
      <c r="GU474" s="8"/>
      <c r="GV474" s="8"/>
      <c r="GW474" s="8"/>
      <c r="GX474" s="8"/>
      <c r="GY474" s="8"/>
      <c r="GZ474" s="8"/>
      <c r="HA474" s="8"/>
      <c r="HB474" s="8"/>
      <c r="HC474" s="8"/>
      <c r="HD474" s="8"/>
      <c r="HE474" s="8"/>
      <c r="HF474" s="8"/>
      <c r="HG474" s="8"/>
      <c r="HH474" s="8"/>
      <c r="HI474" s="8"/>
      <c r="HJ474" s="8"/>
      <c r="HK474" s="8"/>
      <c r="HL474" s="8"/>
      <c r="HM474" s="8"/>
      <c r="HN474" s="8"/>
      <c r="HO474" s="8"/>
      <c r="HP474" s="8"/>
      <c r="HQ474" s="8"/>
      <c r="HR474" s="8"/>
      <c r="HS474" s="8"/>
      <c r="HT474" s="8"/>
      <c r="HU474" s="8"/>
      <c r="HV474" s="8"/>
      <c r="HW474" s="8"/>
      <c r="HX474" s="8"/>
      <c r="HY474" s="8"/>
      <c r="HZ474" s="8"/>
      <c r="IA474" s="8"/>
      <c r="IB474" s="8"/>
      <c r="IC474" s="8"/>
      <c r="ID474" s="8"/>
      <c r="IE474" s="8"/>
      <c r="IF474" s="8"/>
      <c r="IG474" s="8"/>
      <c r="IH474" s="8"/>
      <c r="II474" s="8"/>
      <c r="IJ474" s="8"/>
      <c r="IK474" s="8"/>
      <c r="IL474" s="8"/>
      <c r="IM474" s="8"/>
      <c r="IN474" s="8"/>
      <c r="IO474" s="8"/>
      <c r="IP474" s="8"/>
      <c r="IQ474" s="8"/>
      <c r="IR474" s="8"/>
    </row>
    <row r="475" spans="2:252" s="1" customFormat="1" ht="12" customHeight="1">
      <c r="B475" s="27"/>
      <c r="C475" s="27"/>
      <c r="D475" s="16"/>
      <c r="E475"/>
      <c r="F475"/>
      <c r="H475" s="8"/>
      <c r="I475" s="8"/>
      <c r="J475" s="8"/>
      <c r="K475" s="8"/>
      <c r="L475" s="8"/>
      <c r="M475" s="8"/>
      <c r="N475" s="8"/>
      <c r="O475" s="8"/>
      <c r="P475" s="8"/>
      <c r="Q475" s="8"/>
      <c r="R475" s="8"/>
      <c r="S475"/>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c r="CW475" s="8"/>
      <c r="CX475" s="8"/>
      <c r="CY475" s="8"/>
      <c r="CZ475" s="8"/>
      <c r="DA475" s="8"/>
      <c r="DB475" s="8"/>
      <c r="DC475" s="8"/>
      <c r="DD475" s="8"/>
      <c r="DE475" s="8"/>
      <c r="DF475" s="8"/>
      <c r="DG475" s="8"/>
      <c r="DH475" s="8"/>
      <c r="DI475" s="8"/>
      <c r="DJ475" s="8"/>
      <c r="DK475" s="8"/>
      <c r="DL475" s="8"/>
      <c r="DM475" s="8"/>
      <c r="DN475" s="8"/>
      <c r="DO475" s="8"/>
      <c r="DP475" s="8"/>
      <c r="DQ475" s="8"/>
      <c r="DR475" s="8"/>
      <c r="DS475" s="8"/>
      <c r="DT475" s="8"/>
      <c r="DU475" s="8"/>
      <c r="DV475" s="8"/>
      <c r="DW475" s="8"/>
      <c r="DX475" s="8"/>
      <c r="DY475" s="8"/>
      <c r="DZ475" s="8"/>
      <c r="EA475" s="8"/>
      <c r="EB475" s="8"/>
      <c r="EC475" s="8"/>
      <c r="ED475" s="8"/>
      <c r="EE475" s="8"/>
      <c r="EF475" s="8"/>
      <c r="EG475" s="8"/>
      <c r="EH475" s="8"/>
      <c r="EI475" s="8"/>
      <c r="EJ475" s="8"/>
      <c r="EK475" s="8"/>
      <c r="EL475" s="8"/>
      <c r="EM475" s="8"/>
      <c r="EN475" s="8"/>
      <c r="EO475" s="8"/>
      <c r="EP475" s="8"/>
      <c r="EQ475" s="8"/>
      <c r="ER475" s="8"/>
      <c r="ES475" s="8"/>
      <c r="ET475" s="8"/>
      <c r="EU475" s="8"/>
      <c r="EV475" s="8"/>
      <c r="EW475" s="8"/>
      <c r="EX475" s="8"/>
      <c r="EY475" s="8"/>
      <c r="EZ475" s="8"/>
      <c r="FA475" s="8"/>
      <c r="FB475" s="8"/>
      <c r="FC475" s="8"/>
      <c r="FD475" s="8"/>
      <c r="FE475" s="8"/>
      <c r="FF475" s="8"/>
      <c r="FG475" s="8"/>
      <c r="FH475" s="8"/>
      <c r="FI475" s="8"/>
      <c r="FJ475" s="8"/>
      <c r="FK475" s="8"/>
      <c r="FL475" s="8"/>
      <c r="FM475" s="8"/>
      <c r="FN475" s="8"/>
      <c r="FO475" s="8"/>
      <c r="FP475" s="8"/>
      <c r="FQ475" s="8"/>
      <c r="FR475" s="8"/>
      <c r="FS475" s="8"/>
      <c r="FT475" s="8"/>
      <c r="FU475" s="8"/>
      <c r="FV475" s="8"/>
      <c r="FW475" s="8"/>
      <c r="FX475" s="8"/>
      <c r="FY475" s="8"/>
      <c r="FZ475" s="8"/>
      <c r="GA475" s="8"/>
      <c r="GB475" s="8"/>
      <c r="GC475" s="8"/>
      <c r="GD475" s="8"/>
      <c r="GE475" s="8"/>
      <c r="GF475" s="8"/>
      <c r="GG475" s="8"/>
      <c r="GH475" s="8"/>
      <c r="GI475" s="8"/>
      <c r="GJ475" s="8"/>
      <c r="GK475" s="8"/>
      <c r="GL475" s="8"/>
      <c r="GM475" s="8"/>
      <c r="GN475" s="8"/>
      <c r="GO475" s="8"/>
      <c r="GP475" s="8"/>
      <c r="GQ475" s="8"/>
      <c r="GR475" s="8"/>
      <c r="GS475" s="8"/>
      <c r="GT475" s="8"/>
      <c r="GU475" s="8"/>
      <c r="GV475" s="8"/>
      <c r="GW475" s="8"/>
      <c r="GX475" s="8"/>
      <c r="GY475" s="8"/>
      <c r="GZ475" s="8"/>
      <c r="HA475" s="8"/>
      <c r="HB475" s="8"/>
      <c r="HC475" s="8"/>
      <c r="HD475" s="8"/>
      <c r="HE475" s="8"/>
      <c r="HF475" s="8"/>
      <c r="HG475" s="8"/>
      <c r="HH475" s="8"/>
      <c r="HI475" s="8"/>
      <c r="HJ475" s="8"/>
      <c r="HK475" s="8"/>
      <c r="HL475" s="8"/>
      <c r="HM475" s="8"/>
      <c r="HN475" s="8"/>
      <c r="HO475" s="8"/>
      <c r="HP475" s="8"/>
      <c r="HQ475" s="8"/>
      <c r="HR475" s="8"/>
      <c r="HS475" s="8"/>
      <c r="HT475" s="8"/>
      <c r="HU475" s="8"/>
      <c r="HV475" s="8"/>
      <c r="HW475" s="8"/>
      <c r="HX475" s="8"/>
      <c r="HY475" s="8"/>
      <c r="HZ475" s="8"/>
      <c r="IA475" s="8"/>
      <c r="IB475" s="8"/>
      <c r="IC475" s="8"/>
      <c r="ID475" s="8"/>
      <c r="IE475" s="8"/>
      <c r="IF475" s="8"/>
      <c r="IG475" s="8"/>
      <c r="IH475" s="8"/>
      <c r="II475" s="8"/>
      <c r="IJ475" s="8"/>
      <c r="IK475" s="8"/>
      <c r="IL475" s="8"/>
      <c r="IM475" s="8"/>
      <c r="IN475" s="8"/>
      <c r="IO475" s="8"/>
      <c r="IP475" s="8"/>
      <c r="IQ475" s="8"/>
      <c r="IR475" s="8"/>
    </row>
    <row r="476" spans="2:252" s="1" customFormat="1" ht="12" customHeight="1">
      <c r="B476" s="27"/>
      <c r="C476" s="27"/>
      <c r="D476" s="16"/>
      <c r="E476"/>
      <c r="F476"/>
      <c r="H476" s="8"/>
      <c r="I476" s="8"/>
      <c r="J476" s="8"/>
      <c r="K476" s="8"/>
      <c r="L476" s="8"/>
      <c r="M476" s="8"/>
      <c r="N476" s="8"/>
      <c r="O476" s="8"/>
      <c r="P476" s="8"/>
      <c r="Q476" s="8"/>
      <c r="R476" s="8"/>
      <c r="S476"/>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8"/>
      <c r="CZ476" s="8"/>
      <c r="DA476" s="8"/>
      <c r="DB476" s="8"/>
      <c r="DC476" s="8"/>
      <c r="DD476" s="8"/>
      <c r="DE476" s="8"/>
      <c r="DF476" s="8"/>
      <c r="DG476" s="8"/>
      <c r="DH476" s="8"/>
      <c r="DI476" s="8"/>
      <c r="DJ476" s="8"/>
      <c r="DK476" s="8"/>
      <c r="DL476" s="8"/>
      <c r="DM476" s="8"/>
      <c r="DN476" s="8"/>
      <c r="DO476" s="8"/>
      <c r="DP476" s="8"/>
      <c r="DQ476" s="8"/>
      <c r="DR476" s="8"/>
      <c r="DS476" s="8"/>
      <c r="DT476" s="8"/>
      <c r="DU476" s="8"/>
      <c r="DV476" s="8"/>
      <c r="DW476" s="8"/>
      <c r="DX476" s="8"/>
      <c r="DY476" s="8"/>
      <c r="DZ476" s="8"/>
      <c r="EA476" s="8"/>
      <c r="EB476" s="8"/>
      <c r="EC476" s="8"/>
      <c r="ED476" s="8"/>
      <c r="EE476" s="8"/>
      <c r="EF476" s="8"/>
      <c r="EG476" s="8"/>
      <c r="EH476" s="8"/>
      <c r="EI476" s="8"/>
      <c r="EJ476" s="8"/>
      <c r="EK476" s="8"/>
      <c r="EL476" s="8"/>
      <c r="EM476" s="8"/>
      <c r="EN476" s="8"/>
      <c r="EO476" s="8"/>
      <c r="EP476" s="8"/>
      <c r="EQ476" s="8"/>
      <c r="ER476" s="8"/>
      <c r="ES476" s="8"/>
      <c r="ET476" s="8"/>
      <c r="EU476" s="8"/>
      <c r="EV476" s="8"/>
      <c r="EW476" s="8"/>
      <c r="EX476" s="8"/>
      <c r="EY476" s="8"/>
      <c r="EZ476" s="8"/>
      <c r="FA476" s="8"/>
      <c r="FB476" s="8"/>
      <c r="FC476" s="8"/>
      <c r="FD476" s="8"/>
      <c r="FE476" s="8"/>
      <c r="FF476" s="8"/>
      <c r="FG476" s="8"/>
      <c r="FH476" s="8"/>
      <c r="FI476" s="8"/>
      <c r="FJ476" s="8"/>
      <c r="FK476" s="8"/>
      <c r="FL476" s="8"/>
      <c r="FM476" s="8"/>
      <c r="FN476" s="8"/>
      <c r="FO476" s="8"/>
      <c r="FP476" s="8"/>
      <c r="FQ476" s="8"/>
      <c r="FR476" s="8"/>
      <c r="FS476" s="8"/>
      <c r="FT476" s="8"/>
      <c r="FU476" s="8"/>
      <c r="FV476" s="8"/>
      <c r="FW476" s="8"/>
      <c r="FX476" s="8"/>
      <c r="FY476" s="8"/>
      <c r="FZ476" s="8"/>
      <c r="GA476" s="8"/>
      <c r="GB476" s="8"/>
      <c r="GC476" s="8"/>
      <c r="GD476" s="8"/>
      <c r="GE476" s="8"/>
      <c r="GF476" s="8"/>
      <c r="GG476" s="8"/>
      <c r="GH476" s="8"/>
      <c r="GI476" s="8"/>
      <c r="GJ476" s="8"/>
      <c r="GK476" s="8"/>
      <c r="GL476" s="8"/>
      <c r="GM476" s="8"/>
      <c r="GN476" s="8"/>
      <c r="GO476" s="8"/>
      <c r="GP476" s="8"/>
      <c r="GQ476" s="8"/>
      <c r="GR476" s="8"/>
      <c r="GS476" s="8"/>
      <c r="GT476" s="8"/>
      <c r="GU476" s="8"/>
      <c r="GV476" s="8"/>
      <c r="GW476" s="8"/>
      <c r="GX476" s="8"/>
      <c r="GY476" s="8"/>
      <c r="GZ476" s="8"/>
      <c r="HA476" s="8"/>
      <c r="HB476" s="8"/>
      <c r="HC476" s="8"/>
      <c r="HD476" s="8"/>
      <c r="HE476" s="8"/>
      <c r="HF476" s="8"/>
      <c r="HG476" s="8"/>
      <c r="HH476" s="8"/>
      <c r="HI476" s="8"/>
      <c r="HJ476" s="8"/>
      <c r="HK476" s="8"/>
      <c r="HL476" s="8"/>
      <c r="HM476" s="8"/>
      <c r="HN476" s="8"/>
      <c r="HO476" s="8"/>
      <c r="HP476" s="8"/>
      <c r="HQ476" s="8"/>
      <c r="HR476" s="8"/>
      <c r="HS476" s="8"/>
      <c r="HT476" s="8"/>
      <c r="HU476" s="8"/>
      <c r="HV476" s="8"/>
      <c r="HW476" s="8"/>
      <c r="HX476" s="8"/>
      <c r="HY476" s="8"/>
      <c r="HZ476" s="8"/>
      <c r="IA476" s="8"/>
      <c r="IB476" s="8"/>
      <c r="IC476" s="8"/>
      <c r="ID476" s="8"/>
      <c r="IE476" s="8"/>
      <c r="IF476" s="8"/>
      <c r="IG476" s="8"/>
      <c r="IH476" s="8"/>
      <c r="II476" s="8"/>
      <c r="IJ476" s="8"/>
      <c r="IK476" s="8"/>
      <c r="IL476" s="8"/>
      <c r="IM476" s="8"/>
      <c r="IN476" s="8"/>
      <c r="IO476" s="8"/>
      <c r="IP476" s="8"/>
      <c r="IQ476" s="8"/>
      <c r="IR476" s="8"/>
    </row>
    <row r="477" spans="2:252" s="1" customFormat="1" ht="12" customHeight="1">
      <c r="B477" s="27"/>
      <c r="C477" s="27"/>
      <c r="D477" s="16"/>
      <c r="E477"/>
      <c r="F477"/>
      <c r="H477" s="8"/>
      <c r="I477" s="8"/>
      <c r="J477" s="8"/>
      <c r="K477" s="8"/>
      <c r="L477" s="8"/>
      <c r="M477" s="8"/>
      <c r="N477" s="8"/>
      <c r="O477" s="8"/>
      <c r="P477" s="8"/>
      <c r="Q477" s="8"/>
      <c r="R477" s="8"/>
      <c r="S477"/>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c r="CG477" s="8"/>
      <c r="CH477" s="8"/>
      <c r="CI477" s="8"/>
      <c r="CJ477" s="8"/>
      <c r="CK477" s="8"/>
      <c r="CL477" s="8"/>
      <c r="CM477" s="8"/>
      <c r="CN477" s="8"/>
      <c r="CO477" s="8"/>
      <c r="CP477" s="8"/>
      <c r="CQ477" s="8"/>
      <c r="CR477" s="8"/>
      <c r="CS477" s="8"/>
      <c r="CT477" s="8"/>
      <c r="CU477" s="8"/>
      <c r="CV477" s="8"/>
      <c r="CW477" s="8"/>
      <c r="CX477" s="8"/>
      <c r="CY477" s="8"/>
      <c r="CZ477" s="8"/>
      <c r="DA477" s="8"/>
      <c r="DB477" s="8"/>
      <c r="DC477" s="8"/>
      <c r="DD477" s="8"/>
      <c r="DE477" s="8"/>
      <c r="DF477" s="8"/>
      <c r="DG477" s="8"/>
      <c r="DH477" s="8"/>
      <c r="DI477" s="8"/>
      <c r="DJ477" s="8"/>
      <c r="DK477" s="8"/>
      <c r="DL477" s="8"/>
      <c r="DM477" s="8"/>
      <c r="DN477" s="8"/>
      <c r="DO477" s="8"/>
      <c r="DP477" s="8"/>
      <c r="DQ477" s="8"/>
      <c r="DR477" s="8"/>
      <c r="DS477" s="8"/>
      <c r="DT477" s="8"/>
      <c r="DU477" s="8"/>
      <c r="DV477" s="8"/>
      <c r="DW477" s="8"/>
      <c r="DX477" s="8"/>
      <c r="DY477" s="8"/>
      <c r="DZ477" s="8"/>
      <c r="EA477" s="8"/>
      <c r="EB477" s="8"/>
      <c r="EC477" s="8"/>
      <c r="ED477" s="8"/>
      <c r="EE477" s="8"/>
      <c r="EF477" s="8"/>
      <c r="EG477" s="8"/>
      <c r="EH477" s="8"/>
      <c r="EI477" s="8"/>
      <c r="EJ477" s="8"/>
      <c r="EK477" s="8"/>
      <c r="EL477" s="8"/>
      <c r="EM477" s="8"/>
      <c r="EN477" s="8"/>
      <c r="EO477" s="8"/>
      <c r="EP477" s="8"/>
      <c r="EQ477" s="8"/>
      <c r="ER477" s="8"/>
      <c r="ES477" s="8"/>
      <c r="ET477" s="8"/>
      <c r="EU477" s="8"/>
      <c r="EV477" s="8"/>
      <c r="EW477" s="8"/>
      <c r="EX477" s="8"/>
      <c r="EY477" s="8"/>
      <c r="EZ477" s="8"/>
      <c r="FA477" s="8"/>
      <c r="FB477" s="8"/>
      <c r="FC477" s="8"/>
      <c r="FD477" s="8"/>
      <c r="FE477" s="8"/>
      <c r="FF477" s="8"/>
      <c r="FG477" s="8"/>
      <c r="FH477" s="8"/>
      <c r="FI477" s="8"/>
      <c r="FJ477" s="8"/>
      <c r="FK477" s="8"/>
      <c r="FL477" s="8"/>
      <c r="FM477" s="8"/>
      <c r="FN477" s="8"/>
      <c r="FO477" s="8"/>
      <c r="FP477" s="8"/>
      <c r="FQ477" s="8"/>
      <c r="FR477" s="8"/>
      <c r="FS477" s="8"/>
      <c r="FT477" s="8"/>
      <c r="FU477" s="8"/>
      <c r="FV477" s="8"/>
      <c r="FW477" s="8"/>
      <c r="FX477" s="8"/>
      <c r="FY477" s="8"/>
      <c r="FZ477" s="8"/>
      <c r="GA477" s="8"/>
      <c r="GB477" s="8"/>
      <c r="GC477" s="8"/>
      <c r="GD477" s="8"/>
      <c r="GE477" s="8"/>
      <c r="GF477" s="8"/>
      <c r="GG477" s="8"/>
      <c r="GH477" s="8"/>
      <c r="GI477" s="8"/>
      <c r="GJ477" s="8"/>
      <c r="GK477" s="8"/>
      <c r="GL477" s="8"/>
      <c r="GM477" s="8"/>
      <c r="GN477" s="8"/>
      <c r="GO477" s="8"/>
      <c r="GP477" s="8"/>
      <c r="GQ477" s="8"/>
      <c r="GR477" s="8"/>
      <c r="GS477" s="8"/>
      <c r="GT477" s="8"/>
      <c r="GU477" s="8"/>
      <c r="GV477" s="8"/>
      <c r="GW477" s="8"/>
      <c r="GX477" s="8"/>
      <c r="GY477" s="8"/>
      <c r="GZ477" s="8"/>
      <c r="HA477" s="8"/>
      <c r="HB477" s="8"/>
      <c r="HC477" s="8"/>
      <c r="HD477" s="8"/>
      <c r="HE477" s="8"/>
      <c r="HF477" s="8"/>
      <c r="HG477" s="8"/>
      <c r="HH477" s="8"/>
      <c r="HI477" s="8"/>
      <c r="HJ477" s="8"/>
      <c r="HK477" s="8"/>
      <c r="HL477" s="8"/>
      <c r="HM477" s="8"/>
      <c r="HN477" s="8"/>
      <c r="HO477" s="8"/>
      <c r="HP477" s="8"/>
      <c r="HQ477" s="8"/>
      <c r="HR477" s="8"/>
      <c r="HS477" s="8"/>
      <c r="HT477" s="8"/>
      <c r="HU477" s="8"/>
      <c r="HV477" s="8"/>
      <c r="HW477" s="8"/>
      <c r="HX477" s="8"/>
      <c r="HY477" s="8"/>
      <c r="HZ477" s="8"/>
      <c r="IA477" s="8"/>
      <c r="IB477" s="8"/>
      <c r="IC477" s="8"/>
      <c r="ID477" s="8"/>
      <c r="IE477" s="8"/>
      <c r="IF477" s="8"/>
      <c r="IG477" s="8"/>
      <c r="IH477" s="8"/>
      <c r="II477" s="8"/>
      <c r="IJ477" s="8"/>
      <c r="IK477" s="8"/>
      <c r="IL477" s="8"/>
      <c r="IM477" s="8"/>
      <c r="IN477" s="8"/>
      <c r="IO477" s="8"/>
      <c r="IP477" s="8"/>
      <c r="IQ477" s="8"/>
      <c r="IR477" s="8"/>
    </row>
    <row r="478" spans="2:252" s="1" customFormat="1" ht="12" customHeight="1">
      <c r="B478" s="27"/>
      <c r="C478" s="27"/>
      <c r="D478" s="16"/>
      <c r="E478"/>
      <c r="F478"/>
      <c r="H478" s="8"/>
      <c r="I478" s="8"/>
      <c r="J478" s="8"/>
      <c r="K478" s="8"/>
      <c r="L478" s="8"/>
      <c r="M478" s="8"/>
      <c r="N478" s="8"/>
      <c r="O478" s="8"/>
      <c r="P478" s="8"/>
      <c r="Q478" s="8"/>
      <c r="R478" s="8"/>
      <c r="S47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c r="CW478" s="8"/>
      <c r="CX478" s="8"/>
      <c r="CY478" s="8"/>
      <c r="CZ478" s="8"/>
      <c r="DA478" s="8"/>
      <c r="DB478" s="8"/>
      <c r="DC478" s="8"/>
      <c r="DD478" s="8"/>
      <c r="DE478" s="8"/>
      <c r="DF478" s="8"/>
      <c r="DG478" s="8"/>
      <c r="DH478" s="8"/>
      <c r="DI478" s="8"/>
      <c r="DJ478" s="8"/>
      <c r="DK478" s="8"/>
      <c r="DL478" s="8"/>
      <c r="DM478" s="8"/>
      <c r="DN478" s="8"/>
      <c r="DO478" s="8"/>
      <c r="DP478" s="8"/>
      <c r="DQ478" s="8"/>
      <c r="DR478" s="8"/>
      <c r="DS478" s="8"/>
      <c r="DT478" s="8"/>
      <c r="DU478" s="8"/>
      <c r="DV478" s="8"/>
      <c r="DW478" s="8"/>
      <c r="DX478" s="8"/>
      <c r="DY478" s="8"/>
      <c r="DZ478" s="8"/>
      <c r="EA478" s="8"/>
      <c r="EB478" s="8"/>
      <c r="EC478" s="8"/>
      <c r="ED478" s="8"/>
      <c r="EE478" s="8"/>
      <c r="EF478" s="8"/>
      <c r="EG478" s="8"/>
      <c r="EH478" s="8"/>
      <c r="EI478" s="8"/>
      <c r="EJ478" s="8"/>
      <c r="EK478" s="8"/>
      <c r="EL478" s="8"/>
      <c r="EM478" s="8"/>
      <c r="EN478" s="8"/>
      <c r="EO478" s="8"/>
      <c r="EP478" s="8"/>
      <c r="EQ478" s="8"/>
      <c r="ER478" s="8"/>
      <c r="ES478" s="8"/>
      <c r="ET478" s="8"/>
      <c r="EU478" s="8"/>
      <c r="EV478" s="8"/>
      <c r="EW478" s="8"/>
      <c r="EX478" s="8"/>
      <c r="EY478" s="8"/>
      <c r="EZ478" s="8"/>
      <c r="FA478" s="8"/>
      <c r="FB478" s="8"/>
      <c r="FC478" s="8"/>
      <c r="FD478" s="8"/>
      <c r="FE478" s="8"/>
      <c r="FF478" s="8"/>
      <c r="FG478" s="8"/>
      <c r="FH478" s="8"/>
      <c r="FI478" s="8"/>
      <c r="FJ478" s="8"/>
      <c r="FK478" s="8"/>
      <c r="FL478" s="8"/>
      <c r="FM478" s="8"/>
      <c r="FN478" s="8"/>
      <c r="FO478" s="8"/>
      <c r="FP478" s="8"/>
      <c r="FQ478" s="8"/>
      <c r="FR478" s="8"/>
      <c r="FS478" s="8"/>
      <c r="FT478" s="8"/>
      <c r="FU478" s="8"/>
      <c r="FV478" s="8"/>
      <c r="FW478" s="8"/>
      <c r="FX478" s="8"/>
      <c r="FY478" s="8"/>
      <c r="FZ478" s="8"/>
      <c r="GA478" s="8"/>
      <c r="GB478" s="8"/>
      <c r="GC478" s="8"/>
      <c r="GD478" s="8"/>
      <c r="GE478" s="8"/>
      <c r="GF478" s="8"/>
      <c r="GG478" s="8"/>
      <c r="GH478" s="8"/>
      <c r="GI478" s="8"/>
      <c r="GJ478" s="8"/>
      <c r="GK478" s="8"/>
      <c r="GL478" s="8"/>
      <c r="GM478" s="8"/>
      <c r="GN478" s="8"/>
      <c r="GO478" s="8"/>
      <c r="GP478" s="8"/>
      <c r="GQ478" s="8"/>
      <c r="GR478" s="8"/>
      <c r="GS478" s="8"/>
      <c r="GT478" s="8"/>
      <c r="GU478" s="8"/>
      <c r="GV478" s="8"/>
      <c r="GW478" s="8"/>
      <c r="GX478" s="8"/>
      <c r="GY478" s="8"/>
      <c r="GZ478" s="8"/>
      <c r="HA478" s="8"/>
      <c r="HB478" s="8"/>
      <c r="HC478" s="8"/>
      <c r="HD478" s="8"/>
      <c r="HE478" s="8"/>
      <c r="HF478" s="8"/>
      <c r="HG478" s="8"/>
      <c r="HH478" s="8"/>
      <c r="HI478" s="8"/>
      <c r="HJ478" s="8"/>
      <c r="HK478" s="8"/>
      <c r="HL478" s="8"/>
      <c r="HM478" s="8"/>
      <c r="HN478" s="8"/>
      <c r="HO478" s="8"/>
      <c r="HP478" s="8"/>
      <c r="HQ478" s="8"/>
      <c r="HR478" s="8"/>
      <c r="HS478" s="8"/>
      <c r="HT478" s="8"/>
      <c r="HU478" s="8"/>
      <c r="HV478" s="8"/>
      <c r="HW478" s="8"/>
      <c r="HX478" s="8"/>
      <c r="HY478" s="8"/>
      <c r="HZ478" s="8"/>
      <c r="IA478" s="8"/>
      <c r="IB478" s="8"/>
      <c r="IC478" s="8"/>
      <c r="ID478" s="8"/>
      <c r="IE478" s="8"/>
      <c r="IF478" s="8"/>
      <c r="IG478" s="8"/>
      <c r="IH478" s="8"/>
      <c r="II478" s="8"/>
      <c r="IJ478" s="8"/>
      <c r="IK478" s="8"/>
      <c r="IL478" s="8"/>
      <c r="IM478" s="8"/>
      <c r="IN478" s="8"/>
      <c r="IO478" s="8"/>
      <c r="IP478" s="8"/>
      <c r="IQ478" s="8"/>
      <c r="IR478" s="8"/>
    </row>
    <row r="479" spans="2:252" s="1" customFormat="1" ht="12" customHeight="1">
      <c r="B479" s="27"/>
      <c r="C479" s="27"/>
      <c r="D479" s="16"/>
      <c r="E479"/>
      <c r="F479"/>
      <c r="H479" s="8"/>
      <c r="I479" s="8"/>
      <c r="J479" s="8"/>
      <c r="K479" s="8"/>
      <c r="L479" s="8"/>
      <c r="M479" s="8"/>
      <c r="N479" s="8"/>
      <c r="O479" s="8"/>
      <c r="P479" s="8"/>
      <c r="Q479" s="8"/>
      <c r="R479" s="8"/>
      <c r="S479"/>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c r="DD479" s="8"/>
      <c r="DE479" s="8"/>
      <c r="DF479" s="8"/>
      <c r="DG479" s="8"/>
      <c r="DH479" s="8"/>
      <c r="DI479" s="8"/>
      <c r="DJ479" s="8"/>
      <c r="DK479" s="8"/>
      <c r="DL479" s="8"/>
      <c r="DM479" s="8"/>
      <c r="DN479" s="8"/>
      <c r="DO479" s="8"/>
      <c r="DP479" s="8"/>
      <c r="DQ479" s="8"/>
      <c r="DR479" s="8"/>
      <c r="DS479" s="8"/>
      <c r="DT479" s="8"/>
      <c r="DU479" s="8"/>
      <c r="DV479" s="8"/>
      <c r="DW479" s="8"/>
      <c r="DX479" s="8"/>
      <c r="DY479" s="8"/>
      <c r="DZ479" s="8"/>
      <c r="EA479" s="8"/>
      <c r="EB479" s="8"/>
      <c r="EC479" s="8"/>
      <c r="ED479" s="8"/>
      <c r="EE479" s="8"/>
      <c r="EF479" s="8"/>
      <c r="EG479" s="8"/>
      <c r="EH479" s="8"/>
      <c r="EI479" s="8"/>
      <c r="EJ479" s="8"/>
      <c r="EK479" s="8"/>
      <c r="EL479" s="8"/>
      <c r="EM479" s="8"/>
      <c r="EN479" s="8"/>
      <c r="EO479" s="8"/>
      <c r="EP479" s="8"/>
      <c r="EQ479" s="8"/>
      <c r="ER479" s="8"/>
      <c r="ES479" s="8"/>
      <c r="ET479" s="8"/>
      <c r="EU479" s="8"/>
      <c r="EV479" s="8"/>
      <c r="EW479" s="8"/>
      <c r="EX479" s="8"/>
      <c r="EY479" s="8"/>
      <c r="EZ479" s="8"/>
      <c r="FA479" s="8"/>
      <c r="FB479" s="8"/>
      <c r="FC479" s="8"/>
      <c r="FD479" s="8"/>
      <c r="FE479" s="8"/>
      <c r="FF479" s="8"/>
      <c r="FG479" s="8"/>
      <c r="FH479" s="8"/>
      <c r="FI479" s="8"/>
      <c r="FJ479" s="8"/>
      <c r="FK479" s="8"/>
      <c r="FL479" s="8"/>
      <c r="FM479" s="8"/>
      <c r="FN479" s="8"/>
      <c r="FO479" s="8"/>
      <c r="FP479" s="8"/>
      <c r="FQ479" s="8"/>
      <c r="FR479" s="8"/>
      <c r="FS479" s="8"/>
      <c r="FT479" s="8"/>
      <c r="FU479" s="8"/>
      <c r="FV479" s="8"/>
      <c r="FW479" s="8"/>
      <c r="FX479" s="8"/>
      <c r="FY479" s="8"/>
      <c r="FZ479" s="8"/>
      <c r="GA479" s="8"/>
      <c r="GB479" s="8"/>
      <c r="GC479" s="8"/>
      <c r="GD479" s="8"/>
      <c r="GE479" s="8"/>
      <c r="GF479" s="8"/>
      <c r="GG479" s="8"/>
      <c r="GH479" s="8"/>
      <c r="GI479" s="8"/>
      <c r="GJ479" s="8"/>
      <c r="GK479" s="8"/>
      <c r="GL479" s="8"/>
      <c r="GM479" s="8"/>
      <c r="GN479" s="8"/>
      <c r="GO479" s="8"/>
      <c r="GP479" s="8"/>
      <c r="GQ479" s="8"/>
      <c r="GR479" s="8"/>
      <c r="GS479" s="8"/>
      <c r="GT479" s="8"/>
      <c r="GU479" s="8"/>
      <c r="GV479" s="8"/>
      <c r="GW479" s="8"/>
      <c r="GX479" s="8"/>
      <c r="GY479" s="8"/>
      <c r="GZ479" s="8"/>
      <c r="HA479" s="8"/>
      <c r="HB479" s="8"/>
      <c r="HC479" s="8"/>
      <c r="HD479" s="8"/>
      <c r="HE479" s="8"/>
      <c r="HF479" s="8"/>
      <c r="HG479" s="8"/>
      <c r="HH479" s="8"/>
      <c r="HI479" s="8"/>
      <c r="HJ479" s="8"/>
      <c r="HK479" s="8"/>
      <c r="HL479" s="8"/>
      <c r="HM479" s="8"/>
      <c r="HN479" s="8"/>
      <c r="HO479" s="8"/>
      <c r="HP479" s="8"/>
      <c r="HQ479" s="8"/>
      <c r="HR479" s="8"/>
      <c r="HS479" s="8"/>
      <c r="HT479" s="8"/>
      <c r="HU479" s="8"/>
      <c r="HV479" s="8"/>
      <c r="HW479" s="8"/>
      <c r="HX479" s="8"/>
      <c r="HY479" s="8"/>
      <c r="HZ479" s="8"/>
      <c r="IA479" s="8"/>
      <c r="IB479" s="8"/>
      <c r="IC479" s="8"/>
      <c r="ID479" s="8"/>
      <c r="IE479" s="8"/>
      <c r="IF479" s="8"/>
      <c r="IG479" s="8"/>
      <c r="IH479" s="8"/>
      <c r="II479" s="8"/>
      <c r="IJ479" s="8"/>
      <c r="IK479" s="8"/>
      <c r="IL479" s="8"/>
      <c r="IM479" s="8"/>
      <c r="IN479" s="8"/>
      <c r="IO479" s="8"/>
      <c r="IP479" s="8"/>
      <c r="IQ479" s="8"/>
      <c r="IR479" s="8"/>
    </row>
    <row r="480" spans="2:252" s="1" customFormat="1" ht="12" customHeight="1">
      <c r="B480" s="27"/>
      <c r="C480" s="27"/>
      <c r="D480" s="16"/>
      <c r="E480"/>
      <c r="F480"/>
      <c r="H480" s="8"/>
      <c r="I480" s="8"/>
      <c r="J480" s="8"/>
      <c r="K480" s="8"/>
      <c r="L480" s="8"/>
      <c r="M480" s="8"/>
      <c r="N480" s="8"/>
      <c r="O480" s="8"/>
      <c r="P480" s="8"/>
      <c r="Q480" s="8"/>
      <c r="R480" s="8"/>
      <c r="S480"/>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c r="CG480" s="8"/>
      <c r="CH480" s="8"/>
      <c r="CI480" s="8"/>
      <c r="CJ480" s="8"/>
      <c r="CK480" s="8"/>
      <c r="CL480" s="8"/>
      <c r="CM480" s="8"/>
      <c r="CN480" s="8"/>
      <c r="CO480" s="8"/>
      <c r="CP480" s="8"/>
      <c r="CQ480" s="8"/>
      <c r="CR480" s="8"/>
      <c r="CS480" s="8"/>
      <c r="CT480" s="8"/>
      <c r="CU480" s="8"/>
      <c r="CV480" s="8"/>
      <c r="CW480" s="8"/>
      <c r="CX480" s="8"/>
      <c r="CY480" s="8"/>
      <c r="CZ480" s="8"/>
      <c r="DA480" s="8"/>
      <c r="DB480" s="8"/>
      <c r="DC480" s="8"/>
      <c r="DD480" s="8"/>
      <c r="DE480" s="8"/>
      <c r="DF480" s="8"/>
      <c r="DG480" s="8"/>
      <c r="DH480" s="8"/>
      <c r="DI480" s="8"/>
      <c r="DJ480" s="8"/>
      <c r="DK480" s="8"/>
      <c r="DL480" s="8"/>
      <c r="DM480" s="8"/>
      <c r="DN480" s="8"/>
      <c r="DO480" s="8"/>
      <c r="DP480" s="8"/>
      <c r="DQ480" s="8"/>
      <c r="DR480" s="8"/>
      <c r="DS480" s="8"/>
      <c r="DT480" s="8"/>
      <c r="DU480" s="8"/>
      <c r="DV480" s="8"/>
      <c r="DW480" s="8"/>
      <c r="DX480" s="8"/>
      <c r="DY480" s="8"/>
      <c r="DZ480" s="8"/>
      <c r="EA480" s="8"/>
      <c r="EB480" s="8"/>
      <c r="EC480" s="8"/>
      <c r="ED480" s="8"/>
      <c r="EE480" s="8"/>
      <c r="EF480" s="8"/>
      <c r="EG480" s="8"/>
      <c r="EH480" s="8"/>
      <c r="EI480" s="8"/>
      <c r="EJ480" s="8"/>
      <c r="EK480" s="8"/>
      <c r="EL480" s="8"/>
      <c r="EM480" s="8"/>
      <c r="EN480" s="8"/>
      <c r="EO480" s="8"/>
      <c r="EP480" s="8"/>
      <c r="EQ480" s="8"/>
      <c r="ER480" s="8"/>
      <c r="ES480" s="8"/>
      <c r="ET480" s="8"/>
      <c r="EU480" s="8"/>
      <c r="EV480" s="8"/>
      <c r="EW480" s="8"/>
      <c r="EX480" s="8"/>
      <c r="EY480" s="8"/>
      <c r="EZ480" s="8"/>
      <c r="FA480" s="8"/>
      <c r="FB480" s="8"/>
      <c r="FC480" s="8"/>
      <c r="FD480" s="8"/>
      <c r="FE480" s="8"/>
      <c r="FF480" s="8"/>
      <c r="FG480" s="8"/>
      <c r="FH480" s="8"/>
      <c r="FI480" s="8"/>
      <c r="FJ480" s="8"/>
      <c r="FK480" s="8"/>
      <c r="FL480" s="8"/>
      <c r="FM480" s="8"/>
      <c r="FN480" s="8"/>
      <c r="FO480" s="8"/>
      <c r="FP480" s="8"/>
      <c r="FQ480" s="8"/>
      <c r="FR480" s="8"/>
      <c r="FS480" s="8"/>
      <c r="FT480" s="8"/>
      <c r="FU480" s="8"/>
      <c r="FV480" s="8"/>
      <c r="FW480" s="8"/>
      <c r="FX480" s="8"/>
      <c r="FY480" s="8"/>
      <c r="FZ480" s="8"/>
      <c r="GA480" s="8"/>
      <c r="GB480" s="8"/>
      <c r="GC480" s="8"/>
      <c r="GD480" s="8"/>
      <c r="GE480" s="8"/>
      <c r="GF480" s="8"/>
      <c r="GG480" s="8"/>
      <c r="GH480" s="8"/>
      <c r="GI480" s="8"/>
      <c r="GJ480" s="8"/>
      <c r="GK480" s="8"/>
      <c r="GL480" s="8"/>
      <c r="GM480" s="8"/>
      <c r="GN480" s="8"/>
      <c r="GO480" s="8"/>
      <c r="GP480" s="8"/>
      <c r="GQ480" s="8"/>
      <c r="GR480" s="8"/>
      <c r="GS480" s="8"/>
      <c r="GT480" s="8"/>
      <c r="GU480" s="8"/>
      <c r="GV480" s="8"/>
      <c r="GW480" s="8"/>
      <c r="GX480" s="8"/>
      <c r="GY480" s="8"/>
      <c r="GZ480" s="8"/>
      <c r="HA480" s="8"/>
      <c r="HB480" s="8"/>
      <c r="HC480" s="8"/>
      <c r="HD480" s="8"/>
      <c r="HE480" s="8"/>
      <c r="HF480" s="8"/>
      <c r="HG480" s="8"/>
      <c r="HH480" s="8"/>
      <c r="HI480" s="8"/>
      <c r="HJ480" s="8"/>
      <c r="HK480" s="8"/>
      <c r="HL480" s="8"/>
      <c r="HM480" s="8"/>
      <c r="HN480" s="8"/>
      <c r="HO480" s="8"/>
      <c r="HP480" s="8"/>
      <c r="HQ480" s="8"/>
      <c r="HR480" s="8"/>
      <c r="HS480" s="8"/>
      <c r="HT480" s="8"/>
      <c r="HU480" s="8"/>
      <c r="HV480" s="8"/>
      <c r="HW480" s="8"/>
      <c r="HX480" s="8"/>
      <c r="HY480" s="8"/>
      <c r="HZ480" s="8"/>
      <c r="IA480" s="8"/>
      <c r="IB480" s="8"/>
      <c r="IC480" s="8"/>
      <c r="ID480" s="8"/>
      <c r="IE480" s="8"/>
      <c r="IF480" s="8"/>
      <c r="IG480" s="8"/>
      <c r="IH480" s="8"/>
      <c r="II480" s="8"/>
      <c r="IJ480" s="8"/>
      <c r="IK480" s="8"/>
      <c r="IL480" s="8"/>
      <c r="IM480" s="8"/>
      <c r="IN480" s="8"/>
      <c r="IO480" s="8"/>
      <c r="IP480" s="8"/>
      <c r="IQ480" s="8"/>
      <c r="IR480" s="8"/>
    </row>
    <row r="481" spans="2:252" s="1" customFormat="1" ht="12" customHeight="1">
      <c r="B481" s="27"/>
      <c r="C481" s="27"/>
      <c r="D481" s="16"/>
      <c r="E481"/>
      <c r="F481"/>
      <c r="H481" s="8"/>
      <c r="I481" s="8"/>
      <c r="J481" s="8"/>
      <c r="K481" s="8"/>
      <c r="L481" s="8"/>
      <c r="M481" s="8"/>
      <c r="N481" s="8"/>
      <c r="O481" s="8"/>
      <c r="P481" s="8"/>
      <c r="Q481" s="8"/>
      <c r="R481" s="8"/>
      <c r="S481"/>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c r="CW481" s="8"/>
      <c r="CX481" s="8"/>
      <c r="CY481" s="8"/>
      <c r="CZ481" s="8"/>
      <c r="DA481" s="8"/>
      <c r="DB481" s="8"/>
      <c r="DC481" s="8"/>
      <c r="DD481" s="8"/>
      <c r="DE481" s="8"/>
      <c r="DF481" s="8"/>
      <c r="DG481" s="8"/>
      <c r="DH481" s="8"/>
      <c r="DI481" s="8"/>
      <c r="DJ481" s="8"/>
      <c r="DK481" s="8"/>
      <c r="DL481" s="8"/>
      <c r="DM481" s="8"/>
      <c r="DN481" s="8"/>
      <c r="DO481" s="8"/>
      <c r="DP481" s="8"/>
      <c r="DQ481" s="8"/>
      <c r="DR481" s="8"/>
      <c r="DS481" s="8"/>
      <c r="DT481" s="8"/>
      <c r="DU481" s="8"/>
      <c r="DV481" s="8"/>
      <c r="DW481" s="8"/>
      <c r="DX481" s="8"/>
      <c r="DY481" s="8"/>
      <c r="DZ481" s="8"/>
      <c r="EA481" s="8"/>
      <c r="EB481" s="8"/>
      <c r="EC481" s="8"/>
      <c r="ED481" s="8"/>
      <c r="EE481" s="8"/>
      <c r="EF481" s="8"/>
      <c r="EG481" s="8"/>
      <c r="EH481" s="8"/>
      <c r="EI481" s="8"/>
      <c r="EJ481" s="8"/>
      <c r="EK481" s="8"/>
      <c r="EL481" s="8"/>
      <c r="EM481" s="8"/>
      <c r="EN481" s="8"/>
      <c r="EO481" s="8"/>
      <c r="EP481" s="8"/>
      <c r="EQ481" s="8"/>
      <c r="ER481" s="8"/>
      <c r="ES481" s="8"/>
      <c r="ET481" s="8"/>
      <c r="EU481" s="8"/>
      <c r="EV481" s="8"/>
      <c r="EW481" s="8"/>
      <c r="EX481" s="8"/>
      <c r="EY481" s="8"/>
      <c r="EZ481" s="8"/>
      <c r="FA481" s="8"/>
      <c r="FB481" s="8"/>
      <c r="FC481" s="8"/>
      <c r="FD481" s="8"/>
      <c r="FE481" s="8"/>
      <c r="FF481" s="8"/>
      <c r="FG481" s="8"/>
      <c r="FH481" s="8"/>
      <c r="FI481" s="8"/>
      <c r="FJ481" s="8"/>
      <c r="FK481" s="8"/>
      <c r="FL481" s="8"/>
      <c r="FM481" s="8"/>
      <c r="FN481" s="8"/>
      <c r="FO481" s="8"/>
      <c r="FP481" s="8"/>
      <c r="FQ481" s="8"/>
      <c r="FR481" s="8"/>
      <c r="FS481" s="8"/>
      <c r="FT481" s="8"/>
      <c r="FU481" s="8"/>
      <c r="FV481" s="8"/>
      <c r="FW481" s="8"/>
      <c r="FX481" s="8"/>
      <c r="FY481" s="8"/>
      <c r="FZ481" s="8"/>
      <c r="GA481" s="8"/>
      <c r="GB481" s="8"/>
      <c r="GC481" s="8"/>
      <c r="GD481" s="8"/>
      <c r="GE481" s="8"/>
      <c r="GF481" s="8"/>
      <c r="GG481" s="8"/>
      <c r="GH481" s="8"/>
      <c r="GI481" s="8"/>
      <c r="GJ481" s="8"/>
      <c r="GK481" s="8"/>
      <c r="GL481" s="8"/>
      <c r="GM481" s="8"/>
      <c r="GN481" s="8"/>
      <c r="GO481" s="8"/>
      <c r="GP481" s="8"/>
      <c r="GQ481" s="8"/>
      <c r="GR481" s="8"/>
      <c r="GS481" s="8"/>
      <c r="GT481" s="8"/>
      <c r="GU481" s="8"/>
      <c r="GV481" s="8"/>
      <c r="GW481" s="8"/>
      <c r="GX481" s="8"/>
      <c r="GY481" s="8"/>
      <c r="GZ481" s="8"/>
      <c r="HA481" s="8"/>
      <c r="HB481" s="8"/>
      <c r="HC481" s="8"/>
      <c r="HD481" s="8"/>
      <c r="HE481" s="8"/>
      <c r="HF481" s="8"/>
      <c r="HG481" s="8"/>
      <c r="HH481" s="8"/>
      <c r="HI481" s="8"/>
      <c r="HJ481" s="8"/>
      <c r="HK481" s="8"/>
      <c r="HL481" s="8"/>
      <c r="HM481" s="8"/>
      <c r="HN481" s="8"/>
      <c r="HO481" s="8"/>
      <c r="HP481" s="8"/>
      <c r="HQ481" s="8"/>
      <c r="HR481" s="8"/>
      <c r="HS481" s="8"/>
      <c r="HT481" s="8"/>
      <c r="HU481" s="8"/>
      <c r="HV481" s="8"/>
      <c r="HW481" s="8"/>
      <c r="HX481" s="8"/>
      <c r="HY481" s="8"/>
      <c r="HZ481" s="8"/>
      <c r="IA481" s="8"/>
      <c r="IB481" s="8"/>
      <c r="IC481" s="8"/>
      <c r="ID481" s="8"/>
      <c r="IE481" s="8"/>
      <c r="IF481" s="8"/>
      <c r="IG481" s="8"/>
      <c r="IH481" s="8"/>
      <c r="II481" s="8"/>
      <c r="IJ481" s="8"/>
      <c r="IK481" s="8"/>
      <c r="IL481" s="8"/>
      <c r="IM481" s="8"/>
      <c r="IN481" s="8"/>
      <c r="IO481" s="8"/>
      <c r="IP481" s="8"/>
      <c r="IQ481" s="8"/>
      <c r="IR481" s="8"/>
    </row>
    <row r="482" spans="2:252" s="1" customFormat="1" ht="12" customHeight="1">
      <c r="B482" s="27"/>
      <c r="C482" s="27"/>
      <c r="D482" s="16"/>
      <c r="E482"/>
      <c r="F482"/>
      <c r="H482" s="8"/>
      <c r="I482" s="8"/>
      <c r="J482" s="8"/>
      <c r="K482" s="8"/>
      <c r="L482" s="8"/>
      <c r="M482" s="8"/>
      <c r="N482" s="8"/>
      <c r="O482" s="8"/>
      <c r="P482" s="8"/>
      <c r="Q482" s="8"/>
      <c r="R482" s="8"/>
      <c r="S482"/>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c r="DD482" s="8"/>
      <c r="DE482" s="8"/>
      <c r="DF482" s="8"/>
      <c r="DG482" s="8"/>
      <c r="DH482" s="8"/>
      <c r="DI482" s="8"/>
      <c r="DJ482" s="8"/>
      <c r="DK482" s="8"/>
      <c r="DL482" s="8"/>
      <c r="DM482" s="8"/>
      <c r="DN482" s="8"/>
      <c r="DO482" s="8"/>
      <c r="DP482" s="8"/>
      <c r="DQ482" s="8"/>
      <c r="DR482" s="8"/>
      <c r="DS482" s="8"/>
      <c r="DT482" s="8"/>
      <c r="DU482" s="8"/>
      <c r="DV482" s="8"/>
      <c r="DW482" s="8"/>
      <c r="DX482" s="8"/>
      <c r="DY482" s="8"/>
      <c r="DZ482" s="8"/>
      <c r="EA482" s="8"/>
      <c r="EB482" s="8"/>
      <c r="EC482" s="8"/>
      <c r="ED482" s="8"/>
      <c r="EE482" s="8"/>
      <c r="EF482" s="8"/>
      <c r="EG482" s="8"/>
      <c r="EH482" s="8"/>
      <c r="EI482" s="8"/>
      <c r="EJ482" s="8"/>
      <c r="EK482" s="8"/>
      <c r="EL482" s="8"/>
      <c r="EM482" s="8"/>
      <c r="EN482" s="8"/>
      <c r="EO482" s="8"/>
      <c r="EP482" s="8"/>
      <c r="EQ482" s="8"/>
      <c r="ER482" s="8"/>
      <c r="ES482" s="8"/>
      <c r="ET482" s="8"/>
      <c r="EU482" s="8"/>
      <c r="EV482" s="8"/>
      <c r="EW482" s="8"/>
      <c r="EX482" s="8"/>
      <c r="EY482" s="8"/>
      <c r="EZ482" s="8"/>
      <c r="FA482" s="8"/>
      <c r="FB482" s="8"/>
      <c r="FC482" s="8"/>
      <c r="FD482" s="8"/>
      <c r="FE482" s="8"/>
      <c r="FF482" s="8"/>
      <c r="FG482" s="8"/>
      <c r="FH482" s="8"/>
      <c r="FI482" s="8"/>
      <c r="FJ482" s="8"/>
      <c r="FK482" s="8"/>
      <c r="FL482" s="8"/>
      <c r="FM482" s="8"/>
      <c r="FN482" s="8"/>
      <c r="FO482" s="8"/>
      <c r="FP482" s="8"/>
      <c r="FQ482" s="8"/>
      <c r="FR482" s="8"/>
      <c r="FS482" s="8"/>
      <c r="FT482" s="8"/>
      <c r="FU482" s="8"/>
      <c r="FV482" s="8"/>
      <c r="FW482" s="8"/>
      <c r="FX482" s="8"/>
      <c r="FY482" s="8"/>
      <c r="FZ482" s="8"/>
      <c r="GA482" s="8"/>
      <c r="GB482" s="8"/>
      <c r="GC482" s="8"/>
      <c r="GD482" s="8"/>
      <c r="GE482" s="8"/>
      <c r="GF482" s="8"/>
      <c r="GG482" s="8"/>
      <c r="GH482" s="8"/>
      <c r="GI482" s="8"/>
      <c r="GJ482" s="8"/>
      <c r="GK482" s="8"/>
      <c r="GL482" s="8"/>
      <c r="GM482" s="8"/>
      <c r="GN482" s="8"/>
      <c r="GO482" s="8"/>
      <c r="GP482" s="8"/>
      <c r="GQ482" s="8"/>
      <c r="GR482" s="8"/>
      <c r="GS482" s="8"/>
      <c r="GT482" s="8"/>
      <c r="GU482" s="8"/>
      <c r="GV482" s="8"/>
      <c r="GW482" s="8"/>
      <c r="GX482" s="8"/>
      <c r="GY482" s="8"/>
      <c r="GZ482" s="8"/>
      <c r="HA482" s="8"/>
      <c r="HB482" s="8"/>
      <c r="HC482" s="8"/>
      <c r="HD482" s="8"/>
      <c r="HE482" s="8"/>
      <c r="HF482" s="8"/>
      <c r="HG482" s="8"/>
      <c r="HH482" s="8"/>
      <c r="HI482" s="8"/>
      <c r="HJ482" s="8"/>
      <c r="HK482" s="8"/>
      <c r="HL482" s="8"/>
      <c r="HM482" s="8"/>
      <c r="HN482" s="8"/>
      <c r="HO482" s="8"/>
      <c r="HP482" s="8"/>
      <c r="HQ482" s="8"/>
      <c r="HR482" s="8"/>
      <c r="HS482" s="8"/>
      <c r="HT482" s="8"/>
      <c r="HU482" s="8"/>
      <c r="HV482" s="8"/>
      <c r="HW482" s="8"/>
      <c r="HX482" s="8"/>
      <c r="HY482" s="8"/>
      <c r="HZ482" s="8"/>
      <c r="IA482" s="8"/>
      <c r="IB482" s="8"/>
      <c r="IC482" s="8"/>
      <c r="ID482" s="8"/>
      <c r="IE482" s="8"/>
      <c r="IF482" s="8"/>
      <c r="IG482" s="8"/>
      <c r="IH482" s="8"/>
      <c r="II482" s="8"/>
      <c r="IJ482" s="8"/>
      <c r="IK482" s="8"/>
      <c r="IL482" s="8"/>
      <c r="IM482" s="8"/>
      <c r="IN482" s="8"/>
      <c r="IO482" s="8"/>
      <c r="IP482" s="8"/>
      <c r="IQ482" s="8"/>
      <c r="IR482" s="8"/>
    </row>
    <row r="483" spans="2:252" s="1" customFormat="1" ht="12" customHeight="1">
      <c r="B483" s="27"/>
      <c r="C483" s="27"/>
      <c r="D483" s="16"/>
      <c r="E483"/>
      <c r="F483"/>
      <c r="H483" s="8"/>
      <c r="I483" s="8"/>
      <c r="J483" s="8"/>
      <c r="K483" s="8"/>
      <c r="L483" s="8"/>
      <c r="M483" s="8"/>
      <c r="N483" s="8"/>
      <c r="O483" s="8"/>
      <c r="P483" s="8"/>
      <c r="Q483" s="8"/>
      <c r="R483" s="8"/>
      <c r="S483"/>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c r="CW483" s="8"/>
      <c r="CX483" s="8"/>
      <c r="CY483" s="8"/>
      <c r="CZ483" s="8"/>
      <c r="DA483" s="8"/>
      <c r="DB483" s="8"/>
      <c r="DC483" s="8"/>
      <c r="DD483" s="8"/>
      <c r="DE483" s="8"/>
      <c r="DF483" s="8"/>
      <c r="DG483" s="8"/>
      <c r="DH483" s="8"/>
      <c r="DI483" s="8"/>
      <c r="DJ483" s="8"/>
      <c r="DK483" s="8"/>
      <c r="DL483" s="8"/>
      <c r="DM483" s="8"/>
      <c r="DN483" s="8"/>
      <c r="DO483" s="8"/>
      <c r="DP483" s="8"/>
      <c r="DQ483" s="8"/>
      <c r="DR483" s="8"/>
      <c r="DS483" s="8"/>
      <c r="DT483" s="8"/>
      <c r="DU483" s="8"/>
      <c r="DV483" s="8"/>
      <c r="DW483" s="8"/>
      <c r="DX483" s="8"/>
      <c r="DY483" s="8"/>
      <c r="DZ483" s="8"/>
      <c r="EA483" s="8"/>
      <c r="EB483" s="8"/>
      <c r="EC483" s="8"/>
      <c r="ED483" s="8"/>
      <c r="EE483" s="8"/>
      <c r="EF483" s="8"/>
      <c r="EG483" s="8"/>
      <c r="EH483" s="8"/>
      <c r="EI483" s="8"/>
      <c r="EJ483" s="8"/>
      <c r="EK483" s="8"/>
      <c r="EL483" s="8"/>
      <c r="EM483" s="8"/>
      <c r="EN483" s="8"/>
      <c r="EO483" s="8"/>
      <c r="EP483" s="8"/>
      <c r="EQ483" s="8"/>
      <c r="ER483" s="8"/>
      <c r="ES483" s="8"/>
      <c r="ET483" s="8"/>
      <c r="EU483" s="8"/>
      <c r="EV483" s="8"/>
      <c r="EW483" s="8"/>
      <c r="EX483" s="8"/>
      <c r="EY483" s="8"/>
      <c r="EZ483" s="8"/>
      <c r="FA483" s="8"/>
      <c r="FB483" s="8"/>
      <c r="FC483" s="8"/>
      <c r="FD483" s="8"/>
      <c r="FE483" s="8"/>
      <c r="FF483" s="8"/>
      <c r="FG483" s="8"/>
      <c r="FH483" s="8"/>
      <c r="FI483" s="8"/>
      <c r="FJ483" s="8"/>
      <c r="FK483" s="8"/>
      <c r="FL483" s="8"/>
      <c r="FM483" s="8"/>
      <c r="FN483" s="8"/>
      <c r="FO483" s="8"/>
      <c r="FP483" s="8"/>
      <c r="FQ483" s="8"/>
      <c r="FR483" s="8"/>
      <c r="FS483" s="8"/>
      <c r="FT483" s="8"/>
      <c r="FU483" s="8"/>
      <c r="FV483" s="8"/>
      <c r="FW483" s="8"/>
      <c r="FX483" s="8"/>
      <c r="FY483" s="8"/>
      <c r="FZ483" s="8"/>
      <c r="GA483" s="8"/>
      <c r="GB483" s="8"/>
      <c r="GC483" s="8"/>
      <c r="GD483" s="8"/>
      <c r="GE483" s="8"/>
      <c r="GF483" s="8"/>
      <c r="GG483" s="8"/>
      <c r="GH483" s="8"/>
      <c r="GI483" s="8"/>
      <c r="GJ483" s="8"/>
      <c r="GK483" s="8"/>
      <c r="GL483" s="8"/>
      <c r="GM483" s="8"/>
      <c r="GN483" s="8"/>
      <c r="GO483" s="8"/>
      <c r="GP483" s="8"/>
      <c r="GQ483" s="8"/>
      <c r="GR483" s="8"/>
      <c r="GS483" s="8"/>
      <c r="GT483" s="8"/>
      <c r="GU483" s="8"/>
      <c r="GV483" s="8"/>
      <c r="GW483" s="8"/>
      <c r="GX483" s="8"/>
      <c r="GY483" s="8"/>
      <c r="GZ483" s="8"/>
      <c r="HA483" s="8"/>
      <c r="HB483" s="8"/>
      <c r="HC483" s="8"/>
      <c r="HD483" s="8"/>
      <c r="HE483" s="8"/>
      <c r="HF483" s="8"/>
      <c r="HG483" s="8"/>
      <c r="HH483" s="8"/>
      <c r="HI483" s="8"/>
      <c r="HJ483" s="8"/>
      <c r="HK483" s="8"/>
      <c r="HL483" s="8"/>
      <c r="HM483" s="8"/>
      <c r="HN483" s="8"/>
      <c r="HO483" s="8"/>
      <c r="HP483" s="8"/>
      <c r="HQ483" s="8"/>
      <c r="HR483" s="8"/>
      <c r="HS483" s="8"/>
      <c r="HT483" s="8"/>
      <c r="HU483" s="8"/>
      <c r="HV483" s="8"/>
      <c r="HW483" s="8"/>
      <c r="HX483" s="8"/>
      <c r="HY483" s="8"/>
      <c r="HZ483" s="8"/>
      <c r="IA483" s="8"/>
      <c r="IB483" s="8"/>
      <c r="IC483" s="8"/>
      <c r="ID483" s="8"/>
      <c r="IE483" s="8"/>
      <c r="IF483" s="8"/>
      <c r="IG483" s="8"/>
      <c r="IH483" s="8"/>
      <c r="II483" s="8"/>
      <c r="IJ483" s="8"/>
      <c r="IK483" s="8"/>
      <c r="IL483" s="8"/>
      <c r="IM483" s="8"/>
      <c r="IN483" s="8"/>
      <c r="IO483" s="8"/>
      <c r="IP483" s="8"/>
      <c r="IQ483" s="8"/>
      <c r="IR483" s="8"/>
    </row>
    <row r="484" spans="2:252" s="1" customFormat="1" ht="12" customHeight="1">
      <c r="B484" s="27"/>
      <c r="C484" s="27"/>
      <c r="D484" s="16"/>
      <c r="E484"/>
      <c r="F484"/>
      <c r="H484" s="8"/>
      <c r="I484" s="8"/>
      <c r="J484" s="8"/>
      <c r="K484" s="8"/>
      <c r="L484" s="8"/>
      <c r="M484" s="8"/>
      <c r="N484" s="8"/>
      <c r="O484" s="8"/>
      <c r="P484" s="8"/>
      <c r="Q484" s="8"/>
      <c r="R484" s="8"/>
      <c r="S484"/>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c r="CW484" s="8"/>
      <c r="CX484" s="8"/>
      <c r="CY484" s="8"/>
      <c r="CZ484" s="8"/>
      <c r="DA484" s="8"/>
      <c r="DB484" s="8"/>
      <c r="DC484" s="8"/>
      <c r="DD484" s="8"/>
      <c r="DE484" s="8"/>
      <c r="DF484" s="8"/>
      <c r="DG484" s="8"/>
      <c r="DH484" s="8"/>
      <c r="DI484" s="8"/>
      <c r="DJ484" s="8"/>
      <c r="DK484" s="8"/>
      <c r="DL484" s="8"/>
      <c r="DM484" s="8"/>
      <c r="DN484" s="8"/>
      <c r="DO484" s="8"/>
      <c r="DP484" s="8"/>
      <c r="DQ484" s="8"/>
      <c r="DR484" s="8"/>
      <c r="DS484" s="8"/>
      <c r="DT484" s="8"/>
      <c r="DU484" s="8"/>
      <c r="DV484" s="8"/>
      <c r="DW484" s="8"/>
      <c r="DX484" s="8"/>
      <c r="DY484" s="8"/>
      <c r="DZ484" s="8"/>
      <c r="EA484" s="8"/>
      <c r="EB484" s="8"/>
      <c r="EC484" s="8"/>
      <c r="ED484" s="8"/>
      <c r="EE484" s="8"/>
      <c r="EF484" s="8"/>
      <c r="EG484" s="8"/>
      <c r="EH484" s="8"/>
      <c r="EI484" s="8"/>
      <c r="EJ484" s="8"/>
      <c r="EK484" s="8"/>
      <c r="EL484" s="8"/>
      <c r="EM484" s="8"/>
      <c r="EN484" s="8"/>
      <c r="EO484" s="8"/>
      <c r="EP484" s="8"/>
      <c r="EQ484" s="8"/>
      <c r="ER484" s="8"/>
      <c r="ES484" s="8"/>
      <c r="ET484" s="8"/>
      <c r="EU484" s="8"/>
      <c r="EV484" s="8"/>
      <c r="EW484" s="8"/>
      <c r="EX484" s="8"/>
      <c r="EY484" s="8"/>
      <c r="EZ484" s="8"/>
      <c r="FA484" s="8"/>
      <c r="FB484" s="8"/>
      <c r="FC484" s="8"/>
      <c r="FD484" s="8"/>
      <c r="FE484" s="8"/>
      <c r="FF484" s="8"/>
      <c r="FG484" s="8"/>
      <c r="FH484" s="8"/>
      <c r="FI484" s="8"/>
      <c r="FJ484" s="8"/>
      <c r="FK484" s="8"/>
      <c r="FL484" s="8"/>
      <c r="FM484" s="8"/>
      <c r="FN484" s="8"/>
      <c r="FO484" s="8"/>
      <c r="FP484" s="8"/>
      <c r="FQ484" s="8"/>
      <c r="FR484" s="8"/>
      <c r="FS484" s="8"/>
      <c r="FT484" s="8"/>
      <c r="FU484" s="8"/>
      <c r="FV484" s="8"/>
      <c r="FW484" s="8"/>
      <c r="FX484" s="8"/>
      <c r="FY484" s="8"/>
      <c r="FZ484" s="8"/>
      <c r="GA484" s="8"/>
      <c r="GB484" s="8"/>
      <c r="GC484" s="8"/>
      <c r="GD484" s="8"/>
      <c r="GE484" s="8"/>
      <c r="GF484" s="8"/>
      <c r="GG484" s="8"/>
      <c r="GH484" s="8"/>
      <c r="GI484" s="8"/>
      <c r="GJ484" s="8"/>
      <c r="GK484" s="8"/>
      <c r="GL484" s="8"/>
      <c r="GM484" s="8"/>
      <c r="GN484" s="8"/>
      <c r="GO484" s="8"/>
      <c r="GP484" s="8"/>
      <c r="GQ484" s="8"/>
      <c r="GR484" s="8"/>
      <c r="GS484" s="8"/>
      <c r="GT484" s="8"/>
      <c r="GU484" s="8"/>
      <c r="GV484" s="8"/>
      <c r="GW484" s="8"/>
      <c r="GX484" s="8"/>
      <c r="GY484" s="8"/>
      <c r="GZ484" s="8"/>
      <c r="HA484" s="8"/>
      <c r="HB484" s="8"/>
      <c r="HC484" s="8"/>
      <c r="HD484" s="8"/>
      <c r="HE484" s="8"/>
      <c r="HF484" s="8"/>
      <c r="HG484" s="8"/>
      <c r="HH484" s="8"/>
      <c r="HI484" s="8"/>
      <c r="HJ484" s="8"/>
      <c r="HK484" s="8"/>
      <c r="HL484" s="8"/>
      <c r="HM484" s="8"/>
      <c r="HN484" s="8"/>
      <c r="HO484" s="8"/>
      <c r="HP484" s="8"/>
      <c r="HQ484" s="8"/>
      <c r="HR484" s="8"/>
      <c r="HS484" s="8"/>
      <c r="HT484" s="8"/>
      <c r="HU484" s="8"/>
      <c r="HV484" s="8"/>
      <c r="HW484" s="8"/>
      <c r="HX484" s="8"/>
      <c r="HY484" s="8"/>
      <c r="HZ484" s="8"/>
      <c r="IA484" s="8"/>
      <c r="IB484" s="8"/>
      <c r="IC484" s="8"/>
      <c r="ID484" s="8"/>
      <c r="IE484" s="8"/>
      <c r="IF484" s="8"/>
      <c r="IG484" s="8"/>
      <c r="IH484" s="8"/>
      <c r="II484" s="8"/>
      <c r="IJ484" s="8"/>
      <c r="IK484" s="8"/>
      <c r="IL484" s="8"/>
      <c r="IM484" s="8"/>
      <c r="IN484" s="8"/>
      <c r="IO484" s="8"/>
      <c r="IP484" s="8"/>
      <c r="IQ484" s="8"/>
      <c r="IR484" s="8"/>
    </row>
    <row r="485" spans="2:252" s="1" customFormat="1" ht="12" customHeight="1">
      <c r="B485" s="27"/>
      <c r="C485" s="27"/>
      <c r="D485" s="16"/>
      <c r="E485"/>
      <c r="F485"/>
      <c r="H485" s="8"/>
      <c r="I485" s="8"/>
      <c r="J485" s="8"/>
      <c r="K485" s="8"/>
      <c r="L485" s="8"/>
      <c r="M485" s="8"/>
      <c r="N485" s="8"/>
      <c r="O485" s="8"/>
      <c r="P485" s="8"/>
      <c r="Q485" s="8"/>
      <c r="R485" s="8"/>
      <c r="S485"/>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8"/>
      <c r="DS485" s="8"/>
      <c r="DT485" s="8"/>
      <c r="DU485" s="8"/>
      <c r="DV485" s="8"/>
      <c r="DW485" s="8"/>
      <c r="DX485" s="8"/>
      <c r="DY485" s="8"/>
      <c r="DZ485" s="8"/>
      <c r="EA485" s="8"/>
      <c r="EB485" s="8"/>
      <c r="EC485" s="8"/>
      <c r="ED485" s="8"/>
      <c r="EE485" s="8"/>
      <c r="EF485" s="8"/>
      <c r="EG485" s="8"/>
      <c r="EH485" s="8"/>
      <c r="EI485" s="8"/>
      <c r="EJ485" s="8"/>
      <c r="EK485" s="8"/>
      <c r="EL485" s="8"/>
      <c r="EM485" s="8"/>
      <c r="EN485" s="8"/>
      <c r="EO485" s="8"/>
      <c r="EP485" s="8"/>
      <c r="EQ485" s="8"/>
      <c r="ER485" s="8"/>
      <c r="ES485" s="8"/>
      <c r="ET485" s="8"/>
      <c r="EU485" s="8"/>
      <c r="EV485" s="8"/>
      <c r="EW485" s="8"/>
      <c r="EX485" s="8"/>
      <c r="EY485" s="8"/>
      <c r="EZ485" s="8"/>
      <c r="FA485" s="8"/>
      <c r="FB485" s="8"/>
      <c r="FC485" s="8"/>
      <c r="FD485" s="8"/>
      <c r="FE485" s="8"/>
      <c r="FF485" s="8"/>
      <c r="FG485" s="8"/>
      <c r="FH485" s="8"/>
      <c r="FI485" s="8"/>
      <c r="FJ485" s="8"/>
      <c r="FK485" s="8"/>
      <c r="FL485" s="8"/>
      <c r="FM485" s="8"/>
      <c r="FN485" s="8"/>
      <c r="FO485" s="8"/>
      <c r="FP485" s="8"/>
      <c r="FQ485" s="8"/>
      <c r="FR485" s="8"/>
      <c r="FS485" s="8"/>
      <c r="FT485" s="8"/>
      <c r="FU485" s="8"/>
      <c r="FV485" s="8"/>
      <c r="FW485" s="8"/>
      <c r="FX485" s="8"/>
      <c r="FY485" s="8"/>
      <c r="FZ485" s="8"/>
      <c r="GA485" s="8"/>
      <c r="GB485" s="8"/>
      <c r="GC485" s="8"/>
      <c r="GD485" s="8"/>
      <c r="GE485" s="8"/>
      <c r="GF485" s="8"/>
      <c r="GG485" s="8"/>
      <c r="GH485" s="8"/>
      <c r="GI485" s="8"/>
      <c r="GJ485" s="8"/>
      <c r="GK485" s="8"/>
      <c r="GL485" s="8"/>
      <c r="GM485" s="8"/>
      <c r="GN485" s="8"/>
      <c r="GO485" s="8"/>
      <c r="GP485" s="8"/>
      <c r="GQ485" s="8"/>
      <c r="GR485" s="8"/>
      <c r="GS485" s="8"/>
      <c r="GT485" s="8"/>
      <c r="GU485" s="8"/>
      <c r="GV485" s="8"/>
      <c r="GW485" s="8"/>
      <c r="GX485" s="8"/>
      <c r="GY485" s="8"/>
      <c r="GZ485" s="8"/>
      <c r="HA485" s="8"/>
      <c r="HB485" s="8"/>
      <c r="HC485" s="8"/>
      <c r="HD485" s="8"/>
      <c r="HE485" s="8"/>
      <c r="HF485" s="8"/>
      <c r="HG485" s="8"/>
      <c r="HH485" s="8"/>
      <c r="HI485" s="8"/>
      <c r="HJ485" s="8"/>
      <c r="HK485" s="8"/>
      <c r="HL485" s="8"/>
      <c r="HM485" s="8"/>
      <c r="HN485" s="8"/>
      <c r="HO485" s="8"/>
      <c r="HP485" s="8"/>
      <c r="HQ485" s="8"/>
      <c r="HR485" s="8"/>
      <c r="HS485" s="8"/>
      <c r="HT485" s="8"/>
      <c r="HU485" s="8"/>
      <c r="HV485" s="8"/>
      <c r="HW485" s="8"/>
      <c r="HX485" s="8"/>
      <c r="HY485" s="8"/>
      <c r="HZ485" s="8"/>
      <c r="IA485" s="8"/>
      <c r="IB485" s="8"/>
      <c r="IC485" s="8"/>
      <c r="ID485" s="8"/>
      <c r="IE485" s="8"/>
      <c r="IF485" s="8"/>
      <c r="IG485" s="8"/>
      <c r="IH485" s="8"/>
      <c r="II485" s="8"/>
      <c r="IJ485" s="8"/>
      <c r="IK485" s="8"/>
      <c r="IL485" s="8"/>
      <c r="IM485" s="8"/>
      <c r="IN485" s="8"/>
      <c r="IO485" s="8"/>
      <c r="IP485" s="8"/>
      <c r="IQ485" s="8"/>
      <c r="IR485" s="8"/>
    </row>
    <row r="486" spans="2:252" s="1" customFormat="1" ht="12" customHeight="1">
      <c r="B486" s="27"/>
      <c r="C486" s="27"/>
      <c r="D486" s="16"/>
      <c r="E486"/>
      <c r="F486"/>
      <c r="H486" s="8"/>
      <c r="I486" s="8"/>
      <c r="J486" s="8"/>
      <c r="K486" s="8"/>
      <c r="L486" s="8"/>
      <c r="M486" s="8"/>
      <c r="N486" s="8"/>
      <c r="O486" s="8"/>
      <c r="P486" s="8"/>
      <c r="Q486" s="8"/>
      <c r="R486" s="8"/>
      <c r="S486"/>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c r="CW486" s="8"/>
      <c r="CX486" s="8"/>
      <c r="CY486" s="8"/>
      <c r="CZ486" s="8"/>
      <c r="DA486" s="8"/>
      <c r="DB486" s="8"/>
      <c r="DC486" s="8"/>
      <c r="DD486" s="8"/>
      <c r="DE486" s="8"/>
      <c r="DF486" s="8"/>
      <c r="DG486" s="8"/>
      <c r="DH486" s="8"/>
      <c r="DI486" s="8"/>
      <c r="DJ486" s="8"/>
      <c r="DK486" s="8"/>
      <c r="DL486" s="8"/>
      <c r="DM486" s="8"/>
      <c r="DN486" s="8"/>
      <c r="DO486" s="8"/>
      <c r="DP486" s="8"/>
      <c r="DQ486" s="8"/>
      <c r="DR486" s="8"/>
      <c r="DS486" s="8"/>
      <c r="DT486" s="8"/>
      <c r="DU486" s="8"/>
      <c r="DV486" s="8"/>
      <c r="DW486" s="8"/>
      <c r="DX486" s="8"/>
      <c r="DY486" s="8"/>
      <c r="DZ486" s="8"/>
      <c r="EA486" s="8"/>
      <c r="EB486" s="8"/>
      <c r="EC486" s="8"/>
      <c r="ED486" s="8"/>
      <c r="EE486" s="8"/>
      <c r="EF486" s="8"/>
      <c r="EG486" s="8"/>
      <c r="EH486" s="8"/>
      <c r="EI486" s="8"/>
      <c r="EJ486" s="8"/>
      <c r="EK486" s="8"/>
      <c r="EL486" s="8"/>
      <c r="EM486" s="8"/>
      <c r="EN486" s="8"/>
      <c r="EO486" s="8"/>
      <c r="EP486" s="8"/>
      <c r="EQ486" s="8"/>
      <c r="ER486" s="8"/>
      <c r="ES486" s="8"/>
      <c r="ET486" s="8"/>
      <c r="EU486" s="8"/>
      <c r="EV486" s="8"/>
      <c r="EW486" s="8"/>
      <c r="EX486" s="8"/>
      <c r="EY486" s="8"/>
      <c r="EZ486" s="8"/>
      <c r="FA486" s="8"/>
      <c r="FB486" s="8"/>
      <c r="FC486" s="8"/>
      <c r="FD486" s="8"/>
      <c r="FE486" s="8"/>
      <c r="FF486" s="8"/>
      <c r="FG486" s="8"/>
      <c r="FH486" s="8"/>
      <c r="FI486" s="8"/>
      <c r="FJ486" s="8"/>
      <c r="FK486" s="8"/>
      <c r="FL486" s="8"/>
      <c r="FM486" s="8"/>
      <c r="FN486" s="8"/>
      <c r="FO486" s="8"/>
      <c r="FP486" s="8"/>
      <c r="FQ486" s="8"/>
      <c r="FR486" s="8"/>
      <c r="FS486" s="8"/>
      <c r="FT486" s="8"/>
      <c r="FU486" s="8"/>
      <c r="FV486" s="8"/>
      <c r="FW486" s="8"/>
      <c r="FX486" s="8"/>
      <c r="FY486" s="8"/>
      <c r="FZ486" s="8"/>
      <c r="GA486" s="8"/>
      <c r="GB486" s="8"/>
      <c r="GC486" s="8"/>
      <c r="GD486" s="8"/>
      <c r="GE486" s="8"/>
      <c r="GF486" s="8"/>
      <c r="GG486" s="8"/>
      <c r="GH486" s="8"/>
      <c r="GI486" s="8"/>
      <c r="GJ486" s="8"/>
      <c r="GK486" s="8"/>
      <c r="GL486" s="8"/>
      <c r="GM486" s="8"/>
      <c r="GN486" s="8"/>
      <c r="GO486" s="8"/>
      <c r="GP486" s="8"/>
      <c r="GQ486" s="8"/>
      <c r="GR486" s="8"/>
      <c r="GS486" s="8"/>
      <c r="GT486" s="8"/>
      <c r="GU486" s="8"/>
      <c r="GV486" s="8"/>
      <c r="GW486" s="8"/>
      <c r="GX486" s="8"/>
      <c r="GY486" s="8"/>
      <c r="GZ486" s="8"/>
      <c r="HA486" s="8"/>
      <c r="HB486" s="8"/>
      <c r="HC486" s="8"/>
      <c r="HD486" s="8"/>
      <c r="HE486" s="8"/>
      <c r="HF486" s="8"/>
      <c r="HG486" s="8"/>
      <c r="HH486" s="8"/>
      <c r="HI486" s="8"/>
      <c r="HJ486" s="8"/>
      <c r="HK486" s="8"/>
      <c r="HL486" s="8"/>
      <c r="HM486" s="8"/>
      <c r="HN486" s="8"/>
      <c r="HO486" s="8"/>
      <c r="HP486" s="8"/>
      <c r="HQ486" s="8"/>
      <c r="HR486" s="8"/>
      <c r="HS486" s="8"/>
      <c r="HT486" s="8"/>
      <c r="HU486" s="8"/>
      <c r="HV486" s="8"/>
      <c r="HW486" s="8"/>
      <c r="HX486" s="8"/>
      <c r="HY486" s="8"/>
      <c r="HZ486" s="8"/>
      <c r="IA486" s="8"/>
      <c r="IB486" s="8"/>
      <c r="IC486" s="8"/>
      <c r="ID486" s="8"/>
      <c r="IE486" s="8"/>
      <c r="IF486" s="8"/>
      <c r="IG486" s="8"/>
      <c r="IH486" s="8"/>
      <c r="II486" s="8"/>
      <c r="IJ486" s="8"/>
      <c r="IK486" s="8"/>
      <c r="IL486" s="8"/>
      <c r="IM486" s="8"/>
      <c r="IN486" s="8"/>
      <c r="IO486" s="8"/>
      <c r="IP486" s="8"/>
      <c r="IQ486" s="8"/>
      <c r="IR486" s="8"/>
    </row>
    <row r="487" spans="2:252" s="1" customFormat="1" ht="12" customHeight="1">
      <c r="B487" s="27"/>
      <c r="C487" s="27"/>
      <c r="D487" s="16"/>
      <c r="E487"/>
      <c r="F487"/>
      <c r="H487" s="8"/>
      <c r="I487" s="8"/>
      <c r="J487" s="8"/>
      <c r="K487" s="8"/>
      <c r="L487" s="8"/>
      <c r="M487" s="8"/>
      <c r="N487" s="8"/>
      <c r="O487" s="8"/>
      <c r="P487" s="8"/>
      <c r="Q487" s="8"/>
      <c r="R487" s="8"/>
      <c r="S487"/>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8"/>
      <c r="DZ487" s="8"/>
      <c r="EA487" s="8"/>
      <c r="EB487" s="8"/>
      <c r="EC487" s="8"/>
      <c r="ED487" s="8"/>
      <c r="EE487" s="8"/>
      <c r="EF487" s="8"/>
      <c r="EG487" s="8"/>
      <c r="EH487" s="8"/>
      <c r="EI487" s="8"/>
      <c r="EJ487" s="8"/>
      <c r="EK487" s="8"/>
      <c r="EL487" s="8"/>
      <c r="EM487" s="8"/>
      <c r="EN487" s="8"/>
      <c r="EO487" s="8"/>
      <c r="EP487" s="8"/>
      <c r="EQ487" s="8"/>
      <c r="ER487" s="8"/>
      <c r="ES487" s="8"/>
      <c r="ET487" s="8"/>
      <c r="EU487" s="8"/>
      <c r="EV487" s="8"/>
      <c r="EW487" s="8"/>
      <c r="EX487" s="8"/>
      <c r="EY487" s="8"/>
      <c r="EZ487" s="8"/>
      <c r="FA487" s="8"/>
      <c r="FB487" s="8"/>
      <c r="FC487" s="8"/>
      <c r="FD487" s="8"/>
      <c r="FE487" s="8"/>
      <c r="FF487" s="8"/>
      <c r="FG487" s="8"/>
      <c r="FH487" s="8"/>
      <c r="FI487" s="8"/>
      <c r="FJ487" s="8"/>
      <c r="FK487" s="8"/>
      <c r="FL487" s="8"/>
      <c r="FM487" s="8"/>
      <c r="FN487" s="8"/>
      <c r="FO487" s="8"/>
      <c r="FP487" s="8"/>
      <c r="FQ487" s="8"/>
      <c r="FR487" s="8"/>
      <c r="FS487" s="8"/>
      <c r="FT487" s="8"/>
      <c r="FU487" s="8"/>
      <c r="FV487" s="8"/>
      <c r="FW487" s="8"/>
      <c r="FX487" s="8"/>
      <c r="FY487" s="8"/>
      <c r="FZ487" s="8"/>
      <c r="GA487" s="8"/>
      <c r="GB487" s="8"/>
      <c r="GC487" s="8"/>
      <c r="GD487" s="8"/>
      <c r="GE487" s="8"/>
      <c r="GF487" s="8"/>
      <c r="GG487" s="8"/>
      <c r="GH487" s="8"/>
      <c r="GI487" s="8"/>
      <c r="GJ487" s="8"/>
      <c r="GK487" s="8"/>
      <c r="GL487" s="8"/>
      <c r="GM487" s="8"/>
      <c r="GN487" s="8"/>
      <c r="GO487" s="8"/>
      <c r="GP487" s="8"/>
      <c r="GQ487" s="8"/>
      <c r="GR487" s="8"/>
      <c r="GS487" s="8"/>
      <c r="GT487" s="8"/>
      <c r="GU487" s="8"/>
      <c r="GV487" s="8"/>
      <c r="GW487" s="8"/>
      <c r="GX487" s="8"/>
      <c r="GY487" s="8"/>
      <c r="GZ487" s="8"/>
      <c r="HA487" s="8"/>
      <c r="HB487" s="8"/>
      <c r="HC487" s="8"/>
      <c r="HD487" s="8"/>
      <c r="HE487" s="8"/>
      <c r="HF487" s="8"/>
      <c r="HG487" s="8"/>
      <c r="HH487" s="8"/>
      <c r="HI487" s="8"/>
      <c r="HJ487" s="8"/>
      <c r="HK487" s="8"/>
      <c r="HL487" s="8"/>
      <c r="HM487" s="8"/>
      <c r="HN487" s="8"/>
      <c r="HO487" s="8"/>
      <c r="HP487" s="8"/>
      <c r="HQ487" s="8"/>
      <c r="HR487" s="8"/>
      <c r="HS487" s="8"/>
      <c r="HT487" s="8"/>
      <c r="HU487" s="8"/>
      <c r="HV487" s="8"/>
      <c r="HW487" s="8"/>
      <c r="HX487" s="8"/>
      <c r="HY487" s="8"/>
      <c r="HZ487" s="8"/>
      <c r="IA487" s="8"/>
      <c r="IB487" s="8"/>
      <c r="IC487" s="8"/>
      <c r="ID487" s="8"/>
      <c r="IE487" s="8"/>
      <c r="IF487" s="8"/>
      <c r="IG487" s="8"/>
      <c r="IH487" s="8"/>
      <c r="II487" s="8"/>
      <c r="IJ487" s="8"/>
      <c r="IK487" s="8"/>
      <c r="IL487" s="8"/>
      <c r="IM487" s="8"/>
      <c r="IN487" s="8"/>
      <c r="IO487" s="8"/>
      <c r="IP487" s="8"/>
      <c r="IQ487" s="8"/>
      <c r="IR487" s="8"/>
    </row>
    <row r="488" spans="2:252" s="1" customFormat="1" ht="12" customHeight="1">
      <c r="B488" s="27"/>
      <c r="C488" s="27"/>
      <c r="D488" s="16"/>
      <c r="E488"/>
      <c r="F488"/>
      <c r="H488" s="8"/>
      <c r="I488" s="8"/>
      <c r="J488" s="8"/>
      <c r="K488" s="8"/>
      <c r="L488" s="8"/>
      <c r="M488" s="8"/>
      <c r="N488" s="8"/>
      <c r="O488" s="8"/>
      <c r="P488" s="8"/>
      <c r="Q488" s="8"/>
      <c r="R488" s="8"/>
      <c r="S48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c r="DI488" s="8"/>
      <c r="DJ488" s="8"/>
      <c r="DK488" s="8"/>
      <c r="DL488" s="8"/>
      <c r="DM488" s="8"/>
      <c r="DN488" s="8"/>
      <c r="DO488" s="8"/>
      <c r="DP488" s="8"/>
      <c r="DQ488" s="8"/>
      <c r="DR488" s="8"/>
      <c r="DS488" s="8"/>
      <c r="DT488" s="8"/>
      <c r="DU488" s="8"/>
      <c r="DV488" s="8"/>
      <c r="DW488" s="8"/>
      <c r="DX488" s="8"/>
      <c r="DY488" s="8"/>
      <c r="DZ488" s="8"/>
      <c r="EA488" s="8"/>
      <c r="EB488" s="8"/>
      <c r="EC488" s="8"/>
      <c r="ED488" s="8"/>
      <c r="EE488" s="8"/>
      <c r="EF488" s="8"/>
      <c r="EG488" s="8"/>
      <c r="EH488" s="8"/>
      <c r="EI488" s="8"/>
      <c r="EJ488" s="8"/>
      <c r="EK488" s="8"/>
      <c r="EL488" s="8"/>
      <c r="EM488" s="8"/>
      <c r="EN488" s="8"/>
      <c r="EO488" s="8"/>
      <c r="EP488" s="8"/>
      <c r="EQ488" s="8"/>
      <c r="ER488" s="8"/>
      <c r="ES488" s="8"/>
      <c r="ET488" s="8"/>
      <c r="EU488" s="8"/>
      <c r="EV488" s="8"/>
      <c r="EW488" s="8"/>
      <c r="EX488" s="8"/>
      <c r="EY488" s="8"/>
      <c r="EZ488" s="8"/>
      <c r="FA488" s="8"/>
      <c r="FB488" s="8"/>
      <c r="FC488" s="8"/>
      <c r="FD488" s="8"/>
      <c r="FE488" s="8"/>
      <c r="FF488" s="8"/>
      <c r="FG488" s="8"/>
      <c r="FH488" s="8"/>
      <c r="FI488" s="8"/>
      <c r="FJ488" s="8"/>
      <c r="FK488" s="8"/>
      <c r="FL488" s="8"/>
      <c r="FM488" s="8"/>
      <c r="FN488" s="8"/>
      <c r="FO488" s="8"/>
      <c r="FP488" s="8"/>
      <c r="FQ488" s="8"/>
      <c r="FR488" s="8"/>
      <c r="FS488" s="8"/>
      <c r="FT488" s="8"/>
      <c r="FU488" s="8"/>
      <c r="FV488" s="8"/>
      <c r="FW488" s="8"/>
      <c r="FX488" s="8"/>
      <c r="FY488" s="8"/>
      <c r="FZ488" s="8"/>
      <c r="GA488" s="8"/>
      <c r="GB488" s="8"/>
      <c r="GC488" s="8"/>
      <c r="GD488" s="8"/>
      <c r="GE488" s="8"/>
      <c r="GF488" s="8"/>
      <c r="GG488" s="8"/>
      <c r="GH488" s="8"/>
      <c r="GI488" s="8"/>
      <c r="GJ488" s="8"/>
      <c r="GK488" s="8"/>
      <c r="GL488" s="8"/>
      <c r="GM488" s="8"/>
      <c r="GN488" s="8"/>
      <c r="GO488" s="8"/>
      <c r="GP488" s="8"/>
      <c r="GQ488" s="8"/>
      <c r="GR488" s="8"/>
      <c r="GS488" s="8"/>
      <c r="GT488" s="8"/>
      <c r="GU488" s="8"/>
      <c r="GV488" s="8"/>
      <c r="GW488" s="8"/>
      <c r="GX488" s="8"/>
      <c r="GY488" s="8"/>
      <c r="GZ488" s="8"/>
      <c r="HA488" s="8"/>
      <c r="HB488" s="8"/>
      <c r="HC488" s="8"/>
      <c r="HD488" s="8"/>
      <c r="HE488" s="8"/>
      <c r="HF488" s="8"/>
      <c r="HG488" s="8"/>
      <c r="HH488" s="8"/>
      <c r="HI488" s="8"/>
      <c r="HJ488" s="8"/>
      <c r="HK488" s="8"/>
      <c r="HL488" s="8"/>
      <c r="HM488" s="8"/>
      <c r="HN488" s="8"/>
      <c r="HO488" s="8"/>
      <c r="HP488" s="8"/>
      <c r="HQ488" s="8"/>
      <c r="HR488" s="8"/>
      <c r="HS488" s="8"/>
      <c r="HT488" s="8"/>
      <c r="HU488" s="8"/>
      <c r="HV488" s="8"/>
      <c r="HW488" s="8"/>
      <c r="HX488" s="8"/>
      <c r="HY488" s="8"/>
      <c r="HZ488" s="8"/>
      <c r="IA488" s="8"/>
      <c r="IB488" s="8"/>
      <c r="IC488" s="8"/>
      <c r="ID488" s="8"/>
      <c r="IE488" s="8"/>
      <c r="IF488" s="8"/>
      <c r="IG488" s="8"/>
      <c r="IH488" s="8"/>
      <c r="II488" s="8"/>
      <c r="IJ488" s="8"/>
      <c r="IK488" s="8"/>
      <c r="IL488" s="8"/>
      <c r="IM488" s="8"/>
      <c r="IN488" s="8"/>
      <c r="IO488" s="8"/>
      <c r="IP488" s="8"/>
      <c r="IQ488" s="8"/>
      <c r="IR488" s="8"/>
    </row>
    <row r="489" spans="2:252" s="1" customFormat="1" ht="12" customHeight="1">
      <c r="B489" s="27"/>
      <c r="C489" s="27"/>
      <c r="D489" s="16"/>
      <c r="E489"/>
      <c r="F489"/>
      <c r="H489" s="8"/>
      <c r="I489" s="8"/>
      <c r="J489" s="8"/>
      <c r="K489" s="8"/>
      <c r="L489" s="8"/>
      <c r="M489" s="8"/>
      <c r="N489" s="8"/>
      <c r="O489" s="8"/>
      <c r="P489" s="8"/>
      <c r="Q489" s="8"/>
      <c r="R489" s="8"/>
      <c r="S489"/>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c r="CW489" s="8"/>
      <c r="CX489" s="8"/>
      <c r="CY489" s="8"/>
      <c r="CZ489" s="8"/>
      <c r="DA489" s="8"/>
      <c r="DB489" s="8"/>
      <c r="DC489" s="8"/>
      <c r="DD489" s="8"/>
      <c r="DE489" s="8"/>
      <c r="DF489" s="8"/>
      <c r="DG489" s="8"/>
      <c r="DH489" s="8"/>
      <c r="DI489" s="8"/>
      <c r="DJ489" s="8"/>
      <c r="DK489" s="8"/>
      <c r="DL489" s="8"/>
      <c r="DM489" s="8"/>
      <c r="DN489" s="8"/>
      <c r="DO489" s="8"/>
      <c r="DP489" s="8"/>
      <c r="DQ489" s="8"/>
      <c r="DR489" s="8"/>
      <c r="DS489" s="8"/>
      <c r="DT489" s="8"/>
      <c r="DU489" s="8"/>
      <c r="DV489" s="8"/>
      <c r="DW489" s="8"/>
      <c r="DX489" s="8"/>
      <c r="DY489" s="8"/>
      <c r="DZ489" s="8"/>
      <c r="EA489" s="8"/>
      <c r="EB489" s="8"/>
      <c r="EC489" s="8"/>
      <c r="ED489" s="8"/>
      <c r="EE489" s="8"/>
      <c r="EF489" s="8"/>
      <c r="EG489" s="8"/>
      <c r="EH489" s="8"/>
      <c r="EI489" s="8"/>
      <c r="EJ489" s="8"/>
      <c r="EK489" s="8"/>
      <c r="EL489" s="8"/>
      <c r="EM489" s="8"/>
      <c r="EN489" s="8"/>
      <c r="EO489" s="8"/>
      <c r="EP489" s="8"/>
      <c r="EQ489" s="8"/>
      <c r="ER489" s="8"/>
      <c r="ES489" s="8"/>
      <c r="ET489" s="8"/>
      <c r="EU489" s="8"/>
      <c r="EV489" s="8"/>
      <c r="EW489" s="8"/>
      <c r="EX489" s="8"/>
      <c r="EY489" s="8"/>
      <c r="EZ489" s="8"/>
      <c r="FA489" s="8"/>
      <c r="FB489" s="8"/>
      <c r="FC489" s="8"/>
      <c r="FD489" s="8"/>
      <c r="FE489" s="8"/>
      <c r="FF489" s="8"/>
      <c r="FG489" s="8"/>
      <c r="FH489" s="8"/>
      <c r="FI489" s="8"/>
      <c r="FJ489" s="8"/>
      <c r="FK489" s="8"/>
      <c r="FL489" s="8"/>
      <c r="FM489" s="8"/>
      <c r="FN489" s="8"/>
      <c r="FO489" s="8"/>
      <c r="FP489" s="8"/>
      <c r="FQ489" s="8"/>
      <c r="FR489" s="8"/>
      <c r="FS489" s="8"/>
      <c r="FT489" s="8"/>
      <c r="FU489" s="8"/>
      <c r="FV489" s="8"/>
      <c r="FW489" s="8"/>
      <c r="FX489" s="8"/>
      <c r="FY489" s="8"/>
      <c r="FZ489" s="8"/>
      <c r="GA489" s="8"/>
      <c r="GB489" s="8"/>
      <c r="GC489" s="8"/>
      <c r="GD489" s="8"/>
      <c r="GE489" s="8"/>
      <c r="GF489" s="8"/>
      <c r="GG489" s="8"/>
      <c r="GH489" s="8"/>
      <c r="GI489" s="8"/>
      <c r="GJ489" s="8"/>
      <c r="GK489" s="8"/>
      <c r="GL489" s="8"/>
      <c r="GM489" s="8"/>
      <c r="GN489" s="8"/>
      <c r="GO489" s="8"/>
      <c r="GP489" s="8"/>
      <c r="GQ489" s="8"/>
      <c r="GR489" s="8"/>
      <c r="GS489" s="8"/>
      <c r="GT489" s="8"/>
      <c r="GU489" s="8"/>
      <c r="GV489" s="8"/>
      <c r="GW489" s="8"/>
      <c r="GX489" s="8"/>
      <c r="GY489" s="8"/>
      <c r="GZ489" s="8"/>
      <c r="HA489" s="8"/>
      <c r="HB489" s="8"/>
      <c r="HC489" s="8"/>
      <c r="HD489" s="8"/>
      <c r="HE489" s="8"/>
      <c r="HF489" s="8"/>
      <c r="HG489" s="8"/>
      <c r="HH489" s="8"/>
      <c r="HI489" s="8"/>
      <c r="HJ489" s="8"/>
      <c r="HK489" s="8"/>
      <c r="HL489" s="8"/>
      <c r="HM489" s="8"/>
      <c r="HN489" s="8"/>
      <c r="HO489" s="8"/>
      <c r="HP489" s="8"/>
      <c r="HQ489" s="8"/>
      <c r="HR489" s="8"/>
      <c r="HS489" s="8"/>
      <c r="HT489" s="8"/>
      <c r="HU489" s="8"/>
      <c r="HV489" s="8"/>
      <c r="HW489" s="8"/>
      <c r="HX489" s="8"/>
      <c r="HY489" s="8"/>
      <c r="HZ489" s="8"/>
      <c r="IA489" s="8"/>
      <c r="IB489" s="8"/>
      <c r="IC489" s="8"/>
      <c r="ID489" s="8"/>
      <c r="IE489" s="8"/>
      <c r="IF489" s="8"/>
      <c r="IG489" s="8"/>
      <c r="IH489" s="8"/>
      <c r="II489" s="8"/>
      <c r="IJ489" s="8"/>
      <c r="IK489" s="8"/>
      <c r="IL489" s="8"/>
      <c r="IM489" s="8"/>
      <c r="IN489" s="8"/>
      <c r="IO489" s="8"/>
      <c r="IP489" s="8"/>
      <c r="IQ489" s="8"/>
      <c r="IR489" s="8"/>
    </row>
    <row r="490" spans="2:252" s="1" customFormat="1" ht="12" customHeight="1">
      <c r="B490" s="27"/>
      <c r="C490" s="27"/>
      <c r="D490" s="16"/>
      <c r="E490"/>
      <c r="F490"/>
      <c r="H490" s="8"/>
      <c r="I490" s="8"/>
      <c r="J490" s="8"/>
      <c r="K490" s="8"/>
      <c r="L490" s="8"/>
      <c r="M490" s="8"/>
      <c r="N490" s="8"/>
      <c r="O490" s="8"/>
      <c r="P490" s="8"/>
      <c r="Q490" s="8"/>
      <c r="R490" s="8"/>
      <c r="S490"/>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c r="CW490" s="8"/>
      <c r="CX490" s="8"/>
      <c r="CY490" s="8"/>
      <c r="CZ490" s="8"/>
      <c r="DA490" s="8"/>
      <c r="DB490" s="8"/>
      <c r="DC490" s="8"/>
      <c r="DD490" s="8"/>
      <c r="DE490" s="8"/>
      <c r="DF490" s="8"/>
      <c r="DG490" s="8"/>
      <c r="DH490" s="8"/>
      <c r="DI490" s="8"/>
      <c r="DJ490" s="8"/>
      <c r="DK490" s="8"/>
      <c r="DL490" s="8"/>
      <c r="DM490" s="8"/>
      <c r="DN490" s="8"/>
      <c r="DO490" s="8"/>
      <c r="DP490" s="8"/>
      <c r="DQ490" s="8"/>
      <c r="DR490" s="8"/>
      <c r="DS490" s="8"/>
      <c r="DT490" s="8"/>
      <c r="DU490" s="8"/>
      <c r="DV490" s="8"/>
      <c r="DW490" s="8"/>
      <c r="DX490" s="8"/>
      <c r="DY490" s="8"/>
      <c r="DZ490" s="8"/>
      <c r="EA490" s="8"/>
      <c r="EB490" s="8"/>
      <c r="EC490" s="8"/>
      <c r="ED490" s="8"/>
      <c r="EE490" s="8"/>
      <c r="EF490" s="8"/>
      <c r="EG490" s="8"/>
      <c r="EH490" s="8"/>
      <c r="EI490" s="8"/>
      <c r="EJ490" s="8"/>
      <c r="EK490" s="8"/>
      <c r="EL490" s="8"/>
      <c r="EM490" s="8"/>
      <c r="EN490" s="8"/>
      <c r="EO490" s="8"/>
      <c r="EP490" s="8"/>
      <c r="EQ490" s="8"/>
      <c r="ER490" s="8"/>
      <c r="ES490" s="8"/>
      <c r="ET490" s="8"/>
      <c r="EU490" s="8"/>
      <c r="EV490" s="8"/>
      <c r="EW490" s="8"/>
      <c r="EX490" s="8"/>
      <c r="EY490" s="8"/>
      <c r="EZ490" s="8"/>
      <c r="FA490" s="8"/>
      <c r="FB490" s="8"/>
      <c r="FC490" s="8"/>
      <c r="FD490" s="8"/>
      <c r="FE490" s="8"/>
      <c r="FF490" s="8"/>
      <c r="FG490" s="8"/>
      <c r="FH490" s="8"/>
      <c r="FI490" s="8"/>
      <c r="FJ490" s="8"/>
      <c r="FK490" s="8"/>
      <c r="FL490" s="8"/>
      <c r="FM490" s="8"/>
      <c r="FN490" s="8"/>
      <c r="FO490" s="8"/>
      <c r="FP490" s="8"/>
      <c r="FQ490" s="8"/>
      <c r="FR490" s="8"/>
      <c r="FS490" s="8"/>
      <c r="FT490" s="8"/>
      <c r="FU490" s="8"/>
      <c r="FV490" s="8"/>
      <c r="FW490" s="8"/>
      <c r="FX490" s="8"/>
      <c r="FY490" s="8"/>
      <c r="FZ490" s="8"/>
      <c r="GA490" s="8"/>
      <c r="GB490" s="8"/>
      <c r="GC490" s="8"/>
      <c r="GD490" s="8"/>
      <c r="GE490" s="8"/>
      <c r="GF490" s="8"/>
      <c r="GG490" s="8"/>
      <c r="GH490" s="8"/>
      <c r="GI490" s="8"/>
      <c r="GJ490" s="8"/>
      <c r="GK490" s="8"/>
      <c r="GL490" s="8"/>
      <c r="GM490" s="8"/>
      <c r="GN490" s="8"/>
      <c r="GO490" s="8"/>
      <c r="GP490" s="8"/>
      <c r="GQ490" s="8"/>
      <c r="GR490" s="8"/>
      <c r="GS490" s="8"/>
      <c r="GT490" s="8"/>
      <c r="GU490" s="8"/>
      <c r="GV490" s="8"/>
      <c r="GW490" s="8"/>
      <c r="GX490" s="8"/>
      <c r="GY490" s="8"/>
      <c r="GZ490" s="8"/>
      <c r="HA490" s="8"/>
      <c r="HB490" s="8"/>
      <c r="HC490" s="8"/>
      <c r="HD490" s="8"/>
      <c r="HE490" s="8"/>
      <c r="HF490" s="8"/>
      <c r="HG490" s="8"/>
      <c r="HH490" s="8"/>
      <c r="HI490" s="8"/>
      <c r="HJ490" s="8"/>
      <c r="HK490" s="8"/>
      <c r="HL490" s="8"/>
      <c r="HM490" s="8"/>
      <c r="HN490" s="8"/>
      <c r="HO490" s="8"/>
      <c r="HP490" s="8"/>
      <c r="HQ490" s="8"/>
      <c r="HR490" s="8"/>
      <c r="HS490" s="8"/>
      <c r="HT490" s="8"/>
      <c r="HU490" s="8"/>
      <c r="HV490" s="8"/>
      <c r="HW490" s="8"/>
      <c r="HX490" s="8"/>
      <c r="HY490" s="8"/>
      <c r="HZ490" s="8"/>
      <c r="IA490" s="8"/>
      <c r="IB490" s="8"/>
      <c r="IC490" s="8"/>
      <c r="ID490" s="8"/>
      <c r="IE490" s="8"/>
      <c r="IF490" s="8"/>
      <c r="IG490" s="8"/>
      <c r="IH490" s="8"/>
      <c r="II490" s="8"/>
      <c r="IJ490" s="8"/>
      <c r="IK490" s="8"/>
      <c r="IL490" s="8"/>
      <c r="IM490" s="8"/>
      <c r="IN490" s="8"/>
      <c r="IO490" s="8"/>
      <c r="IP490" s="8"/>
      <c r="IQ490" s="8"/>
      <c r="IR490" s="8"/>
    </row>
    <row r="491" spans="2:252" s="1" customFormat="1" ht="12" customHeight="1">
      <c r="B491" s="27"/>
      <c r="C491" s="27"/>
      <c r="D491" s="16"/>
      <c r="E491"/>
      <c r="F491"/>
      <c r="H491" s="8"/>
      <c r="I491" s="8"/>
      <c r="J491" s="8"/>
      <c r="K491" s="8"/>
      <c r="L491" s="8"/>
      <c r="M491" s="8"/>
      <c r="N491" s="8"/>
      <c r="O491" s="8"/>
      <c r="P491" s="8"/>
      <c r="Q491" s="8"/>
      <c r="R491" s="8"/>
      <c r="S491"/>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8"/>
      <c r="CJ491" s="8"/>
      <c r="CK491" s="8"/>
      <c r="CL491" s="8"/>
      <c r="CM491" s="8"/>
      <c r="CN491" s="8"/>
      <c r="CO491" s="8"/>
      <c r="CP491" s="8"/>
      <c r="CQ491" s="8"/>
      <c r="CR491" s="8"/>
      <c r="CS491" s="8"/>
      <c r="CT491" s="8"/>
      <c r="CU491" s="8"/>
      <c r="CV491" s="8"/>
      <c r="CW491" s="8"/>
      <c r="CX491" s="8"/>
      <c r="CY491" s="8"/>
      <c r="CZ491" s="8"/>
      <c r="DA491" s="8"/>
      <c r="DB491" s="8"/>
      <c r="DC491" s="8"/>
      <c r="DD491" s="8"/>
      <c r="DE491" s="8"/>
      <c r="DF491" s="8"/>
      <c r="DG491" s="8"/>
      <c r="DH491" s="8"/>
      <c r="DI491" s="8"/>
      <c r="DJ491" s="8"/>
      <c r="DK491" s="8"/>
      <c r="DL491" s="8"/>
      <c r="DM491" s="8"/>
      <c r="DN491" s="8"/>
      <c r="DO491" s="8"/>
      <c r="DP491" s="8"/>
      <c r="DQ491" s="8"/>
      <c r="DR491" s="8"/>
      <c r="DS491" s="8"/>
      <c r="DT491" s="8"/>
      <c r="DU491" s="8"/>
      <c r="DV491" s="8"/>
      <c r="DW491" s="8"/>
      <c r="DX491" s="8"/>
      <c r="DY491" s="8"/>
      <c r="DZ491" s="8"/>
      <c r="EA491" s="8"/>
      <c r="EB491" s="8"/>
      <c r="EC491" s="8"/>
      <c r="ED491" s="8"/>
      <c r="EE491" s="8"/>
      <c r="EF491" s="8"/>
      <c r="EG491" s="8"/>
      <c r="EH491" s="8"/>
      <c r="EI491" s="8"/>
      <c r="EJ491" s="8"/>
      <c r="EK491" s="8"/>
      <c r="EL491" s="8"/>
      <c r="EM491" s="8"/>
      <c r="EN491" s="8"/>
      <c r="EO491" s="8"/>
      <c r="EP491" s="8"/>
      <c r="EQ491" s="8"/>
      <c r="ER491" s="8"/>
      <c r="ES491" s="8"/>
      <c r="ET491" s="8"/>
      <c r="EU491" s="8"/>
      <c r="EV491" s="8"/>
      <c r="EW491" s="8"/>
      <c r="EX491" s="8"/>
      <c r="EY491" s="8"/>
      <c r="EZ491" s="8"/>
      <c r="FA491" s="8"/>
      <c r="FB491" s="8"/>
      <c r="FC491" s="8"/>
      <c r="FD491" s="8"/>
      <c r="FE491" s="8"/>
      <c r="FF491" s="8"/>
      <c r="FG491" s="8"/>
      <c r="FH491" s="8"/>
      <c r="FI491" s="8"/>
      <c r="FJ491" s="8"/>
      <c r="FK491" s="8"/>
      <c r="FL491" s="8"/>
      <c r="FM491" s="8"/>
      <c r="FN491" s="8"/>
      <c r="FO491" s="8"/>
      <c r="FP491" s="8"/>
      <c r="FQ491" s="8"/>
      <c r="FR491" s="8"/>
      <c r="FS491" s="8"/>
      <c r="FT491" s="8"/>
      <c r="FU491" s="8"/>
      <c r="FV491" s="8"/>
      <c r="FW491" s="8"/>
      <c r="FX491" s="8"/>
      <c r="FY491" s="8"/>
      <c r="FZ491" s="8"/>
      <c r="GA491" s="8"/>
      <c r="GB491" s="8"/>
      <c r="GC491" s="8"/>
      <c r="GD491" s="8"/>
      <c r="GE491" s="8"/>
      <c r="GF491" s="8"/>
      <c r="GG491" s="8"/>
      <c r="GH491" s="8"/>
      <c r="GI491" s="8"/>
      <c r="GJ491" s="8"/>
      <c r="GK491" s="8"/>
      <c r="GL491" s="8"/>
      <c r="GM491" s="8"/>
      <c r="GN491" s="8"/>
      <c r="GO491" s="8"/>
      <c r="GP491" s="8"/>
      <c r="GQ491" s="8"/>
      <c r="GR491" s="8"/>
      <c r="GS491" s="8"/>
      <c r="GT491" s="8"/>
      <c r="GU491" s="8"/>
      <c r="GV491" s="8"/>
      <c r="GW491" s="8"/>
      <c r="GX491" s="8"/>
      <c r="GY491" s="8"/>
      <c r="GZ491" s="8"/>
      <c r="HA491" s="8"/>
      <c r="HB491" s="8"/>
      <c r="HC491" s="8"/>
      <c r="HD491" s="8"/>
      <c r="HE491" s="8"/>
      <c r="HF491" s="8"/>
      <c r="HG491" s="8"/>
      <c r="HH491" s="8"/>
      <c r="HI491" s="8"/>
      <c r="HJ491" s="8"/>
      <c r="HK491" s="8"/>
      <c r="HL491" s="8"/>
      <c r="HM491" s="8"/>
      <c r="HN491" s="8"/>
      <c r="HO491" s="8"/>
      <c r="HP491" s="8"/>
      <c r="HQ491" s="8"/>
      <c r="HR491" s="8"/>
      <c r="HS491" s="8"/>
      <c r="HT491" s="8"/>
      <c r="HU491" s="8"/>
      <c r="HV491" s="8"/>
      <c r="HW491" s="8"/>
      <c r="HX491" s="8"/>
      <c r="HY491" s="8"/>
      <c r="HZ491" s="8"/>
      <c r="IA491" s="8"/>
      <c r="IB491" s="8"/>
      <c r="IC491" s="8"/>
      <c r="ID491" s="8"/>
      <c r="IE491" s="8"/>
      <c r="IF491" s="8"/>
      <c r="IG491" s="8"/>
      <c r="IH491" s="8"/>
      <c r="II491" s="8"/>
      <c r="IJ491" s="8"/>
      <c r="IK491" s="8"/>
      <c r="IL491" s="8"/>
      <c r="IM491" s="8"/>
      <c r="IN491" s="8"/>
      <c r="IO491" s="8"/>
      <c r="IP491" s="8"/>
      <c r="IQ491" s="8"/>
      <c r="IR491" s="8"/>
    </row>
    <row r="492" spans="2:252" s="1" customFormat="1" ht="12" customHeight="1">
      <c r="B492" s="27"/>
      <c r="C492" s="27"/>
      <c r="D492" s="16"/>
      <c r="E492"/>
      <c r="F492"/>
      <c r="H492" s="8"/>
      <c r="I492" s="8"/>
      <c r="J492" s="8"/>
      <c r="K492" s="8"/>
      <c r="L492" s="8"/>
      <c r="M492" s="8"/>
      <c r="N492" s="8"/>
      <c r="O492" s="8"/>
      <c r="P492" s="8"/>
      <c r="Q492" s="8"/>
      <c r="R492" s="8"/>
      <c r="S492"/>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c r="CG492" s="8"/>
      <c r="CH492" s="8"/>
      <c r="CI492" s="8"/>
      <c r="CJ492" s="8"/>
      <c r="CK492" s="8"/>
      <c r="CL492" s="8"/>
      <c r="CM492" s="8"/>
      <c r="CN492" s="8"/>
      <c r="CO492" s="8"/>
      <c r="CP492" s="8"/>
      <c r="CQ492" s="8"/>
      <c r="CR492" s="8"/>
      <c r="CS492" s="8"/>
      <c r="CT492" s="8"/>
      <c r="CU492" s="8"/>
      <c r="CV492" s="8"/>
      <c r="CW492" s="8"/>
      <c r="CX492" s="8"/>
      <c r="CY492" s="8"/>
      <c r="CZ492" s="8"/>
      <c r="DA492" s="8"/>
      <c r="DB492" s="8"/>
      <c r="DC492" s="8"/>
      <c r="DD492" s="8"/>
      <c r="DE492" s="8"/>
      <c r="DF492" s="8"/>
      <c r="DG492" s="8"/>
      <c r="DH492" s="8"/>
      <c r="DI492" s="8"/>
      <c r="DJ492" s="8"/>
      <c r="DK492" s="8"/>
      <c r="DL492" s="8"/>
      <c r="DM492" s="8"/>
      <c r="DN492" s="8"/>
      <c r="DO492" s="8"/>
      <c r="DP492" s="8"/>
      <c r="DQ492" s="8"/>
      <c r="DR492" s="8"/>
      <c r="DS492" s="8"/>
      <c r="DT492" s="8"/>
      <c r="DU492" s="8"/>
      <c r="DV492" s="8"/>
      <c r="DW492" s="8"/>
      <c r="DX492" s="8"/>
      <c r="DY492" s="8"/>
      <c r="DZ492" s="8"/>
      <c r="EA492" s="8"/>
      <c r="EB492" s="8"/>
      <c r="EC492" s="8"/>
      <c r="ED492" s="8"/>
      <c r="EE492" s="8"/>
      <c r="EF492" s="8"/>
      <c r="EG492" s="8"/>
      <c r="EH492" s="8"/>
      <c r="EI492" s="8"/>
      <c r="EJ492" s="8"/>
      <c r="EK492" s="8"/>
      <c r="EL492" s="8"/>
      <c r="EM492" s="8"/>
      <c r="EN492" s="8"/>
      <c r="EO492" s="8"/>
      <c r="EP492" s="8"/>
      <c r="EQ492" s="8"/>
      <c r="ER492" s="8"/>
      <c r="ES492" s="8"/>
      <c r="ET492" s="8"/>
      <c r="EU492" s="8"/>
      <c r="EV492" s="8"/>
      <c r="EW492" s="8"/>
      <c r="EX492" s="8"/>
      <c r="EY492" s="8"/>
      <c r="EZ492" s="8"/>
      <c r="FA492" s="8"/>
      <c r="FB492" s="8"/>
      <c r="FC492" s="8"/>
      <c r="FD492" s="8"/>
      <c r="FE492" s="8"/>
      <c r="FF492" s="8"/>
      <c r="FG492" s="8"/>
      <c r="FH492" s="8"/>
      <c r="FI492" s="8"/>
      <c r="FJ492" s="8"/>
      <c r="FK492" s="8"/>
      <c r="FL492" s="8"/>
      <c r="FM492" s="8"/>
      <c r="FN492" s="8"/>
      <c r="FO492" s="8"/>
      <c r="FP492" s="8"/>
      <c r="FQ492" s="8"/>
      <c r="FR492" s="8"/>
      <c r="FS492" s="8"/>
      <c r="FT492" s="8"/>
      <c r="FU492" s="8"/>
      <c r="FV492" s="8"/>
      <c r="FW492" s="8"/>
      <c r="FX492" s="8"/>
      <c r="FY492" s="8"/>
      <c r="FZ492" s="8"/>
      <c r="GA492" s="8"/>
      <c r="GB492" s="8"/>
      <c r="GC492" s="8"/>
      <c r="GD492" s="8"/>
      <c r="GE492" s="8"/>
      <c r="GF492" s="8"/>
      <c r="GG492" s="8"/>
      <c r="GH492" s="8"/>
      <c r="GI492" s="8"/>
      <c r="GJ492" s="8"/>
      <c r="GK492" s="8"/>
      <c r="GL492" s="8"/>
      <c r="GM492" s="8"/>
      <c r="GN492" s="8"/>
      <c r="GO492" s="8"/>
      <c r="GP492" s="8"/>
      <c r="GQ492" s="8"/>
      <c r="GR492" s="8"/>
      <c r="GS492" s="8"/>
      <c r="GT492" s="8"/>
      <c r="GU492" s="8"/>
      <c r="GV492" s="8"/>
      <c r="GW492" s="8"/>
      <c r="GX492" s="8"/>
      <c r="GY492" s="8"/>
      <c r="GZ492" s="8"/>
      <c r="HA492" s="8"/>
      <c r="HB492" s="8"/>
      <c r="HC492" s="8"/>
      <c r="HD492" s="8"/>
      <c r="HE492" s="8"/>
      <c r="HF492" s="8"/>
      <c r="HG492" s="8"/>
      <c r="HH492" s="8"/>
      <c r="HI492" s="8"/>
      <c r="HJ492" s="8"/>
      <c r="HK492" s="8"/>
      <c r="HL492" s="8"/>
      <c r="HM492" s="8"/>
      <c r="HN492" s="8"/>
      <c r="HO492" s="8"/>
      <c r="HP492" s="8"/>
      <c r="HQ492" s="8"/>
      <c r="HR492" s="8"/>
      <c r="HS492" s="8"/>
      <c r="HT492" s="8"/>
      <c r="HU492" s="8"/>
      <c r="HV492" s="8"/>
      <c r="HW492" s="8"/>
      <c r="HX492" s="8"/>
      <c r="HY492" s="8"/>
      <c r="HZ492" s="8"/>
      <c r="IA492" s="8"/>
      <c r="IB492" s="8"/>
      <c r="IC492" s="8"/>
      <c r="ID492" s="8"/>
      <c r="IE492" s="8"/>
      <c r="IF492" s="8"/>
      <c r="IG492" s="8"/>
      <c r="IH492" s="8"/>
      <c r="II492" s="8"/>
      <c r="IJ492" s="8"/>
      <c r="IK492" s="8"/>
      <c r="IL492" s="8"/>
      <c r="IM492" s="8"/>
      <c r="IN492" s="8"/>
      <c r="IO492" s="8"/>
      <c r="IP492" s="8"/>
      <c r="IQ492" s="8"/>
      <c r="IR492" s="8"/>
    </row>
    <row r="493" spans="2:252" s="1" customFormat="1" ht="12" customHeight="1">
      <c r="B493" s="27"/>
      <c r="C493" s="27"/>
      <c r="D493" s="16"/>
      <c r="E493"/>
      <c r="F493"/>
      <c r="H493" s="8"/>
      <c r="I493" s="8"/>
      <c r="J493" s="8"/>
      <c r="K493" s="8"/>
      <c r="L493" s="8"/>
      <c r="M493" s="8"/>
      <c r="N493" s="8"/>
      <c r="O493" s="8"/>
      <c r="P493" s="8"/>
      <c r="Q493" s="8"/>
      <c r="R493" s="8"/>
      <c r="S493"/>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c r="CW493" s="8"/>
      <c r="CX493" s="8"/>
      <c r="CY493" s="8"/>
      <c r="CZ493" s="8"/>
      <c r="DA493" s="8"/>
      <c r="DB493" s="8"/>
      <c r="DC493" s="8"/>
      <c r="DD493" s="8"/>
      <c r="DE493" s="8"/>
      <c r="DF493" s="8"/>
      <c r="DG493" s="8"/>
      <c r="DH493" s="8"/>
      <c r="DI493" s="8"/>
      <c r="DJ493" s="8"/>
      <c r="DK493" s="8"/>
      <c r="DL493" s="8"/>
      <c r="DM493" s="8"/>
      <c r="DN493" s="8"/>
      <c r="DO493" s="8"/>
      <c r="DP493" s="8"/>
      <c r="DQ493" s="8"/>
      <c r="DR493" s="8"/>
      <c r="DS493" s="8"/>
      <c r="DT493" s="8"/>
      <c r="DU493" s="8"/>
      <c r="DV493" s="8"/>
      <c r="DW493" s="8"/>
      <c r="DX493" s="8"/>
      <c r="DY493" s="8"/>
      <c r="DZ493" s="8"/>
      <c r="EA493" s="8"/>
      <c r="EB493" s="8"/>
      <c r="EC493" s="8"/>
      <c r="ED493" s="8"/>
      <c r="EE493" s="8"/>
      <c r="EF493" s="8"/>
      <c r="EG493" s="8"/>
      <c r="EH493" s="8"/>
      <c r="EI493" s="8"/>
      <c r="EJ493" s="8"/>
      <c r="EK493" s="8"/>
      <c r="EL493" s="8"/>
      <c r="EM493" s="8"/>
      <c r="EN493" s="8"/>
      <c r="EO493" s="8"/>
      <c r="EP493" s="8"/>
      <c r="EQ493" s="8"/>
      <c r="ER493" s="8"/>
      <c r="ES493" s="8"/>
      <c r="ET493" s="8"/>
      <c r="EU493" s="8"/>
      <c r="EV493" s="8"/>
      <c r="EW493" s="8"/>
      <c r="EX493" s="8"/>
      <c r="EY493" s="8"/>
      <c r="EZ493" s="8"/>
      <c r="FA493" s="8"/>
      <c r="FB493" s="8"/>
      <c r="FC493" s="8"/>
      <c r="FD493" s="8"/>
      <c r="FE493" s="8"/>
      <c r="FF493" s="8"/>
      <c r="FG493" s="8"/>
      <c r="FH493" s="8"/>
      <c r="FI493" s="8"/>
      <c r="FJ493" s="8"/>
      <c r="FK493" s="8"/>
      <c r="FL493" s="8"/>
      <c r="FM493" s="8"/>
      <c r="FN493" s="8"/>
      <c r="FO493" s="8"/>
      <c r="FP493" s="8"/>
      <c r="FQ493" s="8"/>
      <c r="FR493" s="8"/>
      <c r="FS493" s="8"/>
      <c r="FT493" s="8"/>
      <c r="FU493" s="8"/>
      <c r="FV493" s="8"/>
      <c r="FW493" s="8"/>
      <c r="FX493" s="8"/>
      <c r="FY493" s="8"/>
      <c r="FZ493" s="8"/>
      <c r="GA493" s="8"/>
      <c r="GB493" s="8"/>
      <c r="GC493" s="8"/>
      <c r="GD493" s="8"/>
      <c r="GE493" s="8"/>
      <c r="GF493" s="8"/>
      <c r="GG493" s="8"/>
      <c r="GH493" s="8"/>
      <c r="GI493" s="8"/>
      <c r="GJ493" s="8"/>
      <c r="GK493" s="8"/>
      <c r="GL493" s="8"/>
      <c r="GM493" s="8"/>
      <c r="GN493" s="8"/>
      <c r="GO493" s="8"/>
      <c r="GP493" s="8"/>
      <c r="GQ493" s="8"/>
      <c r="GR493" s="8"/>
      <c r="GS493" s="8"/>
      <c r="GT493" s="8"/>
      <c r="GU493" s="8"/>
      <c r="GV493" s="8"/>
      <c r="GW493" s="8"/>
      <c r="GX493" s="8"/>
      <c r="GY493" s="8"/>
      <c r="GZ493" s="8"/>
      <c r="HA493" s="8"/>
      <c r="HB493" s="8"/>
      <c r="HC493" s="8"/>
      <c r="HD493" s="8"/>
      <c r="HE493" s="8"/>
      <c r="HF493" s="8"/>
      <c r="HG493" s="8"/>
      <c r="HH493" s="8"/>
      <c r="HI493" s="8"/>
      <c r="HJ493" s="8"/>
      <c r="HK493" s="8"/>
      <c r="HL493" s="8"/>
      <c r="HM493" s="8"/>
      <c r="HN493" s="8"/>
      <c r="HO493" s="8"/>
      <c r="HP493" s="8"/>
      <c r="HQ493" s="8"/>
      <c r="HR493" s="8"/>
      <c r="HS493" s="8"/>
      <c r="HT493" s="8"/>
      <c r="HU493" s="8"/>
      <c r="HV493" s="8"/>
      <c r="HW493" s="8"/>
      <c r="HX493" s="8"/>
      <c r="HY493" s="8"/>
      <c r="HZ493" s="8"/>
      <c r="IA493" s="8"/>
      <c r="IB493" s="8"/>
      <c r="IC493" s="8"/>
      <c r="ID493" s="8"/>
      <c r="IE493" s="8"/>
      <c r="IF493" s="8"/>
      <c r="IG493" s="8"/>
      <c r="IH493" s="8"/>
      <c r="II493" s="8"/>
      <c r="IJ493" s="8"/>
      <c r="IK493" s="8"/>
      <c r="IL493" s="8"/>
      <c r="IM493" s="8"/>
      <c r="IN493" s="8"/>
      <c r="IO493" s="8"/>
      <c r="IP493" s="8"/>
      <c r="IQ493" s="8"/>
      <c r="IR493" s="8"/>
    </row>
    <row r="494" spans="2:252" s="1" customFormat="1" ht="12" customHeight="1">
      <c r="B494" s="27"/>
      <c r="C494" s="27"/>
      <c r="D494" s="16"/>
      <c r="E494"/>
      <c r="F494"/>
      <c r="H494" s="8"/>
      <c r="I494" s="8"/>
      <c r="J494" s="8"/>
      <c r="K494" s="8"/>
      <c r="L494" s="8"/>
      <c r="M494" s="8"/>
      <c r="N494" s="8"/>
      <c r="O494" s="8"/>
      <c r="P494" s="8"/>
      <c r="Q494" s="8"/>
      <c r="R494" s="8"/>
      <c r="S494"/>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c r="DD494" s="8"/>
      <c r="DE494" s="8"/>
      <c r="DF494" s="8"/>
      <c r="DG494" s="8"/>
      <c r="DH494" s="8"/>
      <c r="DI494" s="8"/>
      <c r="DJ494" s="8"/>
      <c r="DK494" s="8"/>
      <c r="DL494" s="8"/>
      <c r="DM494" s="8"/>
      <c r="DN494" s="8"/>
      <c r="DO494" s="8"/>
      <c r="DP494" s="8"/>
      <c r="DQ494" s="8"/>
      <c r="DR494" s="8"/>
      <c r="DS494" s="8"/>
      <c r="DT494" s="8"/>
      <c r="DU494" s="8"/>
      <c r="DV494" s="8"/>
      <c r="DW494" s="8"/>
      <c r="DX494" s="8"/>
      <c r="DY494" s="8"/>
      <c r="DZ494" s="8"/>
      <c r="EA494" s="8"/>
      <c r="EB494" s="8"/>
      <c r="EC494" s="8"/>
      <c r="ED494" s="8"/>
      <c r="EE494" s="8"/>
      <c r="EF494" s="8"/>
      <c r="EG494" s="8"/>
      <c r="EH494" s="8"/>
      <c r="EI494" s="8"/>
      <c r="EJ494" s="8"/>
      <c r="EK494" s="8"/>
      <c r="EL494" s="8"/>
      <c r="EM494" s="8"/>
      <c r="EN494" s="8"/>
      <c r="EO494" s="8"/>
      <c r="EP494" s="8"/>
      <c r="EQ494" s="8"/>
      <c r="ER494" s="8"/>
      <c r="ES494" s="8"/>
      <c r="ET494" s="8"/>
      <c r="EU494" s="8"/>
      <c r="EV494" s="8"/>
      <c r="EW494" s="8"/>
      <c r="EX494" s="8"/>
      <c r="EY494" s="8"/>
      <c r="EZ494" s="8"/>
      <c r="FA494" s="8"/>
      <c r="FB494" s="8"/>
      <c r="FC494" s="8"/>
      <c r="FD494" s="8"/>
      <c r="FE494" s="8"/>
      <c r="FF494" s="8"/>
      <c r="FG494" s="8"/>
      <c r="FH494" s="8"/>
      <c r="FI494" s="8"/>
      <c r="FJ494" s="8"/>
      <c r="FK494" s="8"/>
      <c r="FL494" s="8"/>
      <c r="FM494" s="8"/>
      <c r="FN494" s="8"/>
      <c r="FO494" s="8"/>
      <c r="FP494" s="8"/>
      <c r="FQ494" s="8"/>
      <c r="FR494" s="8"/>
      <c r="FS494" s="8"/>
      <c r="FT494" s="8"/>
      <c r="FU494" s="8"/>
      <c r="FV494" s="8"/>
      <c r="FW494" s="8"/>
      <c r="FX494" s="8"/>
      <c r="FY494" s="8"/>
      <c r="FZ494" s="8"/>
      <c r="GA494" s="8"/>
      <c r="GB494" s="8"/>
      <c r="GC494" s="8"/>
      <c r="GD494" s="8"/>
      <c r="GE494" s="8"/>
      <c r="GF494" s="8"/>
      <c r="GG494" s="8"/>
      <c r="GH494" s="8"/>
      <c r="GI494" s="8"/>
      <c r="GJ494" s="8"/>
      <c r="GK494" s="8"/>
      <c r="GL494" s="8"/>
      <c r="GM494" s="8"/>
      <c r="GN494" s="8"/>
      <c r="GO494" s="8"/>
      <c r="GP494" s="8"/>
      <c r="GQ494" s="8"/>
      <c r="GR494" s="8"/>
      <c r="GS494" s="8"/>
      <c r="GT494" s="8"/>
      <c r="GU494" s="8"/>
      <c r="GV494" s="8"/>
      <c r="GW494" s="8"/>
      <c r="GX494" s="8"/>
      <c r="GY494" s="8"/>
      <c r="GZ494" s="8"/>
      <c r="HA494" s="8"/>
      <c r="HB494" s="8"/>
      <c r="HC494" s="8"/>
      <c r="HD494" s="8"/>
      <c r="HE494" s="8"/>
      <c r="HF494" s="8"/>
      <c r="HG494" s="8"/>
      <c r="HH494" s="8"/>
      <c r="HI494" s="8"/>
      <c r="HJ494" s="8"/>
      <c r="HK494" s="8"/>
      <c r="HL494" s="8"/>
      <c r="HM494" s="8"/>
      <c r="HN494" s="8"/>
      <c r="HO494" s="8"/>
      <c r="HP494" s="8"/>
      <c r="HQ494" s="8"/>
      <c r="HR494" s="8"/>
      <c r="HS494" s="8"/>
      <c r="HT494" s="8"/>
      <c r="HU494" s="8"/>
      <c r="HV494" s="8"/>
      <c r="HW494" s="8"/>
      <c r="HX494" s="8"/>
      <c r="HY494" s="8"/>
      <c r="HZ494" s="8"/>
      <c r="IA494" s="8"/>
      <c r="IB494" s="8"/>
      <c r="IC494" s="8"/>
      <c r="ID494" s="8"/>
      <c r="IE494" s="8"/>
      <c r="IF494" s="8"/>
      <c r="IG494" s="8"/>
      <c r="IH494" s="8"/>
      <c r="II494" s="8"/>
      <c r="IJ494" s="8"/>
      <c r="IK494" s="8"/>
      <c r="IL494" s="8"/>
      <c r="IM494" s="8"/>
      <c r="IN494" s="8"/>
      <c r="IO494" s="8"/>
      <c r="IP494" s="8"/>
      <c r="IQ494" s="8"/>
      <c r="IR494" s="8"/>
    </row>
    <row r="495" spans="2:252" s="1" customFormat="1" ht="12" customHeight="1">
      <c r="B495" s="27"/>
      <c r="C495" s="27"/>
      <c r="D495" s="16"/>
      <c r="E495"/>
      <c r="F495"/>
      <c r="H495" s="8"/>
      <c r="I495" s="8"/>
      <c r="J495" s="8"/>
      <c r="K495" s="8"/>
      <c r="L495" s="8"/>
      <c r="M495" s="8"/>
      <c r="N495" s="8"/>
      <c r="O495" s="8"/>
      <c r="P495" s="8"/>
      <c r="Q495" s="8"/>
      <c r="R495" s="8"/>
      <c r="S495"/>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8"/>
      <c r="CJ495" s="8"/>
      <c r="CK495" s="8"/>
      <c r="CL495" s="8"/>
      <c r="CM495" s="8"/>
      <c r="CN495" s="8"/>
      <c r="CO495" s="8"/>
      <c r="CP495" s="8"/>
      <c r="CQ495" s="8"/>
      <c r="CR495" s="8"/>
      <c r="CS495" s="8"/>
      <c r="CT495" s="8"/>
      <c r="CU495" s="8"/>
      <c r="CV495" s="8"/>
      <c r="CW495" s="8"/>
      <c r="CX495" s="8"/>
      <c r="CY495" s="8"/>
      <c r="CZ495" s="8"/>
      <c r="DA495" s="8"/>
      <c r="DB495" s="8"/>
      <c r="DC495" s="8"/>
      <c r="DD495" s="8"/>
      <c r="DE495" s="8"/>
      <c r="DF495" s="8"/>
      <c r="DG495" s="8"/>
      <c r="DH495" s="8"/>
      <c r="DI495" s="8"/>
      <c r="DJ495" s="8"/>
      <c r="DK495" s="8"/>
      <c r="DL495" s="8"/>
      <c r="DM495" s="8"/>
      <c r="DN495" s="8"/>
      <c r="DO495" s="8"/>
      <c r="DP495" s="8"/>
      <c r="DQ495" s="8"/>
      <c r="DR495" s="8"/>
      <c r="DS495" s="8"/>
      <c r="DT495" s="8"/>
      <c r="DU495" s="8"/>
      <c r="DV495" s="8"/>
      <c r="DW495" s="8"/>
      <c r="DX495" s="8"/>
      <c r="DY495" s="8"/>
      <c r="DZ495" s="8"/>
      <c r="EA495" s="8"/>
      <c r="EB495" s="8"/>
      <c r="EC495" s="8"/>
      <c r="ED495" s="8"/>
      <c r="EE495" s="8"/>
      <c r="EF495" s="8"/>
      <c r="EG495" s="8"/>
      <c r="EH495" s="8"/>
      <c r="EI495" s="8"/>
      <c r="EJ495" s="8"/>
      <c r="EK495" s="8"/>
      <c r="EL495" s="8"/>
      <c r="EM495" s="8"/>
      <c r="EN495" s="8"/>
      <c r="EO495" s="8"/>
      <c r="EP495" s="8"/>
      <c r="EQ495" s="8"/>
      <c r="ER495" s="8"/>
      <c r="ES495" s="8"/>
      <c r="ET495" s="8"/>
      <c r="EU495" s="8"/>
      <c r="EV495" s="8"/>
      <c r="EW495" s="8"/>
      <c r="EX495" s="8"/>
      <c r="EY495" s="8"/>
      <c r="EZ495" s="8"/>
      <c r="FA495" s="8"/>
      <c r="FB495" s="8"/>
      <c r="FC495" s="8"/>
      <c r="FD495" s="8"/>
      <c r="FE495" s="8"/>
      <c r="FF495" s="8"/>
      <c r="FG495" s="8"/>
      <c r="FH495" s="8"/>
      <c r="FI495" s="8"/>
      <c r="FJ495" s="8"/>
      <c r="FK495" s="8"/>
      <c r="FL495" s="8"/>
      <c r="FM495" s="8"/>
      <c r="FN495" s="8"/>
      <c r="FO495" s="8"/>
      <c r="FP495" s="8"/>
      <c r="FQ495" s="8"/>
      <c r="FR495" s="8"/>
      <c r="FS495" s="8"/>
      <c r="FT495" s="8"/>
      <c r="FU495" s="8"/>
      <c r="FV495" s="8"/>
      <c r="FW495" s="8"/>
      <c r="FX495" s="8"/>
      <c r="FY495" s="8"/>
      <c r="FZ495" s="8"/>
      <c r="GA495" s="8"/>
      <c r="GB495" s="8"/>
      <c r="GC495" s="8"/>
      <c r="GD495" s="8"/>
      <c r="GE495" s="8"/>
      <c r="GF495" s="8"/>
      <c r="GG495" s="8"/>
      <c r="GH495" s="8"/>
      <c r="GI495" s="8"/>
      <c r="GJ495" s="8"/>
      <c r="GK495" s="8"/>
      <c r="GL495" s="8"/>
      <c r="GM495" s="8"/>
      <c r="GN495" s="8"/>
      <c r="GO495" s="8"/>
      <c r="GP495" s="8"/>
      <c r="GQ495" s="8"/>
      <c r="GR495" s="8"/>
      <c r="GS495" s="8"/>
      <c r="GT495" s="8"/>
      <c r="GU495" s="8"/>
      <c r="GV495" s="8"/>
      <c r="GW495" s="8"/>
      <c r="GX495" s="8"/>
      <c r="GY495" s="8"/>
      <c r="GZ495" s="8"/>
      <c r="HA495" s="8"/>
      <c r="HB495" s="8"/>
      <c r="HC495" s="8"/>
      <c r="HD495" s="8"/>
      <c r="HE495" s="8"/>
      <c r="HF495" s="8"/>
      <c r="HG495" s="8"/>
      <c r="HH495" s="8"/>
      <c r="HI495" s="8"/>
      <c r="HJ495" s="8"/>
      <c r="HK495" s="8"/>
      <c r="HL495" s="8"/>
      <c r="HM495" s="8"/>
      <c r="HN495" s="8"/>
      <c r="HO495" s="8"/>
      <c r="HP495" s="8"/>
      <c r="HQ495" s="8"/>
      <c r="HR495" s="8"/>
      <c r="HS495" s="8"/>
      <c r="HT495" s="8"/>
      <c r="HU495" s="8"/>
      <c r="HV495" s="8"/>
      <c r="HW495" s="8"/>
      <c r="HX495" s="8"/>
      <c r="HY495" s="8"/>
      <c r="HZ495" s="8"/>
      <c r="IA495" s="8"/>
      <c r="IB495" s="8"/>
      <c r="IC495" s="8"/>
      <c r="ID495" s="8"/>
      <c r="IE495" s="8"/>
      <c r="IF495" s="8"/>
      <c r="IG495" s="8"/>
      <c r="IH495" s="8"/>
      <c r="II495" s="8"/>
      <c r="IJ495" s="8"/>
      <c r="IK495" s="8"/>
      <c r="IL495" s="8"/>
      <c r="IM495" s="8"/>
      <c r="IN495" s="8"/>
      <c r="IO495" s="8"/>
      <c r="IP495" s="8"/>
      <c r="IQ495" s="8"/>
      <c r="IR495" s="8"/>
    </row>
    <row r="496" spans="2:252" s="1" customFormat="1" ht="12" customHeight="1">
      <c r="B496" s="27"/>
      <c r="C496" s="27"/>
      <c r="D496" s="16"/>
      <c r="E496"/>
      <c r="F496"/>
      <c r="H496" s="8"/>
      <c r="I496" s="8"/>
      <c r="J496" s="8"/>
      <c r="K496" s="8"/>
      <c r="L496" s="8"/>
      <c r="M496" s="8"/>
      <c r="N496" s="8"/>
      <c r="O496" s="8"/>
      <c r="P496" s="8"/>
      <c r="Q496" s="8"/>
      <c r="R496" s="8"/>
      <c r="S496"/>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c r="CW496" s="8"/>
      <c r="CX496" s="8"/>
      <c r="CY496" s="8"/>
      <c r="CZ496" s="8"/>
      <c r="DA496" s="8"/>
      <c r="DB496" s="8"/>
      <c r="DC496" s="8"/>
      <c r="DD496" s="8"/>
      <c r="DE496" s="8"/>
      <c r="DF496" s="8"/>
      <c r="DG496" s="8"/>
      <c r="DH496" s="8"/>
      <c r="DI496" s="8"/>
      <c r="DJ496" s="8"/>
      <c r="DK496" s="8"/>
      <c r="DL496" s="8"/>
      <c r="DM496" s="8"/>
      <c r="DN496" s="8"/>
      <c r="DO496" s="8"/>
      <c r="DP496" s="8"/>
      <c r="DQ496" s="8"/>
      <c r="DR496" s="8"/>
      <c r="DS496" s="8"/>
      <c r="DT496" s="8"/>
      <c r="DU496" s="8"/>
      <c r="DV496" s="8"/>
      <c r="DW496" s="8"/>
      <c r="DX496" s="8"/>
      <c r="DY496" s="8"/>
      <c r="DZ496" s="8"/>
      <c r="EA496" s="8"/>
      <c r="EB496" s="8"/>
      <c r="EC496" s="8"/>
      <c r="ED496" s="8"/>
      <c r="EE496" s="8"/>
      <c r="EF496" s="8"/>
      <c r="EG496" s="8"/>
      <c r="EH496" s="8"/>
      <c r="EI496" s="8"/>
      <c r="EJ496" s="8"/>
      <c r="EK496" s="8"/>
      <c r="EL496" s="8"/>
      <c r="EM496" s="8"/>
      <c r="EN496" s="8"/>
      <c r="EO496" s="8"/>
      <c r="EP496" s="8"/>
      <c r="EQ496" s="8"/>
      <c r="ER496" s="8"/>
      <c r="ES496" s="8"/>
      <c r="ET496" s="8"/>
      <c r="EU496" s="8"/>
      <c r="EV496" s="8"/>
      <c r="EW496" s="8"/>
      <c r="EX496" s="8"/>
      <c r="EY496" s="8"/>
      <c r="EZ496" s="8"/>
      <c r="FA496" s="8"/>
      <c r="FB496" s="8"/>
      <c r="FC496" s="8"/>
      <c r="FD496" s="8"/>
      <c r="FE496" s="8"/>
      <c r="FF496" s="8"/>
      <c r="FG496" s="8"/>
      <c r="FH496" s="8"/>
      <c r="FI496" s="8"/>
      <c r="FJ496" s="8"/>
      <c r="FK496" s="8"/>
      <c r="FL496" s="8"/>
      <c r="FM496" s="8"/>
      <c r="FN496" s="8"/>
      <c r="FO496" s="8"/>
      <c r="FP496" s="8"/>
      <c r="FQ496" s="8"/>
      <c r="FR496" s="8"/>
      <c r="FS496" s="8"/>
      <c r="FT496" s="8"/>
      <c r="FU496" s="8"/>
      <c r="FV496" s="8"/>
      <c r="FW496" s="8"/>
      <c r="FX496" s="8"/>
      <c r="FY496" s="8"/>
      <c r="FZ496" s="8"/>
      <c r="GA496" s="8"/>
      <c r="GB496" s="8"/>
      <c r="GC496" s="8"/>
      <c r="GD496" s="8"/>
      <c r="GE496" s="8"/>
      <c r="GF496" s="8"/>
      <c r="GG496" s="8"/>
      <c r="GH496" s="8"/>
      <c r="GI496" s="8"/>
      <c r="GJ496" s="8"/>
      <c r="GK496" s="8"/>
      <c r="GL496" s="8"/>
      <c r="GM496" s="8"/>
      <c r="GN496" s="8"/>
      <c r="GO496" s="8"/>
      <c r="GP496" s="8"/>
      <c r="GQ496" s="8"/>
      <c r="GR496" s="8"/>
      <c r="GS496" s="8"/>
      <c r="GT496" s="8"/>
      <c r="GU496" s="8"/>
      <c r="GV496" s="8"/>
      <c r="GW496" s="8"/>
      <c r="GX496" s="8"/>
      <c r="GY496" s="8"/>
      <c r="GZ496" s="8"/>
      <c r="HA496" s="8"/>
      <c r="HB496" s="8"/>
      <c r="HC496" s="8"/>
      <c r="HD496" s="8"/>
      <c r="HE496" s="8"/>
      <c r="HF496" s="8"/>
      <c r="HG496" s="8"/>
      <c r="HH496" s="8"/>
      <c r="HI496" s="8"/>
      <c r="HJ496" s="8"/>
      <c r="HK496" s="8"/>
      <c r="HL496" s="8"/>
      <c r="HM496" s="8"/>
      <c r="HN496" s="8"/>
      <c r="HO496" s="8"/>
      <c r="HP496" s="8"/>
      <c r="HQ496" s="8"/>
      <c r="HR496" s="8"/>
      <c r="HS496" s="8"/>
      <c r="HT496" s="8"/>
      <c r="HU496" s="8"/>
      <c r="HV496" s="8"/>
      <c r="HW496" s="8"/>
      <c r="HX496" s="8"/>
      <c r="HY496" s="8"/>
      <c r="HZ496" s="8"/>
      <c r="IA496" s="8"/>
      <c r="IB496" s="8"/>
      <c r="IC496" s="8"/>
      <c r="ID496" s="8"/>
      <c r="IE496" s="8"/>
      <c r="IF496" s="8"/>
      <c r="IG496" s="8"/>
      <c r="IH496" s="8"/>
      <c r="II496" s="8"/>
      <c r="IJ496" s="8"/>
      <c r="IK496" s="8"/>
      <c r="IL496" s="8"/>
      <c r="IM496" s="8"/>
      <c r="IN496" s="8"/>
      <c r="IO496" s="8"/>
      <c r="IP496" s="8"/>
      <c r="IQ496" s="8"/>
      <c r="IR496" s="8"/>
    </row>
    <row r="497" spans="2:252" s="1" customFormat="1" ht="12" customHeight="1">
      <c r="B497" s="27"/>
      <c r="C497" s="27"/>
      <c r="D497" s="16"/>
      <c r="E497"/>
      <c r="F497"/>
      <c r="H497" s="8"/>
      <c r="I497" s="8"/>
      <c r="J497" s="8"/>
      <c r="K497" s="8"/>
      <c r="L497" s="8"/>
      <c r="M497" s="8"/>
      <c r="N497" s="8"/>
      <c r="O497" s="8"/>
      <c r="P497" s="8"/>
      <c r="Q497" s="8"/>
      <c r="R497" s="8"/>
      <c r="S497"/>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c r="CG497" s="8"/>
      <c r="CH497" s="8"/>
      <c r="CI497" s="8"/>
      <c r="CJ497" s="8"/>
      <c r="CK497" s="8"/>
      <c r="CL497" s="8"/>
      <c r="CM497" s="8"/>
      <c r="CN497" s="8"/>
      <c r="CO497" s="8"/>
      <c r="CP497" s="8"/>
      <c r="CQ497" s="8"/>
      <c r="CR497" s="8"/>
      <c r="CS497" s="8"/>
      <c r="CT497" s="8"/>
      <c r="CU497" s="8"/>
      <c r="CV497" s="8"/>
      <c r="CW497" s="8"/>
      <c r="CX497" s="8"/>
      <c r="CY497" s="8"/>
      <c r="CZ497" s="8"/>
      <c r="DA497" s="8"/>
      <c r="DB497" s="8"/>
      <c r="DC497" s="8"/>
      <c r="DD497" s="8"/>
      <c r="DE497" s="8"/>
      <c r="DF497" s="8"/>
      <c r="DG497" s="8"/>
      <c r="DH497" s="8"/>
      <c r="DI497" s="8"/>
      <c r="DJ497" s="8"/>
      <c r="DK497" s="8"/>
      <c r="DL497" s="8"/>
      <c r="DM497" s="8"/>
      <c r="DN497" s="8"/>
      <c r="DO497" s="8"/>
      <c r="DP497" s="8"/>
      <c r="DQ497" s="8"/>
      <c r="DR497" s="8"/>
      <c r="DS497" s="8"/>
      <c r="DT497" s="8"/>
      <c r="DU497" s="8"/>
      <c r="DV497" s="8"/>
      <c r="DW497" s="8"/>
      <c r="DX497" s="8"/>
      <c r="DY497" s="8"/>
      <c r="DZ497" s="8"/>
      <c r="EA497" s="8"/>
      <c r="EB497" s="8"/>
      <c r="EC497" s="8"/>
      <c r="ED497" s="8"/>
      <c r="EE497" s="8"/>
      <c r="EF497" s="8"/>
      <c r="EG497" s="8"/>
      <c r="EH497" s="8"/>
      <c r="EI497" s="8"/>
      <c r="EJ497" s="8"/>
      <c r="EK497" s="8"/>
      <c r="EL497" s="8"/>
      <c r="EM497" s="8"/>
      <c r="EN497" s="8"/>
      <c r="EO497" s="8"/>
      <c r="EP497" s="8"/>
      <c r="EQ497" s="8"/>
      <c r="ER497" s="8"/>
      <c r="ES497" s="8"/>
      <c r="ET497" s="8"/>
      <c r="EU497" s="8"/>
      <c r="EV497" s="8"/>
      <c r="EW497" s="8"/>
      <c r="EX497" s="8"/>
      <c r="EY497" s="8"/>
      <c r="EZ497" s="8"/>
      <c r="FA497" s="8"/>
      <c r="FB497" s="8"/>
      <c r="FC497" s="8"/>
      <c r="FD497" s="8"/>
      <c r="FE497" s="8"/>
      <c r="FF497" s="8"/>
      <c r="FG497" s="8"/>
      <c r="FH497" s="8"/>
      <c r="FI497" s="8"/>
      <c r="FJ497" s="8"/>
      <c r="FK497" s="8"/>
      <c r="FL497" s="8"/>
      <c r="FM497" s="8"/>
      <c r="FN497" s="8"/>
      <c r="FO497" s="8"/>
      <c r="FP497" s="8"/>
      <c r="FQ497" s="8"/>
      <c r="FR497" s="8"/>
      <c r="FS497" s="8"/>
      <c r="FT497" s="8"/>
      <c r="FU497" s="8"/>
      <c r="FV497" s="8"/>
      <c r="FW497" s="8"/>
      <c r="FX497" s="8"/>
      <c r="FY497" s="8"/>
      <c r="FZ497" s="8"/>
      <c r="GA497" s="8"/>
      <c r="GB497" s="8"/>
      <c r="GC497" s="8"/>
      <c r="GD497" s="8"/>
      <c r="GE497" s="8"/>
      <c r="GF497" s="8"/>
      <c r="GG497" s="8"/>
      <c r="GH497" s="8"/>
      <c r="GI497" s="8"/>
      <c r="GJ497" s="8"/>
      <c r="GK497" s="8"/>
      <c r="GL497" s="8"/>
      <c r="GM497" s="8"/>
      <c r="GN497" s="8"/>
      <c r="GO497" s="8"/>
      <c r="GP497" s="8"/>
      <c r="GQ497" s="8"/>
      <c r="GR497" s="8"/>
      <c r="GS497" s="8"/>
      <c r="GT497" s="8"/>
      <c r="GU497" s="8"/>
      <c r="GV497" s="8"/>
      <c r="GW497" s="8"/>
      <c r="GX497" s="8"/>
      <c r="GY497" s="8"/>
      <c r="GZ497" s="8"/>
      <c r="HA497" s="8"/>
      <c r="HB497" s="8"/>
      <c r="HC497" s="8"/>
      <c r="HD497" s="8"/>
      <c r="HE497" s="8"/>
      <c r="HF497" s="8"/>
      <c r="HG497" s="8"/>
      <c r="HH497" s="8"/>
      <c r="HI497" s="8"/>
      <c r="HJ497" s="8"/>
      <c r="HK497" s="8"/>
      <c r="HL497" s="8"/>
      <c r="HM497" s="8"/>
      <c r="HN497" s="8"/>
      <c r="HO497" s="8"/>
      <c r="HP497" s="8"/>
      <c r="HQ497" s="8"/>
      <c r="HR497" s="8"/>
      <c r="HS497" s="8"/>
      <c r="HT497" s="8"/>
      <c r="HU497" s="8"/>
      <c r="HV497" s="8"/>
      <c r="HW497" s="8"/>
      <c r="HX497" s="8"/>
      <c r="HY497" s="8"/>
      <c r="HZ497" s="8"/>
      <c r="IA497" s="8"/>
      <c r="IB497" s="8"/>
      <c r="IC497" s="8"/>
      <c r="ID497" s="8"/>
      <c r="IE497" s="8"/>
      <c r="IF497" s="8"/>
      <c r="IG497" s="8"/>
      <c r="IH497" s="8"/>
      <c r="II497" s="8"/>
      <c r="IJ497" s="8"/>
      <c r="IK497" s="8"/>
      <c r="IL497" s="8"/>
      <c r="IM497" s="8"/>
      <c r="IN497" s="8"/>
      <c r="IO497" s="8"/>
      <c r="IP497" s="8"/>
      <c r="IQ497" s="8"/>
      <c r="IR497" s="8"/>
    </row>
    <row r="498" spans="2:252" s="1" customFormat="1" ht="12" customHeight="1">
      <c r="B498" s="27"/>
      <c r="C498" s="27"/>
      <c r="D498" s="16"/>
      <c r="E498"/>
      <c r="F498"/>
      <c r="H498" s="8"/>
      <c r="I498" s="8"/>
      <c r="J498" s="8"/>
      <c r="K498" s="8"/>
      <c r="L498" s="8"/>
      <c r="M498" s="8"/>
      <c r="N498" s="8"/>
      <c r="O498" s="8"/>
      <c r="P498" s="8"/>
      <c r="Q498" s="8"/>
      <c r="R498" s="8"/>
      <c r="S49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c r="CW498" s="8"/>
      <c r="CX498" s="8"/>
      <c r="CY498" s="8"/>
      <c r="CZ498" s="8"/>
      <c r="DA498" s="8"/>
      <c r="DB498" s="8"/>
      <c r="DC498" s="8"/>
      <c r="DD498" s="8"/>
      <c r="DE498" s="8"/>
      <c r="DF498" s="8"/>
      <c r="DG498" s="8"/>
      <c r="DH498" s="8"/>
      <c r="DI498" s="8"/>
      <c r="DJ498" s="8"/>
      <c r="DK498" s="8"/>
      <c r="DL498" s="8"/>
      <c r="DM498" s="8"/>
      <c r="DN498" s="8"/>
      <c r="DO498" s="8"/>
      <c r="DP498" s="8"/>
      <c r="DQ498" s="8"/>
      <c r="DR498" s="8"/>
      <c r="DS498" s="8"/>
      <c r="DT498" s="8"/>
      <c r="DU498" s="8"/>
      <c r="DV498" s="8"/>
      <c r="DW498" s="8"/>
      <c r="DX498" s="8"/>
      <c r="DY498" s="8"/>
      <c r="DZ498" s="8"/>
      <c r="EA498" s="8"/>
      <c r="EB498" s="8"/>
      <c r="EC498" s="8"/>
      <c r="ED498" s="8"/>
      <c r="EE498" s="8"/>
      <c r="EF498" s="8"/>
      <c r="EG498" s="8"/>
      <c r="EH498" s="8"/>
      <c r="EI498" s="8"/>
      <c r="EJ498" s="8"/>
      <c r="EK498" s="8"/>
      <c r="EL498" s="8"/>
      <c r="EM498" s="8"/>
      <c r="EN498" s="8"/>
      <c r="EO498" s="8"/>
      <c r="EP498" s="8"/>
      <c r="EQ498" s="8"/>
      <c r="ER498" s="8"/>
      <c r="ES498" s="8"/>
      <c r="ET498" s="8"/>
      <c r="EU498" s="8"/>
      <c r="EV498" s="8"/>
      <c r="EW498" s="8"/>
      <c r="EX498" s="8"/>
      <c r="EY498" s="8"/>
      <c r="EZ498" s="8"/>
      <c r="FA498" s="8"/>
      <c r="FB498" s="8"/>
      <c r="FC498" s="8"/>
      <c r="FD498" s="8"/>
      <c r="FE498" s="8"/>
      <c r="FF498" s="8"/>
      <c r="FG498" s="8"/>
      <c r="FH498" s="8"/>
      <c r="FI498" s="8"/>
      <c r="FJ498" s="8"/>
      <c r="FK498" s="8"/>
      <c r="FL498" s="8"/>
      <c r="FM498" s="8"/>
      <c r="FN498" s="8"/>
      <c r="FO498" s="8"/>
      <c r="FP498" s="8"/>
      <c r="FQ498" s="8"/>
      <c r="FR498" s="8"/>
      <c r="FS498" s="8"/>
      <c r="FT498" s="8"/>
      <c r="FU498" s="8"/>
      <c r="FV498" s="8"/>
      <c r="FW498" s="8"/>
      <c r="FX498" s="8"/>
      <c r="FY498" s="8"/>
      <c r="FZ498" s="8"/>
      <c r="GA498" s="8"/>
      <c r="GB498" s="8"/>
      <c r="GC498" s="8"/>
      <c r="GD498" s="8"/>
      <c r="GE498" s="8"/>
      <c r="GF498" s="8"/>
      <c r="GG498" s="8"/>
      <c r="GH498" s="8"/>
      <c r="GI498" s="8"/>
      <c r="GJ498" s="8"/>
      <c r="GK498" s="8"/>
      <c r="GL498" s="8"/>
      <c r="GM498" s="8"/>
      <c r="GN498" s="8"/>
      <c r="GO498" s="8"/>
      <c r="GP498" s="8"/>
      <c r="GQ498" s="8"/>
      <c r="GR498" s="8"/>
      <c r="GS498" s="8"/>
      <c r="GT498" s="8"/>
      <c r="GU498" s="8"/>
      <c r="GV498" s="8"/>
      <c r="GW498" s="8"/>
      <c r="GX498" s="8"/>
      <c r="GY498" s="8"/>
      <c r="GZ498" s="8"/>
      <c r="HA498" s="8"/>
      <c r="HB498" s="8"/>
      <c r="HC498" s="8"/>
      <c r="HD498" s="8"/>
      <c r="HE498" s="8"/>
      <c r="HF498" s="8"/>
      <c r="HG498" s="8"/>
      <c r="HH498" s="8"/>
      <c r="HI498" s="8"/>
      <c r="HJ498" s="8"/>
      <c r="HK498" s="8"/>
      <c r="HL498" s="8"/>
      <c r="HM498" s="8"/>
      <c r="HN498" s="8"/>
      <c r="HO498" s="8"/>
      <c r="HP498" s="8"/>
      <c r="HQ498" s="8"/>
      <c r="HR498" s="8"/>
      <c r="HS498" s="8"/>
      <c r="HT498" s="8"/>
      <c r="HU498" s="8"/>
      <c r="HV498" s="8"/>
      <c r="HW498" s="8"/>
      <c r="HX498" s="8"/>
      <c r="HY498" s="8"/>
      <c r="HZ498" s="8"/>
      <c r="IA498" s="8"/>
      <c r="IB498" s="8"/>
      <c r="IC498" s="8"/>
      <c r="ID498" s="8"/>
      <c r="IE498" s="8"/>
      <c r="IF498" s="8"/>
      <c r="IG498" s="8"/>
      <c r="IH498" s="8"/>
      <c r="II498" s="8"/>
      <c r="IJ498" s="8"/>
      <c r="IK498" s="8"/>
      <c r="IL498" s="8"/>
      <c r="IM498" s="8"/>
      <c r="IN498" s="8"/>
      <c r="IO498" s="8"/>
      <c r="IP498" s="8"/>
      <c r="IQ498" s="8"/>
      <c r="IR498" s="8"/>
    </row>
    <row r="499" spans="2:252" s="1" customFormat="1" ht="12" customHeight="1">
      <c r="B499" s="27"/>
      <c r="C499" s="27"/>
      <c r="D499" s="16"/>
      <c r="E499"/>
      <c r="F499"/>
      <c r="H499" s="8"/>
      <c r="I499" s="8"/>
      <c r="J499" s="8"/>
      <c r="K499" s="8"/>
      <c r="L499" s="8"/>
      <c r="M499" s="8"/>
      <c r="N499" s="8"/>
      <c r="O499" s="8"/>
      <c r="P499" s="8"/>
      <c r="Q499" s="8"/>
      <c r="R499" s="8"/>
      <c r="S499"/>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c r="CW499" s="8"/>
      <c r="CX499" s="8"/>
      <c r="CY499" s="8"/>
      <c r="CZ499" s="8"/>
      <c r="DA499" s="8"/>
      <c r="DB499" s="8"/>
      <c r="DC499" s="8"/>
      <c r="DD499" s="8"/>
      <c r="DE499" s="8"/>
      <c r="DF499" s="8"/>
      <c r="DG499" s="8"/>
      <c r="DH499" s="8"/>
      <c r="DI499" s="8"/>
      <c r="DJ499" s="8"/>
      <c r="DK499" s="8"/>
      <c r="DL499" s="8"/>
      <c r="DM499" s="8"/>
      <c r="DN499" s="8"/>
      <c r="DO499" s="8"/>
      <c r="DP499" s="8"/>
      <c r="DQ499" s="8"/>
      <c r="DR499" s="8"/>
      <c r="DS499" s="8"/>
      <c r="DT499" s="8"/>
      <c r="DU499" s="8"/>
      <c r="DV499" s="8"/>
      <c r="DW499" s="8"/>
      <c r="DX499" s="8"/>
      <c r="DY499" s="8"/>
      <c r="DZ499" s="8"/>
      <c r="EA499" s="8"/>
      <c r="EB499" s="8"/>
      <c r="EC499" s="8"/>
      <c r="ED499" s="8"/>
      <c r="EE499" s="8"/>
      <c r="EF499" s="8"/>
      <c r="EG499" s="8"/>
      <c r="EH499" s="8"/>
      <c r="EI499" s="8"/>
      <c r="EJ499" s="8"/>
      <c r="EK499" s="8"/>
      <c r="EL499" s="8"/>
      <c r="EM499" s="8"/>
      <c r="EN499" s="8"/>
      <c r="EO499" s="8"/>
      <c r="EP499" s="8"/>
      <c r="EQ499" s="8"/>
      <c r="ER499" s="8"/>
      <c r="ES499" s="8"/>
      <c r="ET499" s="8"/>
      <c r="EU499" s="8"/>
      <c r="EV499" s="8"/>
      <c r="EW499" s="8"/>
      <c r="EX499" s="8"/>
      <c r="EY499" s="8"/>
      <c r="EZ499" s="8"/>
      <c r="FA499" s="8"/>
      <c r="FB499" s="8"/>
      <c r="FC499" s="8"/>
      <c r="FD499" s="8"/>
      <c r="FE499" s="8"/>
      <c r="FF499" s="8"/>
      <c r="FG499" s="8"/>
      <c r="FH499" s="8"/>
      <c r="FI499" s="8"/>
      <c r="FJ499" s="8"/>
      <c r="FK499" s="8"/>
      <c r="FL499" s="8"/>
      <c r="FM499" s="8"/>
      <c r="FN499" s="8"/>
      <c r="FO499" s="8"/>
      <c r="FP499" s="8"/>
      <c r="FQ499" s="8"/>
      <c r="FR499" s="8"/>
      <c r="FS499" s="8"/>
      <c r="FT499" s="8"/>
      <c r="FU499" s="8"/>
      <c r="FV499" s="8"/>
      <c r="FW499" s="8"/>
      <c r="FX499" s="8"/>
      <c r="FY499" s="8"/>
      <c r="FZ499" s="8"/>
      <c r="GA499" s="8"/>
      <c r="GB499" s="8"/>
      <c r="GC499" s="8"/>
      <c r="GD499" s="8"/>
      <c r="GE499" s="8"/>
      <c r="GF499" s="8"/>
      <c r="GG499" s="8"/>
      <c r="GH499" s="8"/>
      <c r="GI499" s="8"/>
      <c r="GJ499" s="8"/>
      <c r="GK499" s="8"/>
      <c r="GL499" s="8"/>
      <c r="GM499" s="8"/>
      <c r="GN499" s="8"/>
      <c r="GO499" s="8"/>
      <c r="GP499" s="8"/>
      <c r="GQ499" s="8"/>
      <c r="GR499" s="8"/>
      <c r="GS499" s="8"/>
      <c r="GT499" s="8"/>
      <c r="GU499" s="8"/>
      <c r="GV499" s="8"/>
      <c r="GW499" s="8"/>
      <c r="GX499" s="8"/>
      <c r="GY499" s="8"/>
      <c r="GZ499" s="8"/>
      <c r="HA499" s="8"/>
      <c r="HB499" s="8"/>
      <c r="HC499" s="8"/>
      <c r="HD499" s="8"/>
      <c r="HE499" s="8"/>
      <c r="HF499" s="8"/>
      <c r="HG499" s="8"/>
      <c r="HH499" s="8"/>
      <c r="HI499" s="8"/>
      <c r="HJ499" s="8"/>
      <c r="HK499" s="8"/>
      <c r="HL499" s="8"/>
      <c r="HM499" s="8"/>
      <c r="HN499" s="8"/>
      <c r="HO499" s="8"/>
      <c r="HP499" s="8"/>
      <c r="HQ499" s="8"/>
      <c r="HR499" s="8"/>
      <c r="HS499" s="8"/>
      <c r="HT499" s="8"/>
      <c r="HU499" s="8"/>
      <c r="HV499" s="8"/>
      <c r="HW499" s="8"/>
      <c r="HX499" s="8"/>
      <c r="HY499" s="8"/>
      <c r="HZ499" s="8"/>
      <c r="IA499" s="8"/>
      <c r="IB499" s="8"/>
      <c r="IC499" s="8"/>
      <c r="ID499" s="8"/>
      <c r="IE499" s="8"/>
      <c r="IF499" s="8"/>
      <c r="IG499" s="8"/>
      <c r="IH499" s="8"/>
      <c r="II499" s="8"/>
      <c r="IJ499" s="8"/>
      <c r="IK499" s="8"/>
      <c r="IL499" s="8"/>
      <c r="IM499" s="8"/>
      <c r="IN499" s="8"/>
      <c r="IO499" s="8"/>
      <c r="IP499" s="8"/>
      <c r="IQ499" s="8"/>
      <c r="IR499" s="8"/>
    </row>
    <row r="500" spans="2:252" s="1" customFormat="1" ht="12" customHeight="1">
      <c r="B500" s="27"/>
      <c r="C500" s="27"/>
      <c r="D500" s="16"/>
      <c r="E500"/>
      <c r="F500"/>
      <c r="H500" s="8"/>
      <c r="I500" s="8"/>
      <c r="J500" s="8"/>
      <c r="K500" s="8"/>
      <c r="L500" s="8"/>
      <c r="M500" s="8"/>
      <c r="N500" s="8"/>
      <c r="O500" s="8"/>
      <c r="P500" s="8"/>
      <c r="Q500" s="8"/>
      <c r="R500" s="8"/>
      <c r="S500"/>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c r="CW500" s="8"/>
      <c r="CX500" s="8"/>
      <c r="CY500" s="8"/>
      <c r="CZ500" s="8"/>
      <c r="DA500" s="8"/>
      <c r="DB500" s="8"/>
      <c r="DC500" s="8"/>
      <c r="DD500" s="8"/>
      <c r="DE500" s="8"/>
      <c r="DF500" s="8"/>
      <c r="DG500" s="8"/>
      <c r="DH500" s="8"/>
      <c r="DI500" s="8"/>
      <c r="DJ500" s="8"/>
      <c r="DK500" s="8"/>
      <c r="DL500" s="8"/>
      <c r="DM500" s="8"/>
      <c r="DN500" s="8"/>
      <c r="DO500" s="8"/>
      <c r="DP500" s="8"/>
      <c r="DQ500" s="8"/>
      <c r="DR500" s="8"/>
      <c r="DS500" s="8"/>
      <c r="DT500" s="8"/>
      <c r="DU500" s="8"/>
      <c r="DV500" s="8"/>
      <c r="DW500" s="8"/>
      <c r="DX500" s="8"/>
      <c r="DY500" s="8"/>
      <c r="DZ500" s="8"/>
      <c r="EA500" s="8"/>
      <c r="EB500" s="8"/>
      <c r="EC500" s="8"/>
      <c r="ED500" s="8"/>
      <c r="EE500" s="8"/>
      <c r="EF500" s="8"/>
      <c r="EG500" s="8"/>
      <c r="EH500" s="8"/>
      <c r="EI500" s="8"/>
      <c r="EJ500" s="8"/>
      <c r="EK500" s="8"/>
      <c r="EL500" s="8"/>
      <c r="EM500" s="8"/>
      <c r="EN500" s="8"/>
      <c r="EO500" s="8"/>
      <c r="EP500" s="8"/>
      <c r="EQ500" s="8"/>
      <c r="ER500" s="8"/>
      <c r="ES500" s="8"/>
      <c r="ET500" s="8"/>
      <c r="EU500" s="8"/>
      <c r="EV500" s="8"/>
      <c r="EW500" s="8"/>
      <c r="EX500" s="8"/>
      <c r="EY500" s="8"/>
      <c r="EZ500" s="8"/>
      <c r="FA500" s="8"/>
      <c r="FB500" s="8"/>
      <c r="FC500" s="8"/>
      <c r="FD500" s="8"/>
      <c r="FE500" s="8"/>
      <c r="FF500" s="8"/>
      <c r="FG500" s="8"/>
      <c r="FH500" s="8"/>
      <c r="FI500" s="8"/>
      <c r="FJ500" s="8"/>
      <c r="FK500" s="8"/>
      <c r="FL500" s="8"/>
      <c r="FM500" s="8"/>
      <c r="FN500" s="8"/>
      <c r="FO500" s="8"/>
      <c r="FP500" s="8"/>
      <c r="FQ500" s="8"/>
      <c r="FR500" s="8"/>
      <c r="FS500" s="8"/>
      <c r="FT500" s="8"/>
      <c r="FU500" s="8"/>
      <c r="FV500" s="8"/>
      <c r="FW500" s="8"/>
      <c r="FX500" s="8"/>
      <c r="FY500" s="8"/>
      <c r="FZ500" s="8"/>
      <c r="GA500" s="8"/>
      <c r="GB500" s="8"/>
      <c r="GC500" s="8"/>
      <c r="GD500" s="8"/>
      <c r="GE500" s="8"/>
      <c r="GF500" s="8"/>
      <c r="GG500" s="8"/>
      <c r="GH500" s="8"/>
      <c r="GI500" s="8"/>
      <c r="GJ500" s="8"/>
      <c r="GK500" s="8"/>
      <c r="GL500" s="8"/>
      <c r="GM500" s="8"/>
      <c r="GN500" s="8"/>
      <c r="GO500" s="8"/>
      <c r="GP500" s="8"/>
      <c r="GQ500" s="8"/>
      <c r="GR500" s="8"/>
      <c r="GS500" s="8"/>
      <c r="GT500" s="8"/>
      <c r="GU500" s="8"/>
      <c r="GV500" s="8"/>
      <c r="GW500" s="8"/>
      <c r="GX500" s="8"/>
      <c r="GY500" s="8"/>
      <c r="GZ500" s="8"/>
      <c r="HA500" s="8"/>
      <c r="HB500" s="8"/>
      <c r="HC500" s="8"/>
      <c r="HD500" s="8"/>
      <c r="HE500" s="8"/>
      <c r="HF500" s="8"/>
      <c r="HG500" s="8"/>
      <c r="HH500" s="8"/>
      <c r="HI500" s="8"/>
      <c r="HJ500" s="8"/>
      <c r="HK500" s="8"/>
      <c r="HL500" s="8"/>
      <c r="HM500" s="8"/>
      <c r="HN500" s="8"/>
      <c r="HO500" s="8"/>
      <c r="HP500" s="8"/>
      <c r="HQ500" s="8"/>
      <c r="HR500" s="8"/>
      <c r="HS500" s="8"/>
      <c r="HT500" s="8"/>
      <c r="HU500" s="8"/>
      <c r="HV500" s="8"/>
      <c r="HW500" s="8"/>
      <c r="HX500" s="8"/>
      <c r="HY500" s="8"/>
      <c r="HZ500" s="8"/>
      <c r="IA500" s="8"/>
      <c r="IB500" s="8"/>
      <c r="IC500" s="8"/>
      <c r="ID500" s="8"/>
      <c r="IE500" s="8"/>
      <c r="IF500" s="8"/>
      <c r="IG500" s="8"/>
      <c r="IH500" s="8"/>
      <c r="II500" s="8"/>
      <c r="IJ500" s="8"/>
      <c r="IK500" s="8"/>
      <c r="IL500" s="8"/>
      <c r="IM500" s="8"/>
      <c r="IN500" s="8"/>
      <c r="IO500" s="8"/>
      <c r="IP500" s="8"/>
      <c r="IQ500" s="8"/>
      <c r="IR500" s="8"/>
    </row>
    <row r="501" spans="2:252" s="1" customFormat="1" ht="12" customHeight="1">
      <c r="B501" s="27"/>
      <c r="C501" s="27"/>
      <c r="D501" s="16"/>
      <c r="E501"/>
      <c r="F501"/>
      <c r="H501" s="8"/>
      <c r="I501" s="8"/>
      <c r="J501" s="8"/>
      <c r="K501" s="8"/>
      <c r="L501" s="8"/>
      <c r="M501" s="8"/>
      <c r="N501" s="8"/>
      <c r="O501" s="8"/>
      <c r="P501" s="8"/>
      <c r="Q501" s="8"/>
      <c r="R501" s="8"/>
      <c r="S501"/>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c r="CW501" s="8"/>
      <c r="CX501" s="8"/>
      <c r="CY501" s="8"/>
      <c r="CZ501" s="8"/>
      <c r="DA501" s="8"/>
      <c r="DB501" s="8"/>
      <c r="DC501" s="8"/>
      <c r="DD501" s="8"/>
      <c r="DE501" s="8"/>
      <c r="DF501" s="8"/>
      <c r="DG501" s="8"/>
      <c r="DH501" s="8"/>
      <c r="DI501" s="8"/>
      <c r="DJ501" s="8"/>
      <c r="DK501" s="8"/>
      <c r="DL501" s="8"/>
      <c r="DM501" s="8"/>
      <c r="DN501" s="8"/>
      <c r="DO501" s="8"/>
      <c r="DP501" s="8"/>
      <c r="DQ501" s="8"/>
      <c r="DR501" s="8"/>
      <c r="DS501" s="8"/>
      <c r="DT501" s="8"/>
      <c r="DU501" s="8"/>
      <c r="DV501" s="8"/>
      <c r="DW501" s="8"/>
      <c r="DX501" s="8"/>
      <c r="DY501" s="8"/>
      <c r="DZ501" s="8"/>
      <c r="EA501" s="8"/>
      <c r="EB501" s="8"/>
      <c r="EC501" s="8"/>
      <c r="ED501" s="8"/>
      <c r="EE501" s="8"/>
      <c r="EF501" s="8"/>
      <c r="EG501" s="8"/>
      <c r="EH501" s="8"/>
      <c r="EI501" s="8"/>
      <c r="EJ501" s="8"/>
      <c r="EK501" s="8"/>
      <c r="EL501" s="8"/>
      <c r="EM501" s="8"/>
      <c r="EN501" s="8"/>
      <c r="EO501" s="8"/>
      <c r="EP501" s="8"/>
      <c r="EQ501" s="8"/>
      <c r="ER501" s="8"/>
      <c r="ES501" s="8"/>
      <c r="ET501" s="8"/>
      <c r="EU501" s="8"/>
      <c r="EV501" s="8"/>
      <c r="EW501" s="8"/>
      <c r="EX501" s="8"/>
      <c r="EY501" s="8"/>
      <c r="EZ501" s="8"/>
      <c r="FA501" s="8"/>
      <c r="FB501" s="8"/>
      <c r="FC501" s="8"/>
      <c r="FD501" s="8"/>
      <c r="FE501" s="8"/>
      <c r="FF501" s="8"/>
      <c r="FG501" s="8"/>
      <c r="FH501" s="8"/>
      <c r="FI501" s="8"/>
      <c r="FJ501" s="8"/>
      <c r="FK501" s="8"/>
      <c r="FL501" s="8"/>
      <c r="FM501" s="8"/>
      <c r="FN501" s="8"/>
      <c r="FO501" s="8"/>
      <c r="FP501" s="8"/>
      <c r="FQ501" s="8"/>
      <c r="FR501" s="8"/>
      <c r="FS501" s="8"/>
      <c r="FT501" s="8"/>
      <c r="FU501" s="8"/>
      <c r="FV501" s="8"/>
      <c r="FW501" s="8"/>
      <c r="FX501" s="8"/>
      <c r="FY501" s="8"/>
      <c r="FZ501" s="8"/>
      <c r="GA501" s="8"/>
      <c r="GB501" s="8"/>
      <c r="GC501" s="8"/>
      <c r="GD501" s="8"/>
      <c r="GE501" s="8"/>
      <c r="GF501" s="8"/>
      <c r="GG501" s="8"/>
      <c r="GH501" s="8"/>
      <c r="GI501" s="8"/>
      <c r="GJ501" s="8"/>
      <c r="GK501" s="8"/>
      <c r="GL501" s="8"/>
      <c r="GM501" s="8"/>
      <c r="GN501" s="8"/>
      <c r="GO501" s="8"/>
      <c r="GP501" s="8"/>
      <c r="GQ501" s="8"/>
      <c r="GR501" s="8"/>
      <c r="GS501" s="8"/>
      <c r="GT501" s="8"/>
      <c r="GU501" s="8"/>
      <c r="GV501" s="8"/>
      <c r="GW501" s="8"/>
      <c r="GX501" s="8"/>
      <c r="GY501" s="8"/>
      <c r="GZ501" s="8"/>
      <c r="HA501" s="8"/>
      <c r="HB501" s="8"/>
      <c r="HC501" s="8"/>
      <c r="HD501" s="8"/>
      <c r="HE501" s="8"/>
      <c r="HF501" s="8"/>
      <c r="HG501" s="8"/>
      <c r="HH501" s="8"/>
      <c r="HI501" s="8"/>
      <c r="HJ501" s="8"/>
      <c r="HK501" s="8"/>
      <c r="HL501" s="8"/>
      <c r="HM501" s="8"/>
      <c r="HN501" s="8"/>
      <c r="HO501" s="8"/>
      <c r="HP501" s="8"/>
      <c r="HQ501" s="8"/>
      <c r="HR501" s="8"/>
      <c r="HS501" s="8"/>
      <c r="HT501" s="8"/>
      <c r="HU501" s="8"/>
      <c r="HV501" s="8"/>
      <c r="HW501" s="8"/>
      <c r="HX501" s="8"/>
      <c r="HY501" s="8"/>
      <c r="HZ501" s="8"/>
      <c r="IA501" s="8"/>
      <c r="IB501" s="8"/>
      <c r="IC501" s="8"/>
      <c r="ID501" s="8"/>
      <c r="IE501" s="8"/>
      <c r="IF501" s="8"/>
      <c r="IG501" s="8"/>
      <c r="IH501" s="8"/>
      <c r="II501" s="8"/>
      <c r="IJ501" s="8"/>
      <c r="IK501" s="8"/>
      <c r="IL501" s="8"/>
      <c r="IM501" s="8"/>
      <c r="IN501" s="8"/>
      <c r="IO501" s="8"/>
      <c r="IP501" s="8"/>
      <c r="IQ501" s="8"/>
      <c r="IR501" s="8"/>
    </row>
    <row r="502" spans="2:252" s="1" customFormat="1" ht="12" customHeight="1">
      <c r="B502" s="27"/>
      <c r="C502" s="27"/>
      <c r="D502" s="16"/>
      <c r="E502"/>
      <c r="F502"/>
      <c r="H502" s="8"/>
      <c r="I502" s="8"/>
      <c r="J502" s="8"/>
      <c r="K502" s="8"/>
      <c r="L502" s="8"/>
      <c r="M502" s="8"/>
      <c r="N502" s="8"/>
      <c r="O502" s="8"/>
      <c r="P502" s="8"/>
      <c r="Q502" s="8"/>
      <c r="R502" s="8"/>
      <c r="S502"/>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8"/>
      <c r="CJ502" s="8"/>
      <c r="CK502" s="8"/>
      <c r="CL502" s="8"/>
      <c r="CM502" s="8"/>
      <c r="CN502" s="8"/>
      <c r="CO502" s="8"/>
      <c r="CP502" s="8"/>
      <c r="CQ502" s="8"/>
      <c r="CR502" s="8"/>
      <c r="CS502" s="8"/>
      <c r="CT502" s="8"/>
      <c r="CU502" s="8"/>
      <c r="CV502" s="8"/>
      <c r="CW502" s="8"/>
      <c r="CX502" s="8"/>
      <c r="CY502" s="8"/>
      <c r="CZ502" s="8"/>
      <c r="DA502" s="8"/>
      <c r="DB502" s="8"/>
      <c r="DC502" s="8"/>
      <c r="DD502" s="8"/>
      <c r="DE502" s="8"/>
      <c r="DF502" s="8"/>
      <c r="DG502" s="8"/>
      <c r="DH502" s="8"/>
      <c r="DI502" s="8"/>
      <c r="DJ502" s="8"/>
      <c r="DK502" s="8"/>
      <c r="DL502" s="8"/>
      <c r="DM502" s="8"/>
      <c r="DN502" s="8"/>
      <c r="DO502" s="8"/>
      <c r="DP502" s="8"/>
      <c r="DQ502" s="8"/>
      <c r="DR502" s="8"/>
      <c r="DS502" s="8"/>
      <c r="DT502" s="8"/>
      <c r="DU502" s="8"/>
      <c r="DV502" s="8"/>
      <c r="DW502" s="8"/>
      <c r="DX502" s="8"/>
      <c r="DY502" s="8"/>
      <c r="DZ502" s="8"/>
      <c r="EA502" s="8"/>
      <c r="EB502" s="8"/>
      <c r="EC502" s="8"/>
      <c r="ED502" s="8"/>
      <c r="EE502" s="8"/>
      <c r="EF502" s="8"/>
      <c r="EG502" s="8"/>
      <c r="EH502" s="8"/>
      <c r="EI502" s="8"/>
      <c r="EJ502" s="8"/>
      <c r="EK502" s="8"/>
      <c r="EL502" s="8"/>
      <c r="EM502" s="8"/>
      <c r="EN502" s="8"/>
      <c r="EO502" s="8"/>
      <c r="EP502" s="8"/>
      <c r="EQ502" s="8"/>
      <c r="ER502" s="8"/>
      <c r="ES502" s="8"/>
      <c r="ET502" s="8"/>
      <c r="EU502" s="8"/>
      <c r="EV502" s="8"/>
      <c r="EW502" s="8"/>
      <c r="EX502" s="8"/>
      <c r="EY502" s="8"/>
      <c r="EZ502" s="8"/>
      <c r="FA502" s="8"/>
      <c r="FB502" s="8"/>
      <c r="FC502" s="8"/>
      <c r="FD502" s="8"/>
      <c r="FE502" s="8"/>
      <c r="FF502" s="8"/>
      <c r="FG502" s="8"/>
      <c r="FH502" s="8"/>
      <c r="FI502" s="8"/>
      <c r="FJ502" s="8"/>
      <c r="FK502" s="8"/>
      <c r="FL502" s="8"/>
      <c r="FM502" s="8"/>
      <c r="FN502" s="8"/>
      <c r="FO502" s="8"/>
      <c r="FP502" s="8"/>
      <c r="FQ502" s="8"/>
      <c r="FR502" s="8"/>
      <c r="FS502" s="8"/>
      <c r="FT502" s="8"/>
      <c r="FU502" s="8"/>
      <c r="FV502" s="8"/>
      <c r="FW502" s="8"/>
      <c r="FX502" s="8"/>
      <c r="FY502" s="8"/>
      <c r="FZ502" s="8"/>
      <c r="GA502" s="8"/>
      <c r="GB502" s="8"/>
      <c r="GC502" s="8"/>
      <c r="GD502" s="8"/>
      <c r="GE502" s="8"/>
      <c r="GF502" s="8"/>
      <c r="GG502" s="8"/>
      <c r="GH502" s="8"/>
      <c r="GI502" s="8"/>
      <c r="GJ502" s="8"/>
      <c r="GK502" s="8"/>
      <c r="GL502" s="8"/>
      <c r="GM502" s="8"/>
      <c r="GN502" s="8"/>
      <c r="GO502" s="8"/>
      <c r="GP502" s="8"/>
      <c r="GQ502" s="8"/>
      <c r="GR502" s="8"/>
      <c r="GS502" s="8"/>
      <c r="GT502" s="8"/>
      <c r="GU502" s="8"/>
      <c r="GV502" s="8"/>
      <c r="GW502" s="8"/>
      <c r="GX502" s="8"/>
      <c r="GY502" s="8"/>
      <c r="GZ502" s="8"/>
      <c r="HA502" s="8"/>
      <c r="HB502" s="8"/>
      <c r="HC502" s="8"/>
      <c r="HD502" s="8"/>
      <c r="HE502" s="8"/>
      <c r="HF502" s="8"/>
      <c r="HG502" s="8"/>
      <c r="HH502" s="8"/>
      <c r="HI502" s="8"/>
      <c r="HJ502" s="8"/>
      <c r="HK502" s="8"/>
      <c r="HL502" s="8"/>
      <c r="HM502" s="8"/>
      <c r="HN502" s="8"/>
      <c r="HO502" s="8"/>
      <c r="HP502" s="8"/>
      <c r="HQ502" s="8"/>
      <c r="HR502" s="8"/>
      <c r="HS502" s="8"/>
      <c r="HT502" s="8"/>
      <c r="HU502" s="8"/>
      <c r="HV502" s="8"/>
      <c r="HW502" s="8"/>
      <c r="HX502" s="8"/>
      <c r="HY502" s="8"/>
      <c r="HZ502" s="8"/>
      <c r="IA502" s="8"/>
      <c r="IB502" s="8"/>
      <c r="IC502" s="8"/>
      <c r="ID502" s="8"/>
      <c r="IE502" s="8"/>
      <c r="IF502" s="8"/>
      <c r="IG502" s="8"/>
      <c r="IH502" s="8"/>
      <c r="II502" s="8"/>
      <c r="IJ502" s="8"/>
      <c r="IK502" s="8"/>
      <c r="IL502" s="8"/>
      <c r="IM502" s="8"/>
      <c r="IN502" s="8"/>
      <c r="IO502" s="8"/>
      <c r="IP502" s="8"/>
      <c r="IQ502" s="8"/>
      <c r="IR502" s="8"/>
    </row>
    <row r="503" spans="2:252" s="1" customFormat="1" ht="12" customHeight="1">
      <c r="B503" s="27"/>
      <c r="C503" s="27"/>
      <c r="D503" s="16"/>
      <c r="E503"/>
      <c r="F503"/>
      <c r="H503" s="8"/>
      <c r="I503" s="8"/>
      <c r="J503" s="8"/>
      <c r="K503" s="8"/>
      <c r="L503" s="8"/>
      <c r="M503" s="8"/>
      <c r="N503" s="8"/>
      <c r="O503" s="8"/>
      <c r="P503" s="8"/>
      <c r="Q503" s="8"/>
      <c r="R503" s="8"/>
      <c r="S503"/>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c r="CG503" s="8"/>
      <c r="CH503" s="8"/>
      <c r="CI503" s="8"/>
      <c r="CJ503" s="8"/>
      <c r="CK503" s="8"/>
      <c r="CL503" s="8"/>
      <c r="CM503" s="8"/>
      <c r="CN503" s="8"/>
      <c r="CO503" s="8"/>
      <c r="CP503" s="8"/>
      <c r="CQ503" s="8"/>
      <c r="CR503" s="8"/>
      <c r="CS503" s="8"/>
      <c r="CT503" s="8"/>
      <c r="CU503" s="8"/>
      <c r="CV503" s="8"/>
      <c r="CW503" s="8"/>
      <c r="CX503" s="8"/>
      <c r="CY503" s="8"/>
      <c r="CZ503" s="8"/>
      <c r="DA503" s="8"/>
      <c r="DB503" s="8"/>
      <c r="DC503" s="8"/>
      <c r="DD503" s="8"/>
      <c r="DE503" s="8"/>
      <c r="DF503" s="8"/>
      <c r="DG503" s="8"/>
      <c r="DH503" s="8"/>
      <c r="DI503" s="8"/>
      <c r="DJ503" s="8"/>
      <c r="DK503" s="8"/>
      <c r="DL503" s="8"/>
      <c r="DM503" s="8"/>
      <c r="DN503" s="8"/>
      <c r="DO503" s="8"/>
      <c r="DP503" s="8"/>
      <c r="DQ503" s="8"/>
      <c r="DR503" s="8"/>
      <c r="DS503" s="8"/>
      <c r="DT503" s="8"/>
      <c r="DU503" s="8"/>
      <c r="DV503" s="8"/>
      <c r="DW503" s="8"/>
      <c r="DX503" s="8"/>
      <c r="DY503" s="8"/>
      <c r="DZ503" s="8"/>
      <c r="EA503" s="8"/>
      <c r="EB503" s="8"/>
      <c r="EC503" s="8"/>
      <c r="ED503" s="8"/>
      <c r="EE503" s="8"/>
      <c r="EF503" s="8"/>
      <c r="EG503" s="8"/>
      <c r="EH503" s="8"/>
      <c r="EI503" s="8"/>
      <c r="EJ503" s="8"/>
      <c r="EK503" s="8"/>
      <c r="EL503" s="8"/>
      <c r="EM503" s="8"/>
      <c r="EN503" s="8"/>
      <c r="EO503" s="8"/>
      <c r="EP503" s="8"/>
      <c r="EQ503" s="8"/>
      <c r="ER503" s="8"/>
      <c r="ES503" s="8"/>
      <c r="ET503" s="8"/>
      <c r="EU503" s="8"/>
      <c r="EV503" s="8"/>
      <c r="EW503" s="8"/>
      <c r="EX503" s="8"/>
      <c r="EY503" s="8"/>
      <c r="EZ503" s="8"/>
      <c r="FA503" s="8"/>
      <c r="FB503" s="8"/>
      <c r="FC503" s="8"/>
      <c r="FD503" s="8"/>
      <c r="FE503" s="8"/>
      <c r="FF503" s="8"/>
      <c r="FG503" s="8"/>
      <c r="FH503" s="8"/>
      <c r="FI503" s="8"/>
      <c r="FJ503" s="8"/>
      <c r="FK503" s="8"/>
      <c r="FL503" s="8"/>
      <c r="FM503" s="8"/>
      <c r="FN503" s="8"/>
      <c r="FO503" s="8"/>
      <c r="FP503" s="8"/>
      <c r="FQ503" s="8"/>
      <c r="FR503" s="8"/>
      <c r="FS503" s="8"/>
      <c r="FT503" s="8"/>
      <c r="FU503" s="8"/>
      <c r="FV503" s="8"/>
      <c r="FW503" s="8"/>
      <c r="FX503" s="8"/>
      <c r="FY503" s="8"/>
      <c r="FZ503" s="8"/>
      <c r="GA503" s="8"/>
      <c r="GB503" s="8"/>
      <c r="GC503" s="8"/>
      <c r="GD503" s="8"/>
      <c r="GE503" s="8"/>
      <c r="GF503" s="8"/>
      <c r="GG503" s="8"/>
      <c r="GH503" s="8"/>
      <c r="GI503" s="8"/>
      <c r="GJ503" s="8"/>
      <c r="GK503" s="8"/>
      <c r="GL503" s="8"/>
      <c r="GM503" s="8"/>
      <c r="GN503" s="8"/>
      <c r="GO503" s="8"/>
      <c r="GP503" s="8"/>
      <c r="GQ503" s="8"/>
      <c r="GR503" s="8"/>
      <c r="GS503" s="8"/>
      <c r="GT503" s="8"/>
      <c r="GU503" s="8"/>
      <c r="GV503" s="8"/>
      <c r="GW503" s="8"/>
      <c r="GX503" s="8"/>
      <c r="GY503" s="8"/>
      <c r="GZ503" s="8"/>
      <c r="HA503" s="8"/>
      <c r="HB503" s="8"/>
      <c r="HC503" s="8"/>
      <c r="HD503" s="8"/>
      <c r="HE503" s="8"/>
      <c r="HF503" s="8"/>
      <c r="HG503" s="8"/>
      <c r="HH503" s="8"/>
      <c r="HI503" s="8"/>
      <c r="HJ503" s="8"/>
      <c r="HK503" s="8"/>
      <c r="HL503" s="8"/>
      <c r="HM503" s="8"/>
      <c r="HN503" s="8"/>
      <c r="HO503" s="8"/>
      <c r="HP503" s="8"/>
      <c r="HQ503" s="8"/>
      <c r="HR503" s="8"/>
      <c r="HS503" s="8"/>
      <c r="HT503" s="8"/>
      <c r="HU503" s="8"/>
      <c r="HV503" s="8"/>
      <c r="HW503" s="8"/>
      <c r="HX503" s="8"/>
      <c r="HY503" s="8"/>
      <c r="HZ503" s="8"/>
      <c r="IA503" s="8"/>
      <c r="IB503" s="8"/>
      <c r="IC503" s="8"/>
      <c r="ID503" s="8"/>
      <c r="IE503" s="8"/>
      <c r="IF503" s="8"/>
      <c r="IG503" s="8"/>
      <c r="IH503" s="8"/>
      <c r="II503" s="8"/>
      <c r="IJ503" s="8"/>
      <c r="IK503" s="8"/>
      <c r="IL503" s="8"/>
      <c r="IM503" s="8"/>
      <c r="IN503" s="8"/>
      <c r="IO503" s="8"/>
      <c r="IP503" s="8"/>
      <c r="IQ503" s="8"/>
      <c r="IR503" s="8"/>
    </row>
    <row r="504" spans="2:252" s="1" customFormat="1" ht="12" customHeight="1">
      <c r="B504" s="27"/>
      <c r="C504" s="27"/>
      <c r="D504" s="16"/>
      <c r="E504"/>
      <c r="F504"/>
      <c r="H504" s="8"/>
      <c r="I504" s="8"/>
      <c r="J504" s="8"/>
      <c r="K504" s="8"/>
      <c r="L504" s="8"/>
      <c r="M504" s="8"/>
      <c r="N504" s="8"/>
      <c r="O504" s="8"/>
      <c r="P504" s="8"/>
      <c r="Q504" s="8"/>
      <c r="R504" s="8"/>
      <c r="S504"/>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c r="CG504" s="8"/>
      <c r="CH504" s="8"/>
      <c r="CI504" s="8"/>
      <c r="CJ504" s="8"/>
      <c r="CK504" s="8"/>
      <c r="CL504" s="8"/>
      <c r="CM504" s="8"/>
      <c r="CN504" s="8"/>
      <c r="CO504" s="8"/>
      <c r="CP504" s="8"/>
      <c r="CQ504" s="8"/>
      <c r="CR504" s="8"/>
      <c r="CS504" s="8"/>
      <c r="CT504" s="8"/>
      <c r="CU504" s="8"/>
      <c r="CV504" s="8"/>
      <c r="CW504" s="8"/>
      <c r="CX504" s="8"/>
      <c r="CY504" s="8"/>
      <c r="CZ504" s="8"/>
      <c r="DA504" s="8"/>
      <c r="DB504" s="8"/>
      <c r="DC504" s="8"/>
      <c r="DD504" s="8"/>
      <c r="DE504" s="8"/>
      <c r="DF504" s="8"/>
      <c r="DG504" s="8"/>
      <c r="DH504" s="8"/>
      <c r="DI504" s="8"/>
      <c r="DJ504" s="8"/>
      <c r="DK504" s="8"/>
      <c r="DL504" s="8"/>
      <c r="DM504" s="8"/>
      <c r="DN504" s="8"/>
      <c r="DO504" s="8"/>
      <c r="DP504" s="8"/>
      <c r="DQ504" s="8"/>
      <c r="DR504" s="8"/>
      <c r="DS504" s="8"/>
      <c r="DT504" s="8"/>
      <c r="DU504" s="8"/>
      <c r="DV504" s="8"/>
      <c r="DW504" s="8"/>
      <c r="DX504" s="8"/>
      <c r="DY504" s="8"/>
      <c r="DZ504" s="8"/>
      <c r="EA504" s="8"/>
      <c r="EB504" s="8"/>
      <c r="EC504" s="8"/>
      <c r="ED504" s="8"/>
      <c r="EE504" s="8"/>
      <c r="EF504" s="8"/>
      <c r="EG504" s="8"/>
      <c r="EH504" s="8"/>
      <c r="EI504" s="8"/>
      <c r="EJ504" s="8"/>
      <c r="EK504" s="8"/>
      <c r="EL504" s="8"/>
      <c r="EM504" s="8"/>
      <c r="EN504" s="8"/>
      <c r="EO504" s="8"/>
      <c r="EP504" s="8"/>
      <c r="EQ504" s="8"/>
      <c r="ER504" s="8"/>
      <c r="ES504" s="8"/>
      <c r="ET504" s="8"/>
      <c r="EU504" s="8"/>
      <c r="EV504" s="8"/>
      <c r="EW504" s="8"/>
      <c r="EX504" s="8"/>
      <c r="EY504" s="8"/>
      <c r="EZ504" s="8"/>
      <c r="FA504" s="8"/>
      <c r="FB504" s="8"/>
      <c r="FC504" s="8"/>
      <c r="FD504" s="8"/>
      <c r="FE504" s="8"/>
      <c r="FF504" s="8"/>
      <c r="FG504" s="8"/>
      <c r="FH504" s="8"/>
      <c r="FI504" s="8"/>
      <c r="FJ504" s="8"/>
      <c r="FK504" s="8"/>
      <c r="FL504" s="8"/>
      <c r="FM504" s="8"/>
      <c r="FN504" s="8"/>
      <c r="FO504" s="8"/>
      <c r="FP504" s="8"/>
      <c r="FQ504" s="8"/>
      <c r="FR504" s="8"/>
      <c r="FS504" s="8"/>
      <c r="FT504" s="8"/>
      <c r="FU504" s="8"/>
      <c r="FV504" s="8"/>
      <c r="FW504" s="8"/>
      <c r="FX504" s="8"/>
      <c r="FY504" s="8"/>
      <c r="FZ504" s="8"/>
      <c r="GA504" s="8"/>
      <c r="GB504" s="8"/>
      <c r="GC504" s="8"/>
      <c r="GD504" s="8"/>
      <c r="GE504" s="8"/>
      <c r="GF504" s="8"/>
      <c r="GG504" s="8"/>
      <c r="GH504" s="8"/>
      <c r="GI504" s="8"/>
      <c r="GJ504" s="8"/>
      <c r="GK504" s="8"/>
      <c r="GL504" s="8"/>
      <c r="GM504" s="8"/>
      <c r="GN504" s="8"/>
      <c r="GO504" s="8"/>
      <c r="GP504" s="8"/>
      <c r="GQ504" s="8"/>
      <c r="GR504" s="8"/>
      <c r="GS504" s="8"/>
      <c r="GT504" s="8"/>
      <c r="GU504" s="8"/>
      <c r="GV504" s="8"/>
      <c r="GW504" s="8"/>
      <c r="GX504" s="8"/>
      <c r="GY504" s="8"/>
      <c r="GZ504" s="8"/>
      <c r="HA504" s="8"/>
      <c r="HB504" s="8"/>
      <c r="HC504" s="8"/>
      <c r="HD504" s="8"/>
      <c r="HE504" s="8"/>
      <c r="HF504" s="8"/>
      <c r="HG504" s="8"/>
      <c r="HH504" s="8"/>
      <c r="HI504" s="8"/>
      <c r="HJ504" s="8"/>
      <c r="HK504" s="8"/>
      <c r="HL504" s="8"/>
      <c r="HM504" s="8"/>
      <c r="HN504" s="8"/>
      <c r="HO504" s="8"/>
      <c r="HP504" s="8"/>
      <c r="HQ504" s="8"/>
      <c r="HR504" s="8"/>
      <c r="HS504" s="8"/>
      <c r="HT504" s="8"/>
      <c r="HU504" s="8"/>
      <c r="HV504" s="8"/>
      <c r="HW504" s="8"/>
      <c r="HX504" s="8"/>
      <c r="HY504" s="8"/>
      <c r="HZ504" s="8"/>
      <c r="IA504" s="8"/>
      <c r="IB504" s="8"/>
      <c r="IC504" s="8"/>
      <c r="ID504" s="8"/>
      <c r="IE504" s="8"/>
      <c r="IF504" s="8"/>
      <c r="IG504" s="8"/>
      <c r="IH504" s="8"/>
      <c r="II504" s="8"/>
      <c r="IJ504" s="8"/>
      <c r="IK504" s="8"/>
      <c r="IL504" s="8"/>
      <c r="IM504" s="8"/>
      <c r="IN504" s="8"/>
      <c r="IO504" s="8"/>
      <c r="IP504" s="8"/>
      <c r="IQ504" s="8"/>
      <c r="IR504" s="8"/>
    </row>
    <row r="505" spans="2:252" s="1" customFormat="1" ht="12" customHeight="1">
      <c r="B505" s="27"/>
      <c r="C505" s="27"/>
      <c r="D505" s="16"/>
      <c r="E505"/>
      <c r="F505"/>
      <c r="H505" s="8"/>
      <c r="I505" s="8"/>
      <c r="J505" s="8"/>
      <c r="K505" s="8"/>
      <c r="L505" s="8"/>
      <c r="M505" s="8"/>
      <c r="N505" s="8"/>
      <c r="O505" s="8"/>
      <c r="P505" s="8"/>
      <c r="Q505" s="8"/>
      <c r="R505" s="8"/>
      <c r="S505"/>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c r="CG505" s="8"/>
      <c r="CH505" s="8"/>
      <c r="CI505" s="8"/>
      <c r="CJ505" s="8"/>
      <c r="CK505" s="8"/>
      <c r="CL505" s="8"/>
      <c r="CM505" s="8"/>
      <c r="CN505" s="8"/>
      <c r="CO505" s="8"/>
      <c r="CP505" s="8"/>
      <c r="CQ505" s="8"/>
      <c r="CR505" s="8"/>
      <c r="CS505" s="8"/>
      <c r="CT505" s="8"/>
      <c r="CU505" s="8"/>
      <c r="CV505" s="8"/>
      <c r="CW505" s="8"/>
      <c r="CX505" s="8"/>
      <c r="CY505" s="8"/>
      <c r="CZ505" s="8"/>
      <c r="DA505" s="8"/>
      <c r="DB505" s="8"/>
      <c r="DC505" s="8"/>
      <c r="DD505" s="8"/>
      <c r="DE505" s="8"/>
      <c r="DF505" s="8"/>
      <c r="DG505" s="8"/>
      <c r="DH505" s="8"/>
      <c r="DI505" s="8"/>
      <c r="DJ505" s="8"/>
      <c r="DK505" s="8"/>
      <c r="DL505" s="8"/>
      <c r="DM505" s="8"/>
      <c r="DN505" s="8"/>
      <c r="DO505" s="8"/>
      <c r="DP505" s="8"/>
      <c r="DQ505" s="8"/>
      <c r="DR505" s="8"/>
      <c r="DS505" s="8"/>
      <c r="DT505" s="8"/>
      <c r="DU505" s="8"/>
      <c r="DV505" s="8"/>
      <c r="DW505" s="8"/>
      <c r="DX505" s="8"/>
      <c r="DY505" s="8"/>
      <c r="DZ505" s="8"/>
      <c r="EA505" s="8"/>
      <c r="EB505" s="8"/>
      <c r="EC505" s="8"/>
      <c r="ED505" s="8"/>
      <c r="EE505" s="8"/>
      <c r="EF505" s="8"/>
      <c r="EG505" s="8"/>
      <c r="EH505" s="8"/>
      <c r="EI505" s="8"/>
      <c r="EJ505" s="8"/>
      <c r="EK505" s="8"/>
      <c r="EL505" s="8"/>
      <c r="EM505" s="8"/>
      <c r="EN505" s="8"/>
      <c r="EO505" s="8"/>
      <c r="EP505" s="8"/>
      <c r="EQ505" s="8"/>
      <c r="ER505" s="8"/>
      <c r="ES505" s="8"/>
      <c r="ET505" s="8"/>
      <c r="EU505" s="8"/>
      <c r="EV505" s="8"/>
      <c r="EW505" s="8"/>
      <c r="EX505" s="8"/>
      <c r="EY505" s="8"/>
      <c r="EZ505" s="8"/>
      <c r="FA505" s="8"/>
      <c r="FB505" s="8"/>
      <c r="FC505" s="8"/>
      <c r="FD505" s="8"/>
      <c r="FE505" s="8"/>
      <c r="FF505" s="8"/>
      <c r="FG505" s="8"/>
      <c r="FH505" s="8"/>
      <c r="FI505" s="8"/>
      <c r="FJ505" s="8"/>
      <c r="FK505" s="8"/>
      <c r="FL505" s="8"/>
      <c r="FM505" s="8"/>
      <c r="FN505" s="8"/>
      <c r="FO505" s="8"/>
      <c r="FP505" s="8"/>
      <c r="FQ505" s="8"/>
      <c r="FR505" s="8"/>
      <c r="FS505" s="8"/>
      <c r="FT505" s="8"/>
      <c r="FU505" s="8"/>
      <c r="FV505" s="8"/>
      <c r="FW505" s="8"/>
      <c r="FX505" s="8"/>
      <c r="FY505" s="8"/>
      <c r="FZ505" s="8"/>
      <c r="GA505" s="8"/>
      <c r="GB505" s="8"/>
      <c r="GC505" s="8"/>
      <c r="GD505" s="8"/>
      <c r="GE505" s="8"/>
      <c r="GF505" s="8"/>
      <c r="GG505" s="8"/>
      <c r="GH505" s="8"/>
      <c r="GI505" s="8"/>
      <c r="GJ505" s="8"/>
      <c r="GK505" s="8"/>
      <c r="GL505" s="8"/>
      <c r="GM505" s="8"/>
      <c r="GN505" s="8"/>
      <c r="GO505" s="8"/>
      <c r="GP505" s="8"/>
      <c r="GQ505" s="8"/>
      <c r="GR505" s="8"/>
      <c r="GS505" s="8"/>
      <c r="GT505" s="8"/>
      <c r="GU505" s="8"/>
      <c r="GV505" s="8"/>
      <c r="GW505" s="8"/>
      <c r="GX505" s="8"/>
      <c r="GY505" s="8"/>
      <c r="GZ505" s="8"/>
      <c r="HA505" s="8"/>
      <c r="HB505" s="8"/>
      <c r="HC505" s="8"/>
      <c r="HD505" s="8"/>
      <c r="HE505" s="8"/>
      <c r="HF505" s="8"/>
      <c r="HG505" s="8"/>
      <c r="HH505" s="8"/>
      <c r="HI505" s="8"/>
      <c r="HJ505" s="8"/>
      <c r="HK505" s="8"/>
      <c r="HL505" s="8"/>
      <c r="HM505" s="8"/>
      <c r="HN505" s="8"/>
      <c r="HO505" s="8"/>
      <c r="HP505" s="8"/>
      <c r="HQ505" s="8"/>
      <c r="HR505" s="8"/>
      <c r="HS505" s="8"/>
      <c r="HT505" s="8"/>
      <c r="HU505" s="8"/>
      <c r="HV505" s="8"/>
      <c r="HW505" s="8"/>
      <c r="HX505" s="8"/>
      <c r="HY505" s="8"/>
      <c r="HZ505" s="8"/>
      <c r="IA505" s="8"/>
      <c r="IB505" s="8"/>
      <c r="IC505" s="8"/>
      <c r="ID505" s="8"/>
      <c r="IE505" s="8"/>
      <c r="IF505" s="8"/>
      <c r="IG505" s="8"/>
      <c r="IH505" s="8"/>
      <c r="II505" s="8"/>
      <c r="IJ505" s="8"/>
      <c r="IK505" s="8"/>
      <c r="IL505" s="8"/>
      <c r="IM505" s="8"/>
      <c r="IN505" s="8"/>
      <c r="IO505" s="8"/>
      <c r="IP505" s="8"/>
      <c r="IQ505" s="8"/>
      <c r="IR505" s="8"/>
    </row>
    <row r="506" spans="2:252" ht="12" customHeight="1">
      <c r="S506"/>
    </row>
    <row r="507" spans="2:252" ht="12" customHeight="1">
      <c r="S507"/>
    </row>
    <row r="508" spans="2:252" ht="12" customHeight="1">
      <c r="S508"/>
    </row>
    <row r="509" spans="2:252" ht="12" customHeight="1">
      <c r="S509"/>
    </row>
  </sheetData>
  <sortState ref="B206:G226">
    <sortCondition ref="D206:D226"/>
  </sortState>
  <printOptions horizontalCentered="1"/>
  <pageMargins left="0.77" right="0.44" top="1" bottom="0.64" header="0.75" footer="0.5"/>
  <pageSetup scale="64" fitToHeight="5" orientation="portrait" r:id="rId1"/>
  <headerFooter alignWithMargins="0">
    <oddHeader xml:space="preserve">&amp;R&amp;"Arial,Regular"&amp;10PacifiCorp Docket UE-111190
Exhibit No.___(MDF-7)
&amp;12
</oddHeader>
    <oddFooter>&amp;C&amp;P of &amp;N</oddFooter>
  </headerFooter>
  <rowBreaks count="1" manualBreakCount="1">
    <brk id="260"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17CE28074734D4792DBD415A4708DE0" ma:contentTypeVersion="143" ma:contentTypeDescription="" ma:contentTypeScope="" ma:versionID="a3dd2b48c08cc92b7c987e6cb8a261d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2011-07-01T07:00:00+00:00</OpenedDate>
    <Date1 xmlns="dc463f71-b30c-4ab2-9473-d307f9d35888">2012-01-06T08:00:00+00:00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111190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8772754B-D52C-40BD-BB6B-908D4C52681C}"/>
</file>

<file path=customXml/itemProps2.xml><?xml version="1.0" encoding="utf-8"?>
<ds:datastoreItem xmlns:ds="http://schemas.openxmlformats.org/officeDocument/2006/customXml" ds:itemID="{38ADA2B7-416A-42D9-A129-5287A881F691}"/>
</file>

<file path=customXml/itemProps3.xml><?xml version="1.0" encoding="utf-8"?>
<ds:datastoreItem xmlns:ds="http://schemas.openxmlformats.org/officeDocument/2006/customXml" ds:itemID="{6EEC30D9-8B7C-4D78-9579-9C708EA3E839}"/>
</file>

<file path=customXml/itemProps4.xml><?xml version="1.0" encoding="utf-8"?>
<ds:datastoreItem xmlns:ds="http://schemas.openxmlformats.org/officeDocument/2006/customXml" ds:itemID="{23FDCED4-FD9D-434A-801E-51E6FB2176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Leadsheet WA</vt:lpstr>
      <vt:lpstr>Support WA </vt:lpstr>
      <vt:lpstr>'Leadsheet WA'!Print_Area</vt:lpstr>
      <vt:lpstr>'Support WA '!Print_Area</vt:lpstr>
      <vt:lpstr>'Support WA '!Print_Titles</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Liebelt</dc:creator>
  <cp:lastModifiedBy>DeMarco, Betsy (UTC)</cp:lastModifiedBy>
  <cp:lastPrinted>2012-01-05T02:06:16Z</cp:lastPrinted>
  <dcterms:created xsi:type="dcterms:W3CDTF">2004-11-29T21:41:55Z</dcterms:created>
  <dcterms:modified xsi:type="dcterms:W3CDTF">2012-01-05T17:20:59Z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0x0101006E56B4D1795A2E4DB2F0B01679ED314A00D17CE28074734D4792DBD415A4708DE0</vt:lpwstr>
  </property>
  <property fmtid="{D5CDD505-2E9C-101B-9397-08002B2CF9AE}" pid="3" name="_docset_NoMedatataSyncRequired">
    <vt:lpwstr>False</vt:lpwstr>
  </property>
</Properties>
</file>