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0" yWindow="0" windowWidth="15360" windowHeight="101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 l="1"/>
  <c r="D6" i="1" l="1"/>
  <c r="D7" i="1"/>
  <c r="D8" i="1"/>
  <c r="D9" i="1"/>
  <c r="F13" i="1" s="1"/>
  <c r="D10" i="1"/>
  <c r="D11" i="1"/>
  <c r="D5" i="1"/>
  <c r="F9" i="1" l="1"/>
  <c r="F12" i="1"/>
  <c r="F11" i="1"/>
  <c r="F10" i="1"/>
</calcChain>
</file>

<file path=xl/sharedStrings.xml><?xml version="1.0" encoding="utf-8"?>
<sst xmlns="http://schemas.openxmlformats.org/spreadsheetml/2006/main" count="6" uniqueCount="6">
  <si>
    <t>Mkt</t>
  </si>
  <si>
    <t>Opt</t>
  </si>
  <si>
    <t>Tot</t>
  </si>
  <si>
    <t>Gas Transportation Optimization</t>
  </si>
  <si>
    <t>Revenue ($000)</t>
  </si>
  <si>
    <t>5 Yr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</si>
</sst>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4"/>
  <sheetViews>
    <sheetView tabSelected="1" workbookViewId="0">
      <selection activeCell="H7" sqref="H7"/>
    </sheetView>
  </sheetViews>
  <sheetFormatPr defaultRowHeight="15" x14ac:dyDescent="0.25"/>
  <cols>
    <col min="5" max="5" width="3.7109375" customWidth="1"/>
  </cols>
  <sheetData>
    <row r="1" spans="1:6" x14ac:dyDescent="0.25">
      <c r="B1" t="s">
        <v>3</v>
      </c>
    </row>
    <row r="2" spans="1:6" x14ac:dyDescent="0.25">
      <c r="B2" t="s">
        <v>4</v>
      </c>
    </row>
    <row r="4" spans="1:6" x14ac:dyDescent="0.25">
      <c r="B4" s="2" t="s">
        <v>0</v>
      </c>
      <c r="C4" s="2" t="s">
        <v>1</v>
      </c>
      <c r="D4" s="2" t="s">
        <v>2</v>
      </c>
      <c r="F4" s="2" t="s">
        <v>5</v>
      </c>
    </row>
    <row r="5" spans="1:6" x14ac:dyDescent="0.25">
      <c r="A5">
        <v>2010</v>
      </c>
      <c r="B5" s="1">
        <v>1970</v>
      </c>
      <c r="C5" s="1">
        <v>703</v>
      </c>
      <c r="D5" s="1">
        <f>B5+C5</f>
        <v>2673</v>
      </c>
    </row>
    <row r="6" spans="1:6" x14ac:dyDescent="0.25">
      <c r="A6">
        <v>2011</v>
      </c>
      <c r="B6" s="1">
        <v>3968</v>
      </c>
      <c r="C6" s="1">
        <v>2293</v>
      </c>
      <c r="D6" s="1">
        <f t="shared" ref="D6:D13" si="0">B6+C6</f>
        <v>6261</v>
      </c>
    </row>
    <row r="7" spans="1:6" x14ac:dyDescent="0.25">
      <c r="A7">
        <v>2012</v>
      </c>
      <c r="B7" s="1">
        <v>5372</v>
      </c>
      <c r="C7" s="1">
        <v>744</v>
      </c>
      <c r="D7" s="1">
        <f t="shared" si="0"/>
        <v>6116</v>
      </c>
    </row>
    <row r="8" spans="1:6" x14ac:dyDescent="0.25">
      <c r="A8">
        <v>2013</v>
      </c>
      <c r="B8" s="1">
        <v>11718</v>
      </c>
      <c r="C8" s="1">
        <v>-5170</v>
      </c>
      <c r="D8" s="1">
        <f t="shared" si="0"/>
        <v>6548</v>
      </c>
    </row>
    <row r="9" spans="1:6" x14ac:dyDescent="0.25">
      <c r="A9">
        <v>2014</v>
      </c>
      <c r="B9" s="1">
        <v>5175</v>
      </c>
      <c r="C9" s="1">
        <v>-433</v>
      </c>
      <c r="D9" s="1">
        <f t="shared" si="0"/>
        <v>4742</v>
      </c>
      <c r="F9" s="1">
        <f>AVERAGE(D5:D9)</f>
        <v>5268</v>
      </c>
    </row>
    <row r="10" spans="1:6" x14ac:dyDescent="0.25">
      <c r="A10">
        <v>2015</v>
      </c>
      <c r="B10" s="1">
        <v>7080</v>
      </c>
      <c r="C10" s="1">
        <v>-879</v>
      </c>
      <c r="D10" s="1">
        <f t="shared" si="0"/>
        <v>6201</v>
      </c>
      <c r="F10" s="1">
        <f>AVERAGE(D6:D10)</f>
        <v>5973.6</v>
      </c>
    </row>
    <row r="11" spans="1:6" x14ac:dyDescent="0.25">
      <c r="A11" s="3">
        <v>2016</v>
      </c>
      <c r="B11" s="4">
        <v>13627</v>
      </c>
      <c r="C11" s="4">
        <v>-2430</v>
      </c>
      <c r="D11" s="4">
        <f t="shared" si="0"/>
        <v>11197</v>
      </c>
      <c r="E11" s="3"/>
      <c r="F11" s="5">
        <f t="shared" ref="F11:F13" si="1">AVERAGE(D7:D11)</f>
        <v>6960.8</v>
      </c>
    </row>
    <row r="12" spans="1:6" x14ac:dyDescent="0.25">
      <c r="A12">
        <v>2017</v>
      </c>
      <c r="B12" s="1">
        <v>21656</v>
      </c>
      <c r="C12" s="1">
        <v>-8026</v>
      </c>
      <c r="D12" s="1">
        <f t="shared" si="0"/>
        <v>13630</v>
      </c>
      <c r="F12" s="1">
        <f t="shared" si="1"/>
        <v>8463.6</v>
      </c>
    </row>
    <row r="13" spans="1:6" x14ac:dyDescent="0.25">
      <c r="A13">
        <v>2018</v>
      </c>
      <c r="B13" s="1">
        <v>33783</v>
      </c>
      <c r="C13" s="1">
        <v>-13295</v>
      </c>
      <c r="D13" s="1">
        <f t="shared" si="0"/>
        <v>20488</v>
      </c>
      <c r="F13" s="1">
        <f t="shared" si="1"/>
        <v>11251.6</v>
      </c>
    </row>
    <row r="14" spans="1:6" x14ac:dyDescent="0.25">
      <c r="B14" s="1"/>
      <c r="C14" s="1"/>
      <c r="D14" s="1"/>
    </row>
  </sheetData>
  <printOptions headings="1"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0B399D-833B-4559-B71C-2E71AC4C7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F672BA-BCD9-4DF7-8D26-60F97835906F}"/>
</file>

<file path=customXml/itemProps3.xml><?xml version="1.0" encoding="utf-8"?>
<ds:datastoreItem xmlns:ds="http://schemas.openxmlformats.org/officeDocument/2006/customXml" ds:itemID="{8DC25C63-1B22-4394-8278-B788B19EA3E8}"/>
</file>

<file path=customXml/itemProps4.xml><?xml version="1.0" encoding="utf-8"?>
<ds:datastoreItem xmlns:ds="http://schemas.openxmlformats.org/officeDocument/2006/customXml" ds:itemID="{8E0F9003-EB70-42C8-B03A-CB9AD8E3BFB9}">
  <ds:schemaRefs>
    <ds:schemaRef ds:uri="http://purl.org/dc/elements/1.1/"/>
    <ds:schemaRef ds:uri="http://schemas.microsoft.com/office/2006/metadata/properties"/>
    <ds:schemaRef ds:uri="dc463f71-b30c-4ab2-9473-d307f9d35888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Reid</dc:creator>
  <cp:lastModifiedBy>Brewster, Stacey (UTC)</cp:lastModifiedBy>
  <cp:lastPrinted>2019-10-02T22:18:01Z</cp:lastPrinted>
  <dcterms:created xsi:type="dcterms:W3CDTF">2017-05-23T15:01:46Z</dcterms:created>
  <dcterms:modified xsi:type="dcterms:W3CDTF">2020-04-08T17:37:02Z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