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ulli\Desktop\PSE - kpm working\2023.11.17 Filing Prep\Exhibits\"/>
    </mc:Choice>
  </mc:AlternateContent>
  <xr:revisionPtr revIDLastSave="0" documentId="8_{495C056B-4114-4822-94CC-963F79BC9590}" xr6:coauthVersionLast="47" xr6:coauthVersionMax="47" xr10:uidLastSave="{00000000-0000-0000-0000-000000000000}"/>
  <bookViews>
    <workbookView xWindow="5690" yWindow="240" windowWidth="15000" windowHeight="10360" activeTab="1" xr2:uid="{00000000-000D-0000-FFFF-FFFF00000000}"/>
  </bookViews>
  <sheets>
    <sheet name="CLW-23 Graph" sheetId="2" r:id="rId1"/>
    <sheet name="CLW-23  20231116assistancefunds" sheetId="1" r:id="rId2"/>
  </sheets>
  <calcPr calcId="162913"/>
  <pivotCaches>
    <pivotCache cacheId="0" r:id="rId3"/>
  </pivotCaches>
</workbook>
</file>

<file path=xl/sharedStrings.xml><?xml version="1.0" encoding="utf-8"?>
<sst xmlns="http://schemas.openxmlformats.org/spreadsheetml/2006/main" count="58" uniqueCount="22">
  <si>
    <t>YEAR_OF</t>
  </si>
  <si>
    <t xml:space="preserve">DESCRIPTION          </t>
  </si>
  <si>
    <t>DOLLAR_AMOUNT</t>
  </si>
  <si>
    <t>CUSTOMER_COUNT</t>
  </si>
  <si>
    <t xml:space="preserve">HELP                 </t>
  </si>
  <si>
    <t xml:space="preserve">LIHEAP               </t>
  </si>
  <si>
    <t>SALVATION ARMY PLEDGE</t>
  </si>
  <si>
    <t xml:space="preserve">CACAP                </t>
  </si>
  <si>
    <t xml:space="preserve">CACAP 2              </t>
  </si>
  <si>
    <t xml:space="preserve">CACAP 3              </t>
  </si>
  <si>
    <t xml:space="preserve">COMMERCE COVID       </t>
  </si>
  <si>
    <t>Sum of DOLLAR_AMOUNT</t>
  </si>
  <si>
    <t>Column Labels</t>
  </si>
  <si>
    <t>Grand Total</t>
  </si>
  <si>
    <t>Row Labels</t>
  </si>
  <si>
    <t>2023
(YTD-Oct 31)</t>
  </si>
  <si>
    <t>COMMERCE COVID-19 Funding</t>
  </si>
  <si>
    <t>CACAP 1</t>
  </si>
  <si>
    <t>CACAP 2</t>
  </si>
  <si>
    <t>CACAP 3</t>
  </si>
  <si>
    <t>WHF (Salvation Army)</t>
  </si>
  <si>
    <t>*Please note that these values may differ based on the time pulled, as they represent a snapshot in time and can change due to reversals and additional amounts given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</si>
</sst>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33" borderId="10" xfId="0" applyFont="1" applyFill="1" applyBorder="1"/>
    <xf numFmtId="0" fontId="16" fillId="33" borderId="10" xfId="0" applyNumberFormat="1" applyFont="1" applyFill="1" applyBorder="1"/>
    <xf numFmtId="0" fontId="16" fillId="33" borderId="10" xfId="0" applyNumberFormat="1" applyFont="1" applyFill="1" applyBorder="1" applyAlignment="1">
      <alignment wrapText="1"/>
    </xf>
    <xf numFmtId="164" fontId="0" fillId="0" borderId="0" xfId="42" applyNumberFormat="1" applyFont="1"/>
    <xf numFmtId="164" fontId="0" fillId="0" borderId="0" xfId="0" applyNumberFormat="1"/>
    <xf numFmtId="0" fontId="0" fillId="0" borderId="0" xfId="0" applyAlignment="1">
      <alignment horizontal="left"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numFmt numFmtId="164" formatCode="_(&quot;$&quot;* #,##0_);_(&quot;$&quot;* \(#,##0\);_(&quot;$&quot;* &quot;-&quot;??_);_(@_)"/>
    </dxf>
    <dxf>
      <numFmt numFmtId="165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PSE Energy Assisastance</a:t>
            </a:r>
            <a:r>
              <a:rPr lang="en-US" b="1" baseline="0"/>
              <a:t> Distributed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'CLW-23 Graph'!$A$22</c:f>
              <c:strCache>
                <c:ptCount val="1"/>
                <c:pt idx="0">
                  <c:v>HELP                 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'CLW-23 Graph'!$B$17:$I$17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
(YTD-Oct 31)</c:v>
                </c:pt>
              </c:strCache>
            </c:strRef>
          </c:cat>
          <c:val>
            <c:numRef>
              <c:f>'CLW-23 Graph'!$B$22:$I$22</c:f>
              <c:numCache>
                <c:formatCode>_("$"* #,##0_);_("$"* \(#,##0\);_("$"* "-"??_);_(@_)</c:formatCode>
                <c:ptCount val="8"/>
                <c:pt idx="0">
                  <c:v>15878493.08</c:v>
                </c:pt>
                <c:pt idx="1">
                  <c:v>16967646.890000001</c:v>
                </c:pt>
                <c:pt idx="2">
                  <c:v>14258649.59</c:v>
                </c:pt>
                <c:pt idx="3">
                  <c:v>12182173</c:v>
                </c:pt>
                <c:pt idx="4">
                  <c:v>10541459</c:v>
                </c:pt>
                <c:pt idx="5">
                  <c:v>11322427</c:v>
                </c:pt>
                <c:pt idx="6">
                  <c:v>16323448</c:v>
                </c:pt>
                <c:pt idx="7">
                  <c:v>18482902.739999998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5-404D-BD7C-32DC279AE261}"/>
            </c:ext>
          </c:extLst>
        </c:ser>
        <c:ser>
          <c:idx val="6"/>
          <c:order val="1"/>
          <c:tx>
            <c:strRef>
              <c:f>'CLW-23 Graph'!$A$23</c:f>
              <c:strCache>
                <c:ptCount val="1"/>
                <c:pt idx="0">
                  <c:v>LIHEAP               </c:v>
                </c:pt>
              </c:strCache>
            </c:strRef>
          </c:tx>
          <c:spPr>
            <a:solidFill>
              <a:schemeClr val="accent5">
                <a:tint val="62000"/>
              </a:schemeClr>
            </a:solidFill>
            <a:ln>
              <a:noFill/>
            </a:ln>
            <a:effectLst/>
          </c:spPr>
          <c:invertIfNegative val="0"/>
          <c:cat>
            <c:strRef>
              <c:f>'CLW-23 Graph'!$B$17:$I$17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
(YTD-Oct 31)</c:v>
                </c:pt>
              </c:strCache>
            </c:strRef>
          </c:cat>
          <c:val>
            <c:numRef>
              <c:f>'CLW-23 Graph'!$B$23:$I$23</c:f>
              <c:numCache>
                <c:formatCode>_("$"* #,##0_);_("$"* \(#,##0\);_("$"* "-"??_);_(@_)</c:formatCode>
                <c:ptCount val="8"/>
                <c:pt idx="0">
                  <c:v>8194617.5800000001</c:v>
                </c:pt>
                <c:pt idx="1">
                  <c:v>9106354</c:v>
                </c:pt>
                <c:pt idx="2">
                  <c:v>10329880</c:v>
                </c:pt>
                <c:pt idx="3">
                  <c:v>7629645.7699999996</c:v>
                </c:pt>
                <c:pt idx="4">
                  <c:v>12960798.039999999</c:v>
                </c:pt>
                <c:pt idx="5">
                  <c:v>16824390.98</c:v>
                </c:pt>
                <c:pt idx="6">
                  <c:v>17245164.149999999</c:v>
                </c:pt>
                <c:pt idx="7">
                  <c:v>16271913.58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D5-404D-BD7C-32DC279AE261}"/>
            </c:ext>
          </c:extLst>
        </c:ser>
        <c:ser>
          <c:idx val="7"/>
          <c:order val="2"/>
          <c:tx>
            <c:strRef>
              <c:f>'CLW-23 Graph'!$A$24</c:f>
              <c:strCache>
                <c:ptCount val="1"/>
                <c:pt idx="0">
                  <c:v>WHF (Salvation Army)</c:v>
                </c:pt>
              </c:strCache>
            </c:strRef>
          </c:tx>
          <c:spPr>
            <a:solidFill>
              <a:schemeClr val="accent5">
                <a:tint val="46000"/>
              </a:schemeClr>
            </a:solidFill>
            <a:ln>
              <a:noFill/>
            </a:ln>
            <a:effectLst/>
          </c:spPr>
          <c:invertIfNegative val="0"/>
          <c:cat>
            <c:strRef>
              <c:f>'CLW-23 Graph'!$B$17:$I$17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
(YTD-Oct 31)</c:v>
                </c:pt>
              </c:strCache>
            </c:strRef>
          </c:cat>
          <c:val>
            <c:numRef>
              <c:f>'CLW-23 Graph'!$B$24:$I$24</c:f>
              <c:numCache>
                <c:formatCode>_("$"* #,##0_);_("$"* \(#,##0\);_("$"* "-"??_);_(@_)</c:formatCode>
                <c:ptCount val="8"/>
                <c:pt idx="0">
                  <c:v>902582.78</c:v>
                </c:pt>
                <c:pt idx="1">
                  <c:v>809875.34</c:v>
                </c:pt>
                <c:pt idx="2">
                  <c:v>861036.02</c:v>
                </c:pt>
                <c:pt idx="3">
                  <c:v>779320.42</c:v>
                </c:pt>
                <c:pt idx="4">
                  <c:v>876770.27</c:v>
                </c:pt>
                <c:pt idx="5">
                  <c:v>997783.32</c:v>
                </c:pt>
                <c:pt idx="6">
                  <c:v>1137807.31</c:v>
                </c:pt>
                <c:pt idx="7">
                  <c:v>1483506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D5-404D-BD7C-32DC279AE261}"/>
            </c:ext>
          </c:extLst>
        </c:ser>
        <c:ser>
          <c:idx val="1"/>
          <c:order val="3"/>
          <c:tx>
            <c:strRef>
              <c:f>'CLW-23 Graph'!$A$18</c:f>
              <c:strCache>
                <c:ptCount val="1"/>
                <c:pt idx="0">
                  <c:v>CACAP 1</c:v>
                </c:pt>
              </c:strCache>
            </c:strRef>
          </c:tx>
          <c:spPr>
            <a:solidFill>
              <a:schemeClr val="accent5">
                <a:shade val="61000"/>
              </a:schemeClr>
            </a:solidFill>
            <a:ln>
              <a:noFill/>
            </a:ln>
            <a:effectLst/>
          </c:spPr>
          <c:invertIfNegative val="0"/>
          <c:cat>
            <c:strRef>
              <c:f>'CLW-23 Graph'!$B$17:$I$17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
(YTD-Oct 31)</c:v>
                </c:pt>
              </c:strCache>
            </c:strRef>
          </c:cat>
          <c:val>
            <c:numRef>
              <c:f>'CLW-23 Graph'!$B$18:$I$18</c:f>
              <c:numCache>
                <c:formatCode>_("$"* #,##0_);_("$"* \(#,##0\);_("$"* "-"??_);_(@_)</c:formatCode>
                <c:ptCount val="8"/>
                <c:pt idx="4">
                  <c:v>8722136.9800000004</c:v>
                </c:pt>
                <c:pt idx="5">
                  <c:v>469333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D5-404D-BD7C-32DC279AE261}"/>
            </c:ext>
          </c:extLst>
        </c:ser>
        <c:ser>
          <c:idx val="2"/>
          <c:order val="4"/>
          <c:tx>
            <c:strRef>
              <c:f>'CLW-23 Graph'!$A$19</c:f>
              <c:strCache>
                <c:ptCount val="1"/>
                <c:pt idx="0">
                  <c:v>CACAP 2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'CLW-23 Graph'!$B$17:$I$17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
(YTD-Oct 31)</c:v>
                </c:pt>
              </c:strCache>
            </c:strRef>
          </c:cat>
          <c:val>
            <c:numRef>
              <c:f>'CLW-23 Graph'!$B$19:$I$19</c:f>
              <c:numCache>
                <c:formatCode>_("$"* #,##0_);_("$"* \(#,##0\);_("$"* "-"??_);_(@_)</c:formatCode>
                <c:ptCount val="8"/>
                <c:pt idx="5">
                  <c:v>17966627.93</c:v>
                </c:pt>
                <c:pt idx="6">
                  <c:v>4663207.46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D5-404D-BD7C-32DC279AE261}"/>
            </c:ext>
          </c:extLst>
        </c:ser>
        <c:ser>
          <c:idx val="3"/>
          <c:order val="5"/>
          <c:tx>
            <c:strRef>
              <c:f>'CLW-23 Graph'!$A$20</c:f>
              <c:strCache>
                <c:ptCount val="1"/>
                <c:pt idx="0">
                  <c:v>CACAP 3</c:v>
                </c:pt>
              </c:strCache>
            </c:strRef>
          </c:tx>
          <c:spPr>
            <a:solidFill>
              <a:schemeClr val="accent5">
                <a:shade val="92000"/>
              </a:schemeClr>
            </a:solidFill>
            <a:ln>
              <a:noFill/>
            </a:ln>
            <a:effectLst/>
          </c:spPr>
          <c:invertIfNegative val="0"/>
          <c:cat>
            <c:strRef>
              <c:f>'CLW-23 Graph'!$B$17:$I$17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
(YTD-Oct 31)</c:v>
                </c:pt>
              </c:strCache>
            </c:strRef>
          </c:cat>
          <c:val>
            <c:numRef>
              <c:f>'CLW-23 Graph'!$B$20:$I$20</c:f>
              <c:numCache>
                <c:formatCode>_("$"* #,##0_);_("$"* \(#,##0\);_("$"* "-"??_);_(@_)</c:formatCode>
                <c:ptCount val="8"/>
                <c:pt idx="5">
                  <c:v>26533810.719999999</c:v>
                </c:pt>
                <c:pt idx="6">
                  <c:v>575065.28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D5-404D-BD7C-32DC279AE261}"/>
            </c:ext>
          </c:extLst>
        </c:ser>
        <c:ser>
          <c:idx val="4"/>
          <c:order val="6"/>
          <c:tx>
            <c:strRef>
              <c:f>'CLW-23 Graph'!$A$21</c:f>
              <c:strCache>
                <c:ptCount val="1"/>
                <c:pt idx="0">
                  <c:v>COMMERCE COVID-19 Funding</c:v>
                </c:pt>
              </c:strCache>
            </c:strRef>
          </c:tx>
          <c:spPr>
            <a:solidFill>
              <a:schemeClr val="accent5">
                <a:tint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'CLW-23 Graph'!$B$17:$I$17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
(YTD-Oct 31)</c:v>
                </c:pt>
              </c:strCache>
            </c:strRef>
          </c:cat>
          <c:val>
            <c:numRef>
              <c:f>'CLW-23 Graph'!$B$21:$I$21</c:f>
              <c:numCache>
                <c:formatCode>_("$"* #,##0_);_("$"* \(#,##0\);_("$"* "-"??_);_(@_)</c:formatCode>
                <c:ptCount val="8"/>
                <c:pt idx="6">
                  <c:v>25093505.899999999</c:v>
                </c:pt>
                <c:pt idx="7">
                  <c:v>4345047.22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D5-404D-BD7C-32DC279AE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3877792"/>
        <c:axId val="823879432"/>
      </c:barChart>
      <c:lineChart>
        <c:grouping val="standard"/>
        <c:varyColors val="0"/>
        <c:ser>
          <c:idx val="0"/>
          <c:order val="7"/>
          <c:tx>
            <c:strRef>
              <c:f>'CLW-23 Graph'!$A$12</c:f>
              <c:strCache>
                <c:ptCount val="1"/>
                <c:pt idx="0">
                  <c:v>Grand Total</c:v>
                </c:pt>
              </c:strCache>
            </c:strRef>
          </c:tx>
          <c:spPr>
            <a:ln w="28575" cap="rnd">
              <a:solidFill>
                <a:schemeClr val="accent5">
                  <a:shade val="45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5">
                  <a:shade val="45000"/>
                </a:schemeClr>
              </a:solidFill>
              <a:ln w="9525">
                <a:solidFill>
                  <a:schemeClr val="accent5">
                    <a:shade val="45000"/>
                  </a:schemeClr>
                </a:solidFill>
              </a:ln>
              <a:effectLst/>
            </c:spPr>
          </c:marker>
          <c:dLbls>
            <c:numFmt formatCode="_(&quot;$&quot;* #,##0_);_(&quot;$&quot;* \(#,##0\);_(&quot;$&quot;* &quot;-&quot;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'CLW-23 Graph'!$B$17:$I$17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
(YTD-Oct 31)</c:v>
                </c:pt>
              </c:strCache>
            </c:strRef>
          </c:cat>
          <c:val>
            <c:numRef>
              <c:f>'CLW-23 Graph'!$B$12:$I$12</c:f>
              <c:numCache>
                <c:formatCode>_("$"* #,##0_);_("$"* \(#,##0\);_("$"* "-"??_);_(@_)</c:formatCode>
                <c:ptCount val="8"/>
                <c:pt idx="0">
                  <c:v>24975693.440000001</c:v>
                </c:pt>
                <c:pt idx="1">
                  <c:v>26883876.23</c:v>
                </c:pt>
                <c:pt idx="2">
                  <c:v>25449565.609999999</c:v>
                </c:pt>
                <c:pt idx="3">
                  <c:v>20591139.190000001</c:v>
                </c:pt>
                <c:pt idx="4">
                  <c:v>33101164.289999999</c:v>
                </c:pt>
                <c:pt idx="5">
                  <c:v>74114372.949999988</c:v>
                </c:pt>
                <c:pt idx="6">
                  <c:v>65038198.100000001</c:v>
                </c:pt>
                <c:pt idx="7">
                  <c:v>40583369.539999999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4D5-404D-BD7C-32DC279AE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877792"/>
        <c:axId val="823879432"/>
      </c:lineChart>
      <c:catAx>
        <c:axId val="82387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23879432"/>
        <c:crosses val="autoZero"/>
        <c:auto val="1"/>
        <c:lblAlgn val="ctr"/>
        <c:lblOffset val="100"/>
        <c:noMultiLvlLbl val="0"/>
      </c:catAx>
      <c:valAx>
        <c:axId val="823879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Assistance</a:t>
                </a:r>
                <a:r>
                  <a:rPr lang="en-US" baseline="0"/>
                  <a:t> ($)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2387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65392607174104"/>
          <c:y val="0.88029363517060366"/>
          <c:w val="0.85265511081948075"/>
          <c:h val="0.109289698162729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12700</xdr:colOff>
      <xdr:row>1</xdr:row>
      <xdr:rowOff>63500</xdr:rowOff>
    </xdr:from>
    <xdr:to>
      <xdr:col>29</xdr:col>
      <xdr:colOff>12700</xdr:colOff>
      <xdr:row>40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akupova, Kelima" refreshedDate="45247.449823958334" createdVersion="6" refreshedVersion="6" minRefreshableVersion="3" recordCount="32" xr:uid="{00000000-000A-0000-FFFF-FFFF01000000}">
  <cacheSource type="worksheet">
    <worksheetSource ref="A1:D33" sheet="CLW-23  20231116assistancefunds"/>
  </cacheSource>
  <cacheFields count="4">
    <cacheField name="YEAR_OF" numFmtId="0">
      <sharedItems containsSemiMixedTypes="0" containsString="0" containsNumber="1" containsInteger="1" minValue="2016" maxValue="2023" count="8">
        <n v="2016"/>
        <n v="2017"/>
        <n v="2018"/>
        <n v="2019"/>
        <n v="2020"/>
        <n v="2021"/>
        <n v="2022"/>
        <n v="2023"/>
      </sharedItems>
    </cacheField>
    <cacheField name="DESCRIPTION          " numFmtId="0">
      <sharedItems count="7">
        <s v="HELP                 "/>
        <s v="LIHEAP               "/>
        <s v="SALVATION ARMY PLEDGE"/>
        <s v="CACAP                "/>
        <s v="CACAP 2              "/>
        <s v="CACAP 3              "/>
        <s v="COMMERCE COVID       "/>
      </sharedItems>
    </cacheField>
    <cacheField name="DOLLAR_AMOUNT" numFmtId="164">
      <sharedItems containsSemiMixedTypes="0" containsString="0" containsNumber="1" minValue="469333" maxValue="26533810.719999999"/>
    </cacheField>
    <cacheField name="CUSTOMER_COUNT" numFmtId="0">
      <sharedItems containsSemiMixedTypes="0" containsString="0" containsNumber="1" containsInteger="1" minValue="817" maxValue="566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x v="0"/>
    <x v="0"/>
    <n v="15878493.08"/>
    <n v="29762"/>
  </r>
  <r>
    <x v="0"/>
    <x v="1"/>
    <n v="8194617.5800000001"/>
    <n v="20583"/>
  </r>
  <r>
    <x v="0"/>
    <x v="2"/>
    <n v="902582.78"/>
    <n v="3428"/>
  </r>
  <r>
    <x v="1"/>
    <x v="0"/>
    <n v="16967646.890000001"/>
    <n v="30415"/>
  </r>
  <r>
    <x v="1"/>
    <x v="1"/>
    <n v="9106354"/>
    <n v="20304"/>
  </r>
  <r>
    <x v="1"/>
    <x v="2"/>
    <n v="809875.34"/>
    <n v="3231"/>
  </r>
  <r>
    <x v="2"/>
    <x v="0"/>
    <n v="14258649.59"/>
    <n v="27186"/>
  </r>
  <r>
    <x v="2"/>
    <x v="1"/>
    <n v="10329880"/>
    <n v="21042"/>
  </r>
  <r>
    <x v="2"/>
    <x v="2"/>
    <n v="861036.02"/>
    <n v="3318"/>
  </r>
  <r>
    <x v="3"/>
    <x v="0"/>
    <n v="12182173"/>
    <n v="25123"/>
  </r>
  <r>
    <x v="3"/>
    <x v="1"/>
    <n v="7629645.7699999996"/>
    <n v="17222"/>
  </r>
  <r>
    <x v="3"/>
    <x v="2"/>
    <n v="779320.42"/>
    <n v="2975"/>
  </r>
  <r>
    <x v="4"/>
    <x v="3"/>
    <n v="8722136.9800000004"/>
    <n v="15064"/>
  </r>
  <r>
    <x v="4"/>
    <x v="0"/>
    <n v="10541459"/>
    <n v="21610"/>
  </r>
  <r>
    <x v="4"/>
    <x v="1"/>
    <n v="12960798.039999999"/>
    <n v="18720"/>
  </r>
  <r>
    <x v="4"/>
    <x v="2"/>
    <n v="876770.27"/>
    <n v="2505"/>
  </r>
  <r>
    <x v="5"/>
    <x v="3"/>
    <n v="469333"/>
    <n v="817"/>
  </r>
  <r>
    <x v="5"/>
    <x v="4"/>
    <n v="17966627.93"/>
    <n v="19643"/>
  </r>
  <r>
    <x v="5"/>
    <x v="5"/>
    <n v="26533810.719999999"/>
    <n v="46472"/>
  </r>
  <r>
    <x v="5"/>
    <x v="0"/>
    <n v="11322427"/>
    <n v="19436"/>
  </r>
  <r>
    <x v="5"/>
    <x v="1"/>
    <n v="16824390.98"/>
    <n v="20349"/>
  </r>
  <r>
    <x v="5"/>
    <x v="2"/>
    <n v="997783.32"/>
    <n v="2004"/>
  </r>
  <r>
    <x v="6"/>
    <x v="4"/>
    <n v="4663207.46"/>
    <n v="6076"/>
  </r>
  <r>
    <x v="6"/>
    <x v="5"/>
    <n v="575065.28"/>
    <n v="2470"/>
  </r>
  <r>
    <x v="6"/>
    <x v="6"/>
    <n v="25093505.899999999"/>
    <n v="56638"/>
  </r>
  <r>
    <x v="6"/>
    <x v="0"/>
    <n v="16323448"/>
    <n v="25326"/>
  </r>
  <r>
    <x v="6"/>
    <x v="1"/>
    <n v="17245164.149999999"/>
    <n v="20365"/>
  </r>
  <r>
    <x v="6"/>
    <x v="2"/>
    <n v="1137807.31"/>
    <n v="2024"/>
  </r>
  <r>
    <x v="7"/>
    <x v="6"/>
    <n v="4345047.22"/>
    <n v="17350"/>
  </r>
  <r>
    <x v="7"/>
    <x v="0"/>
    <n v="18482902.739999998"/>
    <n v="26024"/>
  </r>
  <r>
    <x v="7"/>
    <x v="1"/>
    <n v="16271913.58"/>
    <n v="18064"/>
  </r>
  <r>
    <x v="7"/>
    <x v="2"/>
    <n v="1483506"/>
    <n v="25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J12" firstHeaderRow="1" firstDataRow="2" firstDataCol="1"/>
  <pivotFields count="4">
    <pivotField axis="axisCol" numFmtId="3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8">
        <item x="3"/>
        <item x="4"/>
        <item x="5"/>
        <item x="6"/>
        <item x="0"/>
        <item x="1"/>
        <item x="2"/>
        <item t="default"/>
      </items>
    </pivotField>
    <pivotField dataField="1" showAll="0"/>
    <pivotField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DOLLAR_AMOUNT" fld="2" baseField="0" baseItem="0" numFmtId="164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9"/>
  <sheetViews>
    <sheetView zoomScaleNormal="100" workbookViewId="0">
      <selection activeCell="A30" sqref="A30"/>
    </sheetView>
  </sheetViews>
  <sheetFormatPr defaultRowHeight="14.5" x14ac:dyDescent="0.35"/>
  <cols>
    <col min="1" max="1" width="32.26953125" bestFit="1" customWidth="1"/>
    <col min="2" max="2" width="23.1796875" bestFit="1" customWidth="1"/>
    <col min="3" max="3" width="19.81640625" bestFit="1" customWidth="1"/>
    <col min="4" max="4" width="19.54296875" bestFit="1" customWidth="1"/>
    <col min="5" max="6" width="18.54296875" bestFit="1" customWidth="1"/>
    <col min="7" max="8" width="19.1796875" bestFit="1" customWidth="1"/>
    <col min="9" max="9" width="15.7265625" customWidth="1"/>
    <col min="10" max="10" width="20.81640625" bestFit="1" customWidth="1"/>
  </cols>
  <sheetData>
    <row r="3" spans="1:10" x14ac:dyDescent="0.35">
      <c r="A3" s="2" t="s">
        <v>11</v>
      </c>
      <c r="B3" s="2" t="s">
        <v>12</v>
      </c>
    </row>
    <row r="4" spans="1:10" x14ac:dyDescent="0.35">
      <c r="A4" s="2" t="s">
        <v>14</v>
      </c>
      <c r="B4" s="1">
        <v>2016</v>
      </c>
      <c r="C4" s="1">
        <v>2017</v>
      </c>
      <c r="D4" s="1">
        <v>2018</v>
      </c>
      <c r="E4" s="1">
        <v>2019</v>
      </c>
      <c r="F4" s="1">
        <v>2020</v>
      </c>
      <c r="G4" s="1">
        <v>2021</v>
      </c>
      <c r="H4" s="1">
        <v>2022</v>
      </c>
      <c r="I4" s="1">
        <v>2023</v>
      </c>
      <c r="J4" s="1" t="s">
        <v>13</v>
      </c>
    </row>
    <row r="5" spans="1:10" x14ac:dyDescent="0.35">
      <c r="A5" s="3" t="s">
        <v>7</v>
      </c>
      <c r="B5" s="9"/>
      <c r="C5" s="9"/>
      <c r="D5" s="9"/>
      <c r="E5" s="9"/>
      <c r="F5" s="9">
        <v>8722136.9800000004</v>
      </c>
      <c r="G5" s="9">
        <v>469333</v>
      </c>
      <c r="H5" s="9"/>
      <c r="I5" s="9"/>
      <c r="J5" s="9">
        <v>9191469.9800000004</v>
      </c>
    </row>
    <row r="6" spans="1:10" x14ac:dyDescent="0.35">
      <c r="A6" s="3" t="s">
        <v>8</v>
      </c>
      <c r="B6" s="9"/>
      <c r="C6" s="9"/>
      <c r="D6" s="9"/>
      <c r="E6" s="9"/>
      <c r="F6" s="9"/>
      <c r="G6" s="9">
        <v>17966627.93</v>
      </c>
      <c r="H6" s="9">
        <v>4663207.46</v>
      </c>
      <c r="I6" s="9"/>
      <c r="J6" s="9">
        <v>22629835.390000001</v>
      </c>
    </row>
    <row r="7" spans="1:10" x14ac:dyDescent="0.35">
      <c r="A7" s="3" t="s">
        <v>9</v>
      </c>
      <c r="B7" s="9"/>
      <c r="C7" s="9"/>
      <c r="D7" s="9"/>
      <c r="E7" s="9"/>
      <c r="F7" s="9"/>
      <c r="G7" s="9">
        <v>26533810.719999999</v>
      </c>
      <c r="H7" s="9">
        <v>575065.28</v>
      </c>
      <c r="I7" s="9"/>
      <c r="J7" s="9">
        <v>27108876</v>
      </c>
    </row>
    <row r="8" spans="1:10" x14ac:dyDescent="0.35">
      <c r="A8" s="3" t="s">
        <v>10</v>
      </c>
      <c r="B8" s="9"/>
      <c r="C8" s="9"/>
      <c r="D8" s="9"/>
      <c r="E8" s="9"/>
      <c r="F8" s="9"/>
      <c r="G8" s="9"/>
      <c r="H8" s="9">
        <v>25093505.899999999</v>
      </c>
      <c r="I8" s="9">
        <v>4345047.22</v>
      </c>
      <c r="J8" s="9">
        <v>29438553.119999997</v>
      </c>
    </row>
    <row r="9" spans="1:10" x14ac:dyDescent="0.35">
      <c r="A9" s="3" t="s">
        <v>4</v>
      </c>
      <c r="B9" s="9">
        <v>15878493.08</v>
      </c>
      <c r="C9" s="9">
        <v>16967646.890000001</v>
      </c>
      <c r="D9" s="9">
        <v>14258649.59</v>
      </c>
      <c r="E9" s="9">
        <v>12182173</v>
      </c>
      <c r="F9" s="9">
        <v>10541459</v>
      </c>
      <c r="G9" s="9">
        <v>11322427</v>
      </c>
      <c r="H9" s="9">
        <v>16323448</v>
      </c>
      <c r="I9" s="9">
        <v>18482902.739999998</v>
      </c>
      <c r="J9" s="9">
        <v>115957199.3</v>
      </c>
    </row>
    <row r="10" spans="1:10" x14ac:dyDescent="0.35">
      <c r="A10" s="3" t="s">
        <v>5</v>
      </c>
      <c r="B10" s="9">
        <v>8194617.5800000001</v>
      </c>
      <c r="C10" s="9">
        <v>9106354</v>
      </c>
      <c r="D10" s="9">
        <v>10329880</v>
      </c>
      <c r="E10" s="9">
        <v>7629645.7699999996</v>
      </c>
      <c r="F10" s="9">
        <v>12960798.039999999</v>
      </c>
      <c r="G10" s="9">
        <v>16824390.98</v>
      </c>
      <c r="H10" s="9">
        <v>17245164.149999999</v>
      </c>
      <c r="I10" s="9">
        <v>16271913.58</v>
      </c>
      <c r="J10" s="9">
        <v>98562764.099999979</v>
      </c>
    </row>
    <row r="11" spans="1:10" x14ac:dyDescent="0.35">
      <c r="A11" s="3" t="s">
        <v>6</v>
      </c>
      <c r="B11" s="9">
        <v>902582.78</v>
      </c>
      <c r="C11" s="9">
        <v>809875.34</v>
      </c>
      <c r="D11" s="9">
        <v>861036.02</v>
      </c>
      <c r="E11" s="9">
        <v>779320.42</v>
      </c>
      <c r="F11" s="9">
        <v>876770.27</v>
      </c>
      <c r="G11" s="9">
        <v>997783.32</v>
      </c>
      <c r="H11" s="9">
        <v>1137807.31</v>
      </c>
      <c r="I11" s="9">
        <v>1483506</v>
      </c>
      <c r="J11" s="9">
        <v>7848681.4600000009</v>
      </c>
    </row>
    <row r="12" spans="1:10" x14ac:dyDescent="0.35">
      <c r="A12" s="3" t="s">
        <v>13</v>
      </c>
      <c r="B12" s="9">
        <v>24975693.440000001</v>
      </c>
      <c r="C12" s="9">
        <v>26883876.23</v>
      </c>
      <c r="D12" s="9">
        <v>25449565.609999999</v>
      </c>
      <c r="E12" s="9">
        <v>20591139.190000001</v>
      </c>
      <c r="F12" s="9">
        <v>33101164.289999999</v>
      </c>
      <c r="G12" s="9">
        <v>74114372.949999988</v>
      </c>
      <c r="H12" s="9">
        <v>65038198.100000001</v>
      </c>
      <c r="I12" s="9">
        <v>40583369.539999999</v>
      </c>
      <c r="J12" s="9">
        <v>310737379.34999996</v>
      </c>
    </row>
    <row r="17" spans="1:9" ht="29" x14ac:dyDescent="0.35">
      <c r="A17" s="5" t="s">
        <v>14</v>
      </c>
      <c r="B17" s="6">
        <v>2016</v>
      </c>
      <c r="C17" s="6">
        <v>2017</v>
      </c>
      <c r="D17" s="6">
        <v>2018</v>
      </c>
      <c r="E17" s="6">
        <v>2019</v>
      </c>
      <c r="F17" s="6">
        <v>2020</v>
      </c>
      <c r="G17" s="6">
        <v>2021</v>
      </c>
      <c r="H17" s="6">
        <v>2022</v>
      </c>
      <c r="I17" s="7" t="s">
        <v>15</v>
      </c>
    </row>
    <row r="18" spans="1:9" x14ac:dyDescent="0.35">
      <c r="A18" s="3" t="s">
        <v>17</v>
      </c>
      <c r="B18" s="8"/>
      <c r="C18" s="8"/>
      <c r="D18" s="8"/>
      <c r="E18" s="8"/>
      <c r="F18" s="8">
        <v>8722136.9800000004</v>
      </c>
      <c r="G18" s="8">
        <v>469333</v>
      </c>
      <c r="H18" s="8"/>
      <c r="I18" s="8"/>
    </row>
    <row r="19" spans="1:9" x14ac:dyDescent="0.35">
      <c r="A19" s="3" t="s">
        <v>18</v>
      </c>
      <c r="B19" s="8"/>
      <c r="C19" s="8"/>
      <c r="D19" s="8"/>
      <c r="E19" s="8"/>
      <c r="F19" s="8"/>
      <c r="G19" s="8">
        <v>17966627.93</v>
      </c>
      <c r="H19" s="8">
        <v>4663207.46</v>
      </c>
      <c r="I19" s="8"/>
    </row>
    <row r="20" spans="1:9" x14ac:dyDescent="0.35">
      <c r="A20" s="3" t="s">
        <v>19</v>
      </c>
      <c r="B20" s="8"/>
      <c r="C20" s="8"/>
      <c r="D20" s="8"/>
      <c r="E20" s="8"/>
      <c r="F20" s="8"/>
      <c r="G20" s="8">
        <v>26533810.719999999</v>
      </c>
      <c r="H20" s="8">
        <v>575065.28</v>
      </c>
      <c r="I20" s="8"/>
    </row>
    <row r="21" spans="1:9" x14ac:dyDescent="0.35">
      <c r="A21" s="3" t="s">
        <v>16</v>
      </c>
      <c r="B21" s="8"/>
      <c r="C21" s="8"/>
      <c r="D21" s="8"/>
      <c r="E21" s="8"/>
      <c r="F21" s="8"/>
      <c r="G21" s="8"/>
      <c r="H21" s="8">
        <v>25093505.899999999</v>
      </c>
      <c r="I21" s="8">
        <v>4345047.22</v>
      </c>
    </row>
    <row r="22" spans="1:9" x14ac:dyDescent="0.35">
      <c r="A22" s="3" t="s">
        <v>4</v>
      </c>
      <c r="B22" s="8">
        <v>15878493.08</v>
      </c>
      <c r="C22" s="8">
        <v>16967646.890000001</v>
      </c>
      <c r="D22" s="8">
        <v>14258649.59</v>
      </c>
      <c r="E22" s="8">
        <v>12182173</v>
      </c>
      <c r="F22" s="8">
        <v>10541459</v>
      </c>
      <c r="G22" s="8">
        <v>11322427</v>
      </c>
      <c r="H22" s="8">
        <v>16323448</v>
      </c>
      <c r="I22" s="8">
        <v>18482902.739999998</v>
      </c>
    </row>
    <row r="23" spans="1:9" x14ac:dyDescent="0.35">
      <c r="A23" s="3" t="s">
        <v>5</v>
      </c>
      <c r="B23" s="8">
        <v>8194617.5800000001</v>
      </c>
      <c r="C23" s="8">
        <v>9106354</v>
      </c>
      <c r="D23" s="8">
        <v>10329880</v>
      </c>
      <c r="E23" s="8">
        <v>7629645.7699999996</v>
      </c>
      <c r="F23" s="8">
        <v>12960798.039999999</v>
      </c>
      <c r="G23" s="8">
        <v>16824390.98</v>
      </c>
      <c r="H23" s="8">
        <v>17245164.149999999</v>
      </c>
      <c r="I23" s="8">
        <v>16271913.58</v>
      </c>
    </row>
    <row r="24" spans="1:9" x14ac:dyDescent="0.35">
      <c r="A24" s="3" t="s">
        <v>20</v>
      </c>
      <c r="B24" s="8">
        <v>902582.78</v>
      </c>
      <c r="C24" s="8">
        <v>809875.34</v>
      </c>
      <c r="D24" s="8">
        <v>861036.02</v>
      </c>
      <c r="E24" s="8">
        <v>779320.42</v>
      </c>
      <c r="F24" s="8">
        <v>876770.27</v>
      </c>
      <c r="G24" s="8">
        <v>997783.32</v>
      </c>
      <c r="H24" s="8">
        <v>1137807.31</v>
      </c>
      <c r="I24" s="8">
        <v>1483506</v>
      </c>
    </row>
    <row r="27" spans="1:9" x14ac:dyDescent="0.35">
      <c r="A27" s="10" t="s">
        <v>21</v>
      </c>
      <c r="B27" s="10"/>
      <c r="C27" s="10"/>
      <c r="D27" s="10"/>
      <c r="E27" s="10"/>
      <c r="F27" s="10"/>
      <c r="G27" s="10"/>
      <c r="H27" s="10"/>
      <c r="I27" s="10"/>
    </row>
    <row r="28" spans="1:9" x14ac:dyDescent="0.35">
      <c r="A28" s="10"/>
      <c r="B28" s="10"/>
      <c r="C28" s="10"/>
      <c r="D28" s="10"/>
      <c r="E28" s="10"/>
      <c r="F28" s="10"/>
      <c r="G28" s="10"/>
      <c r="H28" s="10"/>
      <c r="I28" s="10"/>
    </row>
    <row r="29" spans="1:9" x14ac:dyDescent="0.35">
      <c r="A29" s="10"/>
      <c r="B29" s="10"/>
      <c r="C29" s="10"/>
      <c r="D29" s="10"/>
      <c r="E29" s="10"/>
      <c r="F29" s="10"/>
      <c r="G29" s="10"/>
      <c r="H29" s="10"/>
      <c r="I29" s="10"/>
    </row>
  </sheetData>
  <mergeCells count="1">
    <mergeCell ref="A27:I29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3"/>
  <sheetViews>
    <sheetView tabSelected="1" workbookViewId="0">
      <selection activeCell="K7" sqref="K7"/>
    </sheetView>
  </sheetViews>
  <sheetFormatPr defaultRowHeight="14.5" x14ac:dyDescent="0.35"/>
  <cols>
    <col min="1" max="1" width="8.81640625" bestFit="1" customWidth="1"/>
    <col min="2" max="2" width="24.1796875" bestFit="1" customWidth="1"/>
    <col min="3" max="3" width="17.26953125" bestFit="1" customWidth="1"/>
    <col min="4" max="4" width="18.26953125" bestFit="1" customWidth="1"/>
  </cols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2" spans="1:4" x14ac:dyDescent="0.35">
      <c r="A2" s="4">
        <v>2016</v>
      </c>
      <c r="B2" t="s">
        <v>4</v>
      </c>
      <c r="C2" s="8">
        <v>15878493.08</v>
      </c>
      <c r="D2" s="1">
        <v>29762</v>
      </c>
    </row>
    <row r="3" spans="1:4" x14ac:dyDescent="0.35">
      <c r="A3" s="4">
        <v>2016</v>
      </c>
      <c r="B3" t="s">
        <v>5</v>
      </c>
      <c r="C3" s="8">
        <v>8194617.5800000001</v>
      </c>
      <c r="D3" s="1">
        <v>20583</v>
      </c>
    </row>
    <row r="4" spans="1:4" x14ac:dyDescent="0.35">
      <c r="A4" s="4">
        <v>2016</v>
      </c>
      <c r="B4" t="s">
        <v>6</v>
      </c>
      <c r="C4" s="8">
        <v>902582.78</v>
      </c>
      <c r="D4" s="1">
        <v>3428</v>
      </c>
    </row>
    <row r="5" spans="1:4" x14ac:dyDescent="0.35">
      <c r="A5" s="4">
        <v>2017</v>
      </c>
      <c r="B5" t="s">
        <v>4</v>
      </c>
      <c r="C5" s="8">
        <v>16967646.890000001</v>
      </c>
      <c r="D5" s="1">
        <v>30415</v>
      </c>
    </row>
    <row r="6" spans="1:4" x14ac:dyDescent="0.35">
      <c r="A6" s="4">
        <v>2017</v>
      </c>
      <c r="B6" t="s">
        <v>5</v>
      </c>
      <c r="C6" s="8">
        <v>9106354</v>
      </c>
      <c r="D6" s="1">
        <v>20304</v>
      </c>
    </row>
    <row r="7" spans="1:4" x14ac:dyDescent="0.35">
      <c r="A7" s="4">
        <v>2017</v>
      </c>
      <c r="B7" t="s">
        <v>6</v>
      </c>
      <c r="C7" s="8">
        <v>809875.34</v>
      </c>
      <c r="D7" s="1">
        <v>3231</v>
      </c>
    </row>
    <row r="8" spans="1:4" x14ac:dyDescent="0.35">
      <c r="A8" s="4">
        <v>2018</v>
      </c>
      <c r="B8" t="s">
        <v>4</v>
      </c>
      <c r="C8" s="8">
        <v>14258649.59</v>
      </c>
      <c r="D8" s="1">
        <v>27186</v>
      </c>
    </row>
    <row r="9" spans="1:4" x14ac:dyDescent="0.35">
      <c r="A9" s="4">
        <v>2018</v>
      </c>
      <c r="B9" t="s">
        <v>5</v>
      </c>
      <c r="C9" s="8">
        <v>10329880</v>
      </c>
      <c r="D9" s="1">
        <v>21042</v>
      </c>
    </row>
    <row r="10" spans="1:4" x14ac:dyDescent="0.35">
      <c r="A10" s="4">
        <v>2018</v>
      </c>
      <c r="B10" t="s">
        <v>6</v>
      </c>
      <c r="C10" s="8">
        <v>861036.02</v>
      </c>
      <c r="D10" s="1">
        <v>3318</v>
      </c>
    </row>
    <row r="11" spans="1:4" x14ac:dyDescent="0.35">
      <c r="A11" s="4">
        <v>2019</v>
      </c>
      <c r="B11" t="s">
        <v>4</v>
      </c>
      <c r="C11" s="8">
        <v>12182173</v>
      </c>
      <c r="D11" s="1">
        <v>25123</v>
      </c>
    </row>
    <row r="12" spans="1:4" x14ac:dyDescent="0.35">
      <c r="A12" s="4">
        <v>2019</v>
      </c>
      <c r="B12" t="s">
        <v>5</v>
      </c>
      <c r="C12" s="8">
        <v>7629645.7699999996</v>
      </c>
      <c r="D12" s="1">
        <v>17222</v>
      </c>
    </row>
    <row r="13" spans="1:4" x14ac:dyDescent="0.35">
      <c r="A13" s="4">
        <v>2019</v>
      </c>
      <c r="B13" t="s">
        <v>6</v>
      </c>
      <c r="C13" s="8">
        <v>779320.42</v>
      </c>
      <c r="D13" s="1">
        <v>2975</v>
      </c>
    </row>
    <row r="14" spans="1:4" x14ac:dyDescent="0.35">
      <c r="A14" s="4">
        <v>2020</v>
      </c>
      <c r="B14" t="s">
        <v>7</v>
      </c>
      <c r="C14" s="8">
        <v>8722136.9800000004</v>
      </c>
      <c r="D14" s="1">
        <v>15064</v>
      </c>
    </row>
    <row r="15" spans="1:4" x14ac:dyDescent="0.35">
      <c r="A15" s="4">
        <v>2020</v>
      </c>
      <c r="B15" t="s">
        <v>4</v>
      </c>
      <c r="C15" s="8">
        <v>10541459</v>
      </c>
      <c r="D15" s="1">
        <v>21610</v>
      </c>
    </row>
    <row r="16" spans="1:4" x14ac:dyDescent="0.35">
      <c r="A16" s="4">
        <v>2020</v>
      </c>
      <c r="B16" t="s">
        <v>5</v>
      </c>
      <c r="C16" s="8">
        <v>12960798.039999999</v>
      </c>
      <c r="D16" s="1">
        <v>18720</v>
      </c>
    </row>
    <row r="17" spans="1:4" x14ac:dyDescent="0.35">
      <c r="A17" s="4">
        <v>2020</v>
      </c>
      <c r="B17" t="s">
        <v>6</v>
      </c>
      <c r="C17" s="8">
        <v>876770.27</v>
      </c>
      <c r="D17" s="1">
        <v>2505</v>
      </c>
    </row>
    <row r="18" spans="1:4" x14ac:dyDescent="0.35">
      <c r="A18" s="4">
        <v>2021</v>
      </c>
      <c r="B18" t="s">
        <v>7</v>
      </c>
      <c r="C18" s="8">
        <v>469333</v>
      </c>
      <c r="D18">
        <v>817</v>
      </c>
    </row>
    <row r="19" spans="1:4" x14ac:dyDescent="0.35">
      <c r="A19" s="4">
        <v>2021</v>
      </c>
      <c r="B19" t="s">
        <v>8</v>
      </c>
      <c r="C19" s="8">
        <v>17966627.93</v>
      </c>
      <c r="D19" s="1">
        <v>19643</v>
      </c>
    </row>
    <row r="20" spans="1:4" x14ac:dyDescent="0.35">
      <c r="A20" s="4">
        <v>2021</v>
      </c>
      <c r="B20" t="s">
        <v>9</v>
      </c>
      <c r="C20" s="8">
        <v>26533810.719999999</v>
      </c>
      <c r="D20" s="1">
        <v>46472</v>
      </c>
    </row>
    <row r="21" spans="1:4" x14ac:dyDescent="0.35">
      <c r="A21" s="4">
        <v>2021</v>
      </c>
      <c r="B21" t="s">
        <v>4</v>
      </c>
      <c r="C21" s="8">
        <v>11322427</v>
      </c>
      <c r="D21" s="1">
        <v>19436</v>
      </c>
    </row>
    <row r="22" spans="1:4" x14ac:dyDescent="0.35">
      <c r="A22" s="4">
        <v>2021</v>
      </c>
      <c r="B22" t="s">
        <v>5</v>
      </c>
      <c r="C22" s="8">
        <v>16824390.98</v>
      </c>
      <c r="D22" s="1">
        <v>20349</v>
      </c>
    </row>
    <row r="23" spans="1:4" x14ac:dyDescent="0.35">
      <c r="A23" s="4">
        <v>2021</v>
      </c>
      <c r="B23" t="s">
        <v>6</v>
      </c>
      <c r="C23" s="8">
        <v>997783.32</v>
      </c>
      <c r="D23" s="1">
        <v>2004</v>
      </c>
    </row>
    <row r="24" spans="1:4" x14ac:dyDescent="0.35">
      <c r="A24" s="4">
        <v>2022</v>
      </c>
      <c r="B24" t="s">
        <v>8</v>
      </c>
      <c r="C24" s="8">
        <v>4663207.46</v>
      </c>
      <c r="D24" s="1">
        <v>6076</v>
      </c>
    </row>
    <row r="25" spans="1:4" x14ac:dyDescent="0.35">
      <c r="A25" s="4">
        <v>2022</v>
      </c>
      <c r="B25" t="s">
        <v>9</v>
      </c>
      <c r="C25" s="8">
        <v>575065.28</v>
      </c>
      <c r="D25" s="1">
        <v>2470</v>
      </c>
    </row>
    <row r="26" spans="1:4" x14ac:dyDescent="0.35">
      <c r="A26" s="4">
        <v>2022</v>
      </c>
      <c r="B26" t="s">
        <v>10</v>
      </c>
      <c r="C26" s="8">
        <v>25093505.899999999</v>
      </c>
      <c r="D26" s="1">
        <v>56638</v>
      </c>
    </row>
    <row r="27" spans="1:4" x14ac:dyDescent="0.35">
      <c r="A27" s="4">
        <v>2022</v>
      </c>
      <c r="B27" t="s">
        <v>4</v>
      </c>
      <c r="C27" s="8">
        <v>16323448</v>
      </c>
      <c r="D27" s="1">
        <v>25326</v>
      </c>
    </row>
    <row r="28" spans="1:4" x14ac:dyDescent="0.35">
      <c r="A28" s="4">
        <v>2022</v>
      </c>
      <c r="B28" t="s">
        <v>5</v>
      </c>
      <c r="C28" s="8">
        <v>17245164.149999999</v>
      </c>
      <c r="D28" s="1">
        <v>20365</v>
      </c>
    </row>
    <row r="29" spans="1:4" x14ac:dyDescent="0.35">
      <c r="A29" s="4">
        <v>2022</v>
      </c>
      <c r="B29" t="s">
        <v>6</v>
      </c>
      <c r="C29" s="8">
        <v>1137807.31</v>
      </c>
      <c r="D29" s="1">
        <v>2024</v>
      </c>
    </row>
    <row r="30" spans="1:4" x14ac:dyDescent="0.35">
      <c r="A30" s="4">
        <v>2023</v>
      </c>
      <c r="B30" t="s">
        <v>10</v>
      </c>
      <c r="C30" s="8">
        <v>4345047.22</v>
      </c>
      <c r="D30" s="1">
        <v>17350</v>
      </c>
    </row>
    <row r="31" spans="1:4" x14ac:dyDescent="0.35">
      <c r="A31" s="4">
        <v>2023</v>
      </c>
      <c r="B31" t="s">
        <v>4</v>
      </c>
      <c r="C31" s="8">
        <v>18482902.739999998</v>
      </c>
      <c r="D31" s="1">
        <v>26024</v>
      </c>
    </row>
    <row r="32" spans="1:4" x14ac:dyDescent="0.35">
      <c r="A32" s="4">
        <v>2023</v>
      </c>
      <c r="B32" t="s">
        <v>5</v>
      </c>
      <c r="C32" s="8">
        <v>16271913.58</v>
      </c>
      <c r="D32" s="1">
        <v>18064</v>
      </c>
    </row>
    <row r="33" spans="1:4" x14ac:dyDescent="0.35">
      <c r="A33" s="4">
        <v>2023</v>
      </c>
      <c r="B33" t="s">
        <v>6</v>
      </c>
      <c r="C33" s="8">
        <v>1483506</v>
      </c>
      <c r="D33" s="1">
        <v>2535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2023-11-17T08:00:00+00:00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E28CD61-DEEB-42BE-9D30-A6764B07EC2B}"/>
</file>

<file path=customXml/itemProps2.xml><?xml version="1.0" encoding="utf-8"?>
<ds:datastoreItem xmlns:ds="http://schemas.openxmlformats.org/officeDocument/2006/customXml" ds:itemID="{7B8DB228-3246-4F0E-ACEB-B62C8291AAF0}"/>
</file>

<file path=customXml/itemProps3.xml><?xml version="1.0" encoding="utf-8"?>
<ds:datastoreItem xmlns:ds="http://schemas.openxmlformats.org/officeDocument/2006/customXml" ds:itemID="{6E23AF72-1907-4EDE-968A-C5F6D64BAB04}"/>
</file>

<file path=customXml/itemProps4.xml><?xml version="1.0" encoding="utf-8"?>
<ds:datastoreItem xmlns:ds="http://schemas.openxmlformats.org/officeDocument/2006/customXml" ds:itemID="{5EAEBE3F-F8EC-4AD3-9880-72673E7604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CLW-23 Graph</vt:lpstr>
      <vt:lpstr>CLW-23  20231116assistancefunds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Abadilla, Sean</dc:creator>
  <cp:lastModifiedBy>Mullins, Kimball (SEA)</cp:lastModifiedBy>
  <dcterms:created xsi:type="dcterms:W3CDTF">2023-11-17T00:50:47Z</dcterms:created>
  <dcterms:modified xsi:type="dcterms:W3CDTF">2023-11-18T00:01:15Z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20231116-assistance-funds.xlsx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</Properties>
</file>