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S:\PSB1\REGULATN\PA&amp;D\Decoupling Mechanism\Washington\3 Year Decoupling Evaluation\New Tracking Methodology Illustration\"/>
    </mc:Choice>
  </mc:AlternateContent>
  <xr:revisionPtr revIDLastSave="0" documentId="13_ncr:1_{2EACE065-05CF-4F67-ADBD-9FD5BBE0E95D}" xr6:coauthVersionLast="45" xr6:coauthVersionMax="45" xr10:uidLastSave="{00000000-0000-0000-0000-000000000000}"/>
  <bookViews>
    <workbookView xWindow="-120" yWindow="-120" windowWidth="29040" windowHeight="15990" tabRatio="718" xr2:uid="{C50A2D30-EDB2-4D6A-B024-23151F28D2A7}"/>
  </bookViews>
  <sheets>
    <sheet name="DEF" sheetId="5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</externalReferences>
  <definedNames>
    <definedName name="\0">[1]Jan!#REF!</definedName>
    <definedName name="\A">#REF!</definedName>
    <definedName name="\B">#REF!</definedName>
    <definedName name="\BACK1">#REF!</definedName>
    <definedName name="\BLOCK">#REF!</definedName>
    <definedName name="\BLOCKT">#REF!</definedName>
    <definedName name="\C">#REF!</definedName>
    <definedName name="\COMP">#REF!</definedName>
    <definedName name="\COMPT">#REF!</definedName>
    <definedName name="\G">#REF!</definedName>
    <definedName name="\I">#REF!</definedName>
    <definedName name="\K">#REF!</definedName>
    <definedName name="\L">#REF!</definedName>
    <definedName name="\M">#REF!</definedName>
    <definedName name="\P">#REF!</definedName>
    <definedName name="\Q">[2]Actual!#REF!</definedName>
    <definedName name="\R">#REF!</definedName>
    <definedName name="\S">#REF!</definedName>
    <definedName name="\TABLE1">#REF!</definedName>
    <definedName name="\TABLE2">#REF!</definedName>
    <definedName name="\TABLEA">#REF!</definedName>
    <definedName name="\TBL2">#REF!</definedName>
    <definedName name="\TBL3">#REF!</definedName>
    <definedName name="\TBL4">#REF!</definedName>
    <definedName name="\TBL5">#REF!</definedName>
    <definedName name="\W">#REF!</definedName>
    <definedName name="\WORK1">#REF!</definedName>
    <definedName name="\X">#REF!</definedName>
    <definedName name="\Z">#REF!</definedName>
    <definedName name="________________________OM1" localSheetId="0" hidden="1">{#N/A,#N/A,FALSE,"Summary";#N/A,#N/A,FALSE,"SmPlants";#N/A,#N/A,FALSE,"Utah";#N/A,#N/A,FALSE,"Idaho";#N/A,#N/A,FALSE,"Lewis River";#N/A,#N/A,FALSE,"NrthUmpq";#N/A,#N/A,FALSE,"KlamRog"}</definedName>
    <definedName name="________________________OM1" hidden="1">{#N/A,#N/A,FALSE,"Summary";#N/A,#N/A,FALSE,"SmPlants";#N/A,#N/A,FALSE,"Utah";#N/A,#N/A,FALSE,"Idaho";#N/A,#N/A,FALSE,"Lewis River";#N/A,#N/A,FALSE,"NrthUmpq";#N/A,#N/A,FALSE,"KlamRog"}</definedName>
    <definedName name="______________________OM1" localSheetId="0" hidden="1">{#N/A,#N/A,FALSE,"Summary";#N/A,#N/A,FALSE,"SmPlants";#N/A,#N/A,FALSE,"Utah";#N/A,#N/A,FALSE,"Idaho";#N/A,#N/A,FALSE,"Lewis River";#N/A,#N/A,FALSE,"NrthUmpq";#N/A,#N/A,FALSE,"KlamRog"}</definedName>
    <definedName name="______________________OM1" hidden="1">{#N/A,#N/A,FALSE,"Summary";#N/A,#N/A,FALSE,"SmPlants";#N/A,#N/A,FALSE,"Utah";#N/A,#N/A,FALSE,"Idaho";#N/A,#N/A,FALSE,"Lewis River";#N/A,#N/A,FALSE,"NrthUmpq";#N/A,#N/A,FALSE,"KlamRog"}</definedName>
    <definedName name="____________________OM1" localSheetId="0" hidden="1">{#N/A,#N/A,FALSE,"Summary";#N/A,#N/A,FALSE,"SmPlants";#N/A,#N/A,FALSE,"Utah";#N/A,#N/A,FALSE,"Idaho";#N/A,#N/A,FALSE,"Lewis River";#N/A,#N/A,FALSE,"NrthUmpq";#N/A,#N/A,FALSE,"KlamRog"}</definedName>
    <definedName name="____________________OM1" hidden="1">{#N/A,#N/A,FALSE,"Summary";#N/A,#N/A,FALSE,"SmPlants";#N/A,#N/A,FALSE,"Utah";#N/A,#N/A,FALSE,"Idaho";#N/A,#N/A,FALSE,"Lewis River";#N/A,#N/A,FALSE,"NrthUmpq";#N/A,#N/A,FALSE,"KlamRog"}</definedName>
    <definedName name="___________________OM1" localSheetId="0" hidden="1">{#N/A,#N/A,FALSE,"Summary";#N/A,#N/A,FALSE,"SmPlants";#N/A,#N/A,FALSE,"Utah";#N/A,#N/A,FALSE,"Idaho";#N/A,#N/A,FALSE,"Lewis River";#N/A,#N/A,FALSE,"NrthUmpq";#N/A,#N/A,FALSE,"KlamRog"}</definedName>
    <definedName name="___________________OM1" hidden="1">{#N/A,#N/A,FALSE,"Summary";#N/A,#N/A,FALSE,"SmPlants";#N/A,#N/A,FALSE,"Utah";#N/A,#N/A,FALSE,"Idaho";#N/A,#N/A,FALSE,"Lewis River";#N/A,#N/A,FALSE,"NrthUmpq";#N/A,#N/A,FALSE,"KlamRog"}</definedName>
    <definedName name="__________________six6" localSheetId="0" hidden="1">{#N/A,#N/A,FALSE,"CRPT";#N/A,#N/A,FALSE,"TREND";#N/A,#N/A,FALSE,"%Curve"}</definedName>
    <definedName name="__________________six6" hidden="1">{#N/A,#N/A,FALSE,"CRPT";#N/A,#N/A,FALSE,"TREND";#N/A,#N/A,FALSE,"%Curve"}</definedName>
    <definedName name="__________________www1" localSheetId="0" hidden="1">{#N/A,#N/A,FALSE,"schA"}</definedName>
    <definedName name="__________________www1" hidden="1">{#N/A,#N/A,FALSE,"schA"}</definedName>
    <definedName name="_________________OM1" localSheetId="0" hidden="1">{#N/A,#N/A,FALSE,"Summary";#N/A,#N/A,FALSE,"SmPlants";#N/A,#N/A,FALSE,"Utah";#N/A,#N/A,FALSE,"Idaho";#N/A,#N/A,FALSE,"Lewis River";#N/A,#N/A,FALSE,"NrthUmpq";#N/A,#N/A,FALSE,"KlamRog"}</definedName>
    <definedName name="_________________OM1" hidden="1">{#N/A,#N/A,FALSE,"Summary";#N/A,#N/A,FALSE,"SmPlants";#N/A,#N/A,FALSE,"Utah";#N/A,#N/A,FALSE,"Idaho";#N/A,#N/A,FALSE,"Lewis River";#N/A,#N/A,FALSE,"NrthUmpq";#N/A,#N/A,FALSE,"KlamRog"}</definedName>
    <definedName name="_________________six6" localSheetId="0" hidden="1">{#N/A,#N/A,FALSE,"CRPT";#N/A,#N/A,FALSE,"TREND";#N/A,#N/A,FALSE,"%Curve"}</definedName>
    <definedName name="_________________six6" hidden="1">{#N/A,#N/A,FALSE,"CRPT";#N/A,#N/A,FALSE,"TREND";#N/A,#N/A,FALSE,"%Curve"}</definedName>
    <definedName name="_________________www1" localSheetId="0" hidden="1">{#N/A,#N/A,FALSE,"schA"}</definedName>
    <definedName name="_________________www1" hidden="1">{#N/A,#N/A,FALSE,"schA"}</definedName>
    <definedName name="________________six6" localSheetId="0" hidden="1">{#N/A,#N/A,FALSE,"CRPT";#N/A,#N/A,FALSE,"TREND";#N/A,#N/A,FALSE,"%Curve"}</definedName>
    <definedName name="________________six6" hidden="1">{#N/A,#N/A,FALSE,"CRPT";#N/A,#N/A,FALSE,"TREND";#N/A,#N/A,FALSE,"%Curve"}</definedName>
    <definedName name="________________www1" localSheetId="0" hidden="1">{#N/A,#N/A,FALSE,"schA"}</definedName>
    <definedName name="________________www1" hidden="1">{#N/A,#N/A,FALSE,"schA"}</definedName>
    <definedName name="_______________six6" localSheetId="0" hidden="1">{#N/A,#N/A,FALSE,"CRPT";#N/A,#N/A,FALSE,"TREND";#N/A,#N/A,FALSE,"%Curve"}</definedName>
    <definedName name="_______________six6" hidden="1">{#N/A,#N/A,FALSE,"CRPT";#N/A,#N/A,FALSE,"TREND";#N/A,#N/A,FALSE,"%Curve"}</definedName>
    <definedName name="_______________www1" localSheetId="0" hidden="1">{#N/A,#N/A,FALSE,"schA"}</definedName>
    <definedName name="_______________www1" hidden="1">{#N/A,#N/A,FALSE,"schA"}</definedName>
    <definedName name="______________OM1" localSheetId="0" hidden="1">{#N/A,#N/A,FALSE,"Summary";#N/A,#N/A,FALSE,"SmPlants";#N/A,#N/A,FALSE,"Utah";#N/A,#N/A,FALSE,"Idaho";#N/A,#N/A,FALSE,"Lewis River";#N/A,#N/A,FALSE,"NrthUmpq";#N/A,#N/A,FALSE,"KlamRog"}</definedName>
    <definedName name="______________OM1" hidden="1">{#N/A,#N/A,FALSE,"Summary";#N/A,#N/A,FALSE,"SmPlants";#N/A,#N/A,FALSE,"Utah";#N/A,#N/A,FALSE,"Idaho";#N/A,#N/A,FALSE,"Lewis River";#N/A,#N/A,FALSE,"NrthUmpq";#N/A,#N/A,FALSE,"KlamRog"}</definedName>
    <definedName name="______________six6" localSheetId="0" hidden="1">{#N/A,#N/A,FALSE,"CRPT";#N/A,#N/A,FALSE,"TREND";#N/A,#N/A,FALSE,"%Curve"}</definedName>
    <definedName name="______________six6" hidden="1">{#N/A,#N/A,FALSE,"CRPT";#N/A,#N/A,FALSE,"TREND";#N/A,#N/A,FALSE,"%Curve"}</definedName>
    <definedName name="______________www1" localSheetId="0" hidden="1">{#N/A,#N/A,FALSE,"schA"}</definedName>
    <definedName name="______________www1" hidden="1">{#N/A,#N/A,FALSE,"schA"}</definedName>
    <definedName name="_____________six6" localSheetId="0" hidden="1">{#N/A,#N/A,FALSE,"CRPT";#N/A,#N/A,FALSE,"TREND";#N/A,#N/A,FALSE,"%Curve"}</definedName>
    <definedName name="_____________six6" hidden="1">{#N/A,#N/A,FALSE,"CRPT";#N/A,#N/A,FALSE,"TREND";#N/A,#N/A,FALSE,"%Curve"}</definedName>
    <definedName name="_____________www1" localSheetId="0" hidden="1">{#N/A,#N/A,FALSE,"schA"}</definedName>
    <definedName name="_____________www1" hidden="1">{#N/A,#N/A,FALSE,"schA"}</definedName>
    <definedName name="____________OM1" localSheetId="0" hidden="1">{#N/A,#N/A,FALSE,"Summary";#N/A,#N/A,FALSE,"SmPlants";#N/A,#N/A,FALSE,"Utah";#N/A,#N/A,FALSE,"Idaho";#N/A,#N/A,FALSE,"Lewis River";#N/A,#N/A,FALSE,"NrthUmpq";#N/A,#N/A,FALSE,"KlamRog"}</definedName>
    <definedName name="____________OM1" hidden="1">{#N/A,#N/A,FALSE,"Summary";#N/A,#N/A,FALSE,"SmPlants";#N/A,#N/A,FALSE,"Utah";#N/A,#N/A,FALSE,"Idaho";#N/A,#N/A,FALSE,"Lewis River";#N/A,#N/A,FALSE,"NrthUmpq";#N/A,#N/A,FALSE,"KlamRog"}</definedName>
    <definedName name="____________six6" localSheetId="0" hidden="1">{#N/A,#N/A,FALSE,"CRPT";#N/A,#N/A,FALSE,"TREND";#N/A,#N/A,FALSE,"%Curve"}</definedName>
    <definedName name="____________six6" hidden="1">{#N/A,#N/A,FALSE,"CRPT";#N/A,#N/A,FALSE,"TREND";#N/A,#N/A,FALSE,"%Curve"}</definedName>
    <definedName name="____________www1" localSheetId="0" hidden="1">{#N/A,#N/A,FALSE,"schA"}</definedName>
    <definedName name="____________www1" hidden="1">{#N/A,#N/A,FALSE,"schA"}</definedName>
    <definedName name="___________OM1" localSheetId="0" hidden="1">{#N/A,#N/A,FALSE,"Summary";#N/A,#N/A,FALSE,"SmPlants";#N/A,#N/A,FALSE,"Utah";#N/A,#N/A,FALSE,"Idaho";#N/A,#N/A,FALSE,"Lewis River";#N/A,#N/A,FALSE,"NrthUmpq";#N/A,#N/A,FALSE,"KlamRog"}</definedName>
    <definedName name="___________OM1" hidden="1">{#N/A,#N/A,FALSE,"Summary";#N/A,#N/A,FALSE,"SmPlants";#N/A,#N/A,FALSE,"Utah";#N/A,#N/A,FALSE,"Idaho";#N/A,#N/A,FALSE,"Lewis River";#N/A,#N/A,FALSE,"NrthUmpq";#N/A,#N/A,FALSE,"KlamRog"}</definedName>
    <definedName name="___________six6" localSheetId="0" hidden="1">{#N/A,#N/A,FALSE,"CRPT";#N/A,#N/A,FALSE,"TREND";#N/A,#N/A,FALSE,"%Curve"}</definedName>
    <definedName name="___________six6" hidden="1">{#N/A,#N/A,FALSE,"CRPT";#N/A,#N/A,FALSE,"TREND";#N/A,#N/A,FALSE,"%Curve"}</definedName>
    <definedName name="___________www1" localSheetId="0" hidden="1">{#N/A,#N/A,FALSE,"schA"}</definedName>
    <definedName name="___________www1" hidden="1">{#N/A,#N/A,FALSE,"schA"}</definedName>
    <definedName name="__________six6" localSheetId="0" hidden="1">{#N/A,#N/A,FALSE,"CRPT";#N/A,#N/A,FALSE,"TREND";#N/A,#N/A,FALSE,"%Curve"}</definedName>
    <definedName name="__________six6" hidden="1">{#N/A,#N/A,FALSE,"CRPT";#N/A,#N/A,FALSE,"TREND";#N/A,#N/A,FALSE,"%Curve"}</definedName>
    <definedName name="__________www1" localSheetId="0" hidden="1">{#N/A,#N/A,FALSE,"schA"}</definedName>
    <definedName name="__________www1" hidden="1">{#N/A,#N/A,FALSE,"schA"}</definedName>
    <definedName name="_________j1" localSheetId="0" hidden="1">{"PRINT",#N/A,TRUE,"APPA";"PRINT",#N/A,TRUE,"APS";"PRINT",#N/A,TRUE,"BHPL";"PRINT",#N/A,TRUE,"BHPL2";"PRINT",#N/A,TRUE,"CDWR";"PRINT",#N/A,TRUE,"EWEB";"PRINT",#N/A,TRUE,"LADWP";"PRINT",#N/A,TRUE,"NEVBASE"}</definedName>
    <definedName name="_________j1" hidden="1">{"PRINT",#N/A,TRUE,"APPA";"PRINT",#N/A,TRUE,"APS";"PRINT",#N/A,TRUE,"BHPL";"PRINT",#N/A,TRUE,"BHPL2";"PRINT",#N/A,TRUE,"CDWR";"PRINT",#N/A,TRUE,"EWEB";"PRINT",#N/A,TRUE,"LADWP";"PRINT",#N/A,TRUE,"NEVBASE"}</definedName>
    <definedName name="_________j2" localSheetId="0" hidden="1">{"PRINT",#N/A,TRUE,"APPA";"PRINT",#N/A,TRUE,"APS";"PRINT",#N/A,TRUE,"BHPL";"PRINT",#N/A,TRUE,"BHPL2";"PRINT",#N/A,TRUE,"CDWR";"PRINT",#N/A,TRUE,"EWEB";"PRINT",#N/A,TRUE,"LADWP";"PRINT",#N/A,TRUE,"NEVBASE"}</definedName>
    <definedName name="_________j2" hidden="1">{"PRINT",#N/A,TRUE,"APPA";"PRINT",#N/A,TRUE,"APS";"PRINT",#N/A,TRUE,"BHPL";"PRINT",#N/A,TRUE,"BHPL2";"PRINT",#N/A,TRUE,"CDWR";"PRINT",#N/A,TRUE,"EWEB";"PRINT",#N/A,TRUE,"LADWP";"PRINT",#N/A,TRUE,"NEVBASE"}</definedName>
    <definedName name="_________j3" localSheetId="0" hidden="1">{"PRINT",#N/A,TRUE,"APPA";"PRINT",#N/A,TRUE,"APS";"PRINT",#N/A,TRUE,"BHPL";"PRINT",#N/A,TRUE,"BHPL2";"PRINT",#N/A,TRUE,"CDWR";"PRINT",#N/A,TRUE,"EWEB";"PRINT",#N/A,TRUE,"LADWP";"PRINT",#N/A,TRUE,"NEVBASE"}</definedName>
    <definedName name="_________j3" hidden="1">{"PRINT",#N/A,TRUE,"APPA";"PRINT",#N/A,TRUE,"APS";"PRINT",#N/A,TRUE,"BHPL";"PRINT",#N/A,TRUE,"BHPL2";"PRINT",#N/A,TRUE,"CDWR";"PRINT",#N/A,TRUE,"EWEB";"PRINT",#N/A,TRUE,"LADWP";"PRINT",#N/A,TRUE,"NEVBASE"}</definedName>
    <definedName name="_________j4" localSheetId="0" hidden="1">{"PRINT",#N/A,TRUE,"APPA";"PRINT",#N/A,TRUE,"APS";"PRINT",#N/A,TRUE,"BHPL";"PRINT",#N/A,TRUE,"BHPL2";"PRINT",#N/A,TRUE,"CDWR";"PRINT",#N/A,TRUE,"EWEB";"PRINT",#N/A,TRUE,"LADWP";"PRINT",#N/A,TRUE,"NEVBASE"}</definedName>
    <definedName name="_________j4" hidden="1">{"PRINT",#N/A,TRUE,"APPA";"PRINT",#N/A,TRUE,"APS";"PRINT",#N/A,TRUE,"BHPL";"PRINT",#N/A,TRUE,"BHPL2";"PRINT",#N/A,TRUE,"CDWR";"PRINT",#N/A,TRUE,"EWEB";"PRINT",#N/A,TRUE,"LADWP";"PRINT",#N/A,TRUE,"NEVBASE"}</definedName>
    <definedName name="_________j5" localSheetId="0" hidden="1">{"PRINT",#N/A,TRUE,"APPA";"PRINT",#N/A,TRUE,"APS";"PRINT",#N/A,TRUE,"BHPL";"PRINT",#N/A,TRUE,"BHPL2";"PRINT",#N/A,TRUE,"CDWR";"PRINT",#N/A,TRUE,"EWEB";"PRINT",#N/A,TRUE,"LADWP";"PRINT",#N/A,TRUE,"NEVBASE"}</definedName>
    <definedName name="_________j5" hidden="1">{"PRINT",#N/A,TRUE,"APPA";"PRINT",#N/A,TRUE,"APS";"PRINT",#N/A,TRUE,"BHPL";"PRINT",#N/A,TRUE,"BHPL2";"PRINT",#N/A,TRUE,"CDWR";"PRINT",#N/A,TRUE,"EWEB";"PRINT",#N/A,TRUE,"LADWP";"PRINT",#N/A,TRUE,"NEVBASE"}</definedName>
    <definedName name="_________OM1" localSheetId="0" hidden="1">{#N/A,#N/A,FALSE,"Summary";#N/A,#N/A,FALSE,"SmPlants";#N/A,#N/A,FALSE,"Utah";#N/A,#N/A,FALSE,"Idaho";#N/A,#N/A,FALSE,"Lewis River";#N/A,#N/A,FALSE,"NrthUmpq";#N/A,#N/A,FALSE,"KlamRog"}</definedName>
    <definedName name="_________OM1" hidden="1">{#N/A,#N/A,FALSE,"Summary";#N/A,#N/A,FALSE,"SmPlants";#N/A,#N/A,FALSE,"Utah";#N/A,#N/A,FALSE,"Idaho";#N/A,#N/A,FALSE,"Lewis River";#N/A,#N/A,FALSE,"NrthUmpq";#N/A,#N/A,FALSE,"KlamRog"}</definedName>
    <definedName name="_________six6" localSheetId="0" hidden="1">{#N/A,#N/A,FALSE,"CRPT";#N/A,#N/A,FALSE,"TREND";#N/A,#N/A,FALSE,"%Curve"}</definedName>
    <definedName name="_________six6" hidden="1">{#N/A,#N/A,FALSE,"CRPT";#N/A,#N/A,FALSE,"TREND";#N/A,#N/A,FALSE,"%Curve"}</definedName>
    <definedName name="_________www1" localSheetId="0" hidden="1">{#N/A,#N/A,FALSE,"schA"}</definedName>
    <definedName name="_________www1" hidden="1">{#N/A,#N/A,FALSE,"schA"}</definedName>
    <definedName name="________j1" hidden="1">{"PRINT",#N/A,TRUE,"APPA";"PRINT",#N/A,TRUE,"APS";"PRINT",#N/A,TRUE,"BHPL";"PRINT",#N/A,TRUE,"BHPL2";"PRINT",#N/A,TRUE,"CDWR";"PRINT",#N/A,TRUE,"EWEB";"PRINT",#N/A,TRUE,"LADWP";"PRINT",#N/A,TRUE,"NEVBASE"}</definedName>
    <definedName name="________j2" hidden="1">{"PRINT",#N/A,TRUE,"APPA";"PRINT",#N/A,TRUE,"APS";"PRINT",#N/A,TRUE,"BHPL";"PRINT",#N/A,TRUE,"BHPL2";"PRINT",#N/A,TRUE,"CDWR";"PRINT",#N/A,TRUE,"EWEB";"PRINT",#N/A,TRUE,"LADWP";"PRINT",#N/A,TRUE,"NEVBASE"}</definedName>
    <definedName name="________j3" hidden="1">{"PRINT",#N/A,TRUE,"APPA";"PRINT",#N/A,TRUE,"APS";"PRINT",#N/A,TRUE,"BHPL";"PRINT",#N/A,TRUE,"BHPL2";"PRINT",#N/A,TRUE,"CDWR";"PRINT",#N/A,TRUE,"EWEB";"PRINT",#N/A,TRUE,"LADWP";"PRINT",#N/A,TRUE,"NEVBASE"}</definedName>
    <definedName name="________j4" hidden="1">{"PRINT",#N/A,TRUE,"APPA";"PRINT",#N/A,TRUE,"APS";"PRINT",#N/A,TRUE,"BHPL";"PRINT",#N/A,TRUE,"BHPL2";"PRINT",#N/A,TRUE,"CDWR";"PRINT",#N/A,TRUE,"EWEB";"PRINT",#N/A,TRUE,"LADWP";"PRINT",#N/A,TRUE,"NEVBASE"}</definedName>
    <definedName name="________j5" hidden="1">{"PRINT",#N/A,TRUE,"APPA";"PRINT",#N/A,TRUE,"APS";"PRINT",#N/A,TRUE,"BHPL";"PRINT",#N/A,TRUE,"BHPL2";"PRINT",#N/A,TRUE,"CDWR";"PRINT",#N/A,TRUE,"EWEB";"PRINT",#N/A,TRUE,"LADWP";"PRINT",#N/A,TRUE,"NEVBASE"}</definedName>
    <definedName name="________six6" localSheetId="0" hidden="1">{#N/A,#N/A,FALSE,"CRPT";#N/A,#N/A,FALSE,"TREND";#N/A,#N/A,FALSE,"%Curve"}</definedName>
    <definedName name="________six6" hidden="1">{#N/A,#N/A,FALSE,"CRPT";#N/A,#N/A,FALSE,"TREND";#N/A,#N/A,FALSE,"%Curve"}</definedName>
    <definedName name="________www1" localSheetId="0" hidden="1">{#N/A,#N/A,FALSE,"schA"}</definedName>
    <definedName name="________www1" hidden="1">{#N/A,#N/A,FALSE,"schA"}</definedName>
    <definedName name="_______j1" localSheetId="0" hidden="1">{"PRINT",#N/A,TRUE,"APPA";"PRINT",#N/A,TRUE,"APS";"PRINT",#N/A,TRUE,"BHPL";"PRINT",#N/A,TRUE,"BHPL2";"PRINT",#N/A,TRUE,"CDWR";"PRINT",#N/A,TRUE,"EWEB";"PRINT",#N/A,TRUE,"LADWP";"PRINT",#N/A,TRUE,"NEVBASE"}</definedName>
    <definedName name="_______j1" hidden="1">{"PRINT",#N/A,TRUE,"APPA";"PRINT",#N/A,TRUE,"APS";"PRINT",#N/A,TRUE,"BHPL";"PRINT",#N/A,TRUE,"BHPL2";"PRINT",#N/A,TRUE,"CDWR";"PRINT",#N/A,TRUE,"EWEB";"PRINT",#N/A,TRUE,"LADWP";"PRINT",#N/A,TRUE,"NEVBASE"}</definedName>
    <definedName name="_______j2" localSheetId="0" hidden="1">{"PRINT",#N/A,TRUE,"APPA";"PRINT",#N/A,TRUE,"APS";"PRINT",#N/A,TRUE,"BHPL";"PRINT",#N/A,TRUE,"BHPL2";"PRINT",#N/A,TRUE,"CDWR";"PRINT",#N/A,TRUE,"EWEB";"PRINT",#N/A,TRUE,"LADWP";"PRINT",#N/A,TRUE,"NEVBASE"}</definedName>
    <definedName name="_______j2" hidden="1">{"PRINT",#N/A,TRUE,"APPA";"PRINT",#N/A,TRUE,"APS";"PRINT",#N/A,TRUE,"BHPL";"PRINT",#N/A,TRUE,"BHPL2";"PRINT",#N/A,TRUE,"CDWR";"PRINT",#N/A,TRUE,"EWEB";"PRINT",#N/A,TRUE,"LADWP";"PRINT",#N/A,TRUE,"NEVBASE"}</definedName>
    <definedName name="_______j3" localSheetId="0" hidden="1">{"PRINT",#N/A,TRUE,"APPA";"PRINT",#N/A,TRUE,"APS";"PRINT",#N/A,TRUE,"BHPL";"PRINT",#N/A,TRUE,"BHPL2";"PRINT",#N/A,TRUE,"CDWR";"PRINT",#N/A,TRUE,"EWEB";"PRINT",#N/A,TRUE,"LADWP";"PRINT",#N/A,TRUE,"NEVBASE"}</definedName>
    <definedName name="_______j3" hidden="1">{"PRINT",#N/A,TRUE,"APPA";"PRINT",#N/A,TRUE,"APS";"PRINT",#N/A,TRUE,"BHPL";"PRINT",#N/A,TRUE,"BHPL2";"PRINT",#N/A,TRUE,"CDWR";"PRINT",#N/A,TRUE,"EWEB";"PRINT",#N/A,TRUE,"LADWP";"PRINT",#N/A,TRUE,"NEVBASE"}</definedName>
    <definedName name="_______j4" localSheetId="0" hidden="1">{"PRINT",#N/A,TRUE,"APPA";"PRINT",#N/A,TRUE,"APS";"PRINT",#N/A,TRUE,"BHPL";"PRINT",#N/A,TRUE,"BHPL2";"PRINT",#N/A,TRUE,"CDWR";"PRINT",#N/A,TRUE,"EWEB";"PRINT",#N/A,TRUE,"LADWP";"PRINT",#N/A,TRUE,"NEVBASE"}</definedName>
    <definedName name="_______j4" hidden="1">{"PRINT",#N/A,TRUE,"APPA";"PRINT",#N/A,TRUE,"APS";"PRINT",#N/A,TRUE,"BHPL";"PRINT",#N/A,TRUE,"BHPL2";"PRINT",#N/A,TRUE,"CDWR";"PRINT",#N/A,TRUE,"EWEB";"PRINT",#N/A,TRUE,"LADWP";"PRINT",#N/A,TRUE,"NEVBASE"}</definedName>
    <definedName name="_______j5" localSheetId="0" hidden="1">{"PRINT",#N/A,TRUE,"APPA";"PRINT",#N/A,TRUE,"APS";"PRINT",#N/A,TRUE,"BHPL";"PRINT",#N/A,TRUE,"BHPL2";"PRINT",#N/A,TRUE,"CDWR";"PRINT",#N/A,TRUE,"EWEB";"PRINT",#N/A,TRUE,"LADWP";"PRINT",#N/A,TRUE,"NEVBASE"}</definedName>
    <definedName name="_______j5" hidden="1">{"PRINT",#N/A,TRUE,"APPA";"PRINT",#N/A,TRUE,"APS";"PRINT",#N/A,TRUE,"BHPL";"PRINT",#N/A,TRUE,"BHPL2";"PRINT",#N/A,TRUE,"CDWR";"PRINT",#N/A,TRUE,"EWEB";"PRINT",#N/A,TRUE,"LADWP";"PRINT",#N/A,TRUE,"NEVBASE"}</definedName>
    <definedName name="_______OM1" localSheetId="0" hidden="1">{#N/A,#N/A,FALSE,"Summary";#N/A,#N/A,FALSE,"SmPlants";#N/A,#N/A,FALSE,"Utah";#N/A,#N/A,FALSE,"Idaho";#N/A,#N/A,FALSE,"Lewis River";#N/A,#N/A,FALSE,"NrthUmpq";#N/A,#N/A,FALSE,"KlamRog"}</definedName>
    <definedName name="_______OM1" hidden="1">{#N/A,#N/A,FALSE,"Summary";#N/A,#N/A,FALSE,"SmPlants";#N/A,#N/A,FALSE,"Utah";#N/A,#N/A,FALSE,"Idaho";#N/A,#N/A,FALSE,"Lewis River";#N/A,#N/A,FALSE,"NrthUmpq";#N/A,#N/A,FALSE,"KlamRog"}</definedName>
    <definedName name="_______six6" localSheetId="0" hidden="1">{#N/A,#N/A,FALSE,"CRPT";#N/A,#N/A,FALSE,"TREND";#N/A,#N/A,FALSE,"%Curve"}</definedName>
    <definedName name="_______six6" hidden="1">{#N/A,#N/A,FALSE,"CRPT";#N/A,#N/A,FALSE,"TREND";#N/A,#N/A,FALSE,"%Curve"}</definedName>
    <definedName name="_______www1" localSheetId="0" hidden="1">{#N/A,#N/A,FALSE,"schA"}</definedName>
    <definedName name="_______www1" hidden="1">{#N/A,#N/A,FALSE,"schA"}</definedName>
    <definedName name="______j1" localSheetId="0" hidden="1">{"PRINT",#N/A,TRUE,"APPA";"PRINT",#N/A,TRUE,"APS";"PRINT",#N/A,TRUE,"BHPL";"PRINT",#N/A,TRUE,"BHPL2";"PRINT",#N/A,TRUE,"CDWR";"PRINT",#N/A,TRUE,"EWEB";"PRINT",#N/A,TRUE,"LADWP";"PRINT",#N/A,TRUE,"NEVBASE"}</definedName>
    <definedName name="______j1" hidden="1">{"PRINT",#N/A,TRUE,"APPA";"PRINT",#N/A,TRUE,"APS";"PRINT",#N/A,TRUE,"BHPL";"PRINT",#N/A,TRUE,"BHPL2";"PRINT",#N/A,TRUE,"CDWR";"PRINT",#N/A,TRUE,"EWEB";"PRINT",#N/A,TRUE,"LADWP";"PRINT",#N/A,TRUE,"NEVBASE"}</definedName>
    <definedName name="______j2" localSheetId="0" hidden="1">{"PRINT",#N/A,TRUE,"APPA";"PRINT",#N/A,TRUE,"APS";"PRINT",#N/A,TRUE,"BHPL";"PRINT",#N/A,TRUE,"BHPL2";"PRINT",#N/A,TRUE,"CDWR";"PRINT",#N/A,TRUE,"EWEB";"PRINT",#N/A,TRUE,"LADWP";"PRINT",#N/A,TRUE,"NEVBASE"}</definedName>
    <definedName name="______j2" hidden="1">{"PRINT",#N/A,TRUE,"APPA";"PRINT",#N/A,TRUE,"APS";"PRINT",#N/A,TRUE,"BHPL";"PRINT",#N/A,TRUE,"BHPL2";"PRINT",#N/A,TRUE,"CDWR";"PRINT",#N/A,TRUE,"EWEB";"PRINT",#N/A,TRUE,"LADWP";"PRINT",#N/A,TRUE,"NEVBASE"}</definedName>
    <definedName name="______j3" localSheetId="0" hidden="1">{"PRINT",#N/A,TRUE,"APPA";"PRINT",#N/A,TRUE,"APS";"PRINT",#N/A,TRUE,"BHPL";"PRINT",#N/A,TRUE,"BHPL2";"PRINT",#N/A,TRUE,"CDWR";"PRINT",#N/A,TRUE,"EWEB";"PRINT",#N/A,TRUE,"LADWP";"PRINT",#N/A,TRUE,"NEVBASE"}</definedName>
    <definedName name="______j3" hidden="1">{"PRINT",#N/A,TRUE,"APPA";"PRINT",#N/A,TRUE,"APS";"PRINT",#N/A,TRUE,"BHPL";"PRINT",#N/A,TRUE,"BHPL2";"PRINT",#N/A,TRUE,"CDWR";"PRINT",#N/A,TRUE,"EWEB";"PRINT",#N/A,TRUE,"LADWP";"PRINT",#N/A,TRUE,"NEVBASE"}</definedName>
    <definedName name="______j4" localSheetId="0" hidden="1">{"PRINT",#N/A,TRUE,"APPA";"PRINT",#N/A,TRUE,"APS";"PRINT",#N/A,TRUE,"BHPL";"PRINT",#N/A,TRUE,"BHPL2";"PRINT",#N/A,TRUE,"CDWR";"PRINT",#N/A,TRUE,"EWEB";"PRINT",#N/A,TRUE,"LADWP";"PRINT",#N/A,TRUE,"NEVBASE"}</definedName>
    <definedName name="______j4" hidden="1">{"PRINT",#N/A,TRUE,"APPA";"PRINT",#N/A,TRUE,"APS";"PRINT",#N/A,TRUE,"BHPL";"PRINT",#N/A,TRUE,"BHPL2";"PRINT",#N/A,TRUE,"CDWR";"PRINT",#N/A,TRUE,"EWEB";"PRINT",#N/A,TRUE,"LADWP";"PRINT",#N/A,TRUE,"NEVBASE"}</definedName>
    <definedName name="______j5" localSheetId="0" hidden="1">{"PRINT",#N/A,TRUE,"APPA";"PRINT",#N/A,TRUE,"APS";"PRINT",#N/A,TRUE,"BHPL";"PRINT",#N/A,TRUE,"BHPL2";"PRINT",#N/A,TRUE,"CDWR";"PRINT",#N/A,TRUE,"EWEB";"PRINT",#N/A,TRUE,"LADWP";"PRINT",#N/A,TRUE,"NEVBASE"}</definedName>
    <definedName name="______j5" hidden="1">{"PRINT",#N/A,TRUE,"APPA";"PRINT",#N/A,TRUE,"APS";"PRINT",#N/A,TRUE,"BHPL";"PRINT",#N/A,TRUE,"BHPL2";"PRINT",#N/A,TRUE,"CDWR";"PRINT",#N/A,TRUE,"EWEB";"PRINT",#N/A,TRUE,"LADWP";"PRINT",#N/A,TRUE,"NEVBASE"}</definedName>
    <definedName name="______OM1" localSheetId="0" hidden="1">{#N/A,#N/A,FALSE,"Summary";#N/A,#N/A,FALSE,"SmPlants";#N/A,#N/A,FALSE,"Utah";#N/A,#N/A,FALSE,"Idaho";#N/A,#N/A,FALSE,"Lewis River";#N/A,#N/A,FALSE,"NrthUmpq";#N/A,#N/A,FALSE,"KlamRog"}</definedName>
    <definedName name="______OM1" hidden="1">{#N/A,#N/A,FALSE,"Summary";#N/A,#N/A,FALSE,"SmPlants";#N/A,#N/A,FALSE,"Utah";#N/A,#N/A,FALSE,"Idaho";#N/A,#N/A,FALSE,"Lewis River";#N/A,#N/A,FALSE,"NrthUmpq";#N/A,#N/A,FALSE,"KlamRog"}</definedName>
    <definedName name="______six6" localSheetId="0" hidden="1">{#N/A,#N/A,FALSE,"CRPT";#N/A,#N/A,FALSE,"TREND";#N/A,#N/A,FALSE,"%Curve"}</definedName>
    <definedName name="______six6" hidden="1">{#N/A,#N/A,FALSE,"CRPT";#N/A,#N/A,FALSE,"TREND";#N/A,#N/A,FALSE,"%Curve"}</definedName>
    <definedName name="______www1" localSheetId="0" hidden="1">{#N/A,#N/A,FALSE,"schA"}</definedName>
    <definedName name="______www1" hidden="1">{#N/A,#N/A,FALSE,"schA"}</definedName>
    <definedName name="_____j1" localSheetId="0" hidden="1">{"PRINT",#N/A,TRUE,"APPA";"PRINT",#N/A,TRUE,"APS";"PRINT",#N/A,TRUE,"BHPL";"PRINT",#N/A,TRUE,"BHPL2";"PRINT",#N/A,TRUE,"CDWR";"PRINT",#N/A,TRUE,"EWEB";"PRINT",#N/A,TRUE,"LADWP";"PRINT",#N/A,TRUE,"NEVBASE"}</definedName>
    <definedName name="_____j1" hidden="1">{"PRINT",#N/A,TRUE,"APPA";"PRINT",#N/A,TRUE,"APS";"PRINT",#N/A,TRUE,"BHPL";"PRINT",#N/A,TRUE,"BHPL2";"PRINT",#N/A,TRUE,"CDWR";"PRINT",#N/A,TRUE,"EWEB";"PRINT",#N/A,TRUE,"LADWP";"PRINT",#N/A,TRUE,"NEVBASE"}</definedName>
    <definedName name="_____j2" localSheetId="0" hidden="1">{"PRINT",#N/A,TRUE,"APPA";"PRINT",#N/A,TRUE,"APS";"PRINT",#N/A,TRUE,"BHPL";"PRINT",#N/A,TRUE,"BHPL2";"PRINT",#N/A,TRUE,"CDWR";"PRINT",#N/A,TRUE,"EWEB";"PRINT",#N/A,TRUE,"LADWP";"PRINT",#N/A,TRUE,"NEVBASE"}</definedName>
    <definedName name="_____j2" hidden="1">{"PRINT",#N/A,TRUE,"APPA";"PRINT",#N/A,TRUE,"APS";"PRINT",#N/A,TRUE,"BHPL";"PRINT",#N/A,TRUE,"BHPL2";"PRINT",#N/A,TRUE,"CDWR";"PRINT",#N/A,TRUE,"EWEB";"PRINT",#N/A,TRUE,"LADWP";"PRINT",#N/A,TRUE,"NEVBASE"}</definedName>
    <definedName name="_____j3" localSheetId="0" hidden="1">{"PRINT",#N/A,TRUE,"APPA";"PRINT",#N/A,TRUE,"APS";"PRINT",#N/A,TRUE,"BHPL";"PRINT",#N/A,TRUE,"BHPL2";"PRINT",#N/A,TRUE,"CDWR";"PRINT",#N/A,TRUE,"EWEB";"PRINT",#N/A,TRUE,"LADWP";"PRINT",#N/A,TRUE,"NEVBASE"}</definedName>
    <definedName name="_____j3" hidden="1">{"PRINT",#N/A,TRUE,"APPA";"PRINT",#N/A,TRUE,"APS";"PRINT",#N/A,TRUE,"BHPL";"PRINT",#N/A,TRUE,"BHPL2";"PRINT",#N/A,TRUE,"CDWR";"PRINT",#N/A,TRUE,"EWEB";"PRINT",#N/A,TRUE,"LADWP";"PRINT",#N/A,TRUE,"NEVBASE"}</definedName>
    <definedName name="_____j4" localSheetId="0" hidden="1">{"PRINT",#N/A,TRUE,"APPA";"PRINT",#N/A,TRUE,"APS";"PRINT",#N/A,TRUE,"BHPL";"PRINT",#N/A,TRUE,"BHPL2";"PRINT",#N/A,TRUE,"CDWR";"PRINT",#N/A,TRUE,"EWEB";"PRINT",#N/A,TRUE,"LADWP";"PRINT",#N/A,TRUE,"NEVBASE"}</definedName>
    <definedName name="_____j4" hidden="1">{"PRINT",#N/A,TRUE,"APPA";"PRINT",#N/A,TRUE,"APS";"PRINT",#N/A,TRUE,"BHPL";"PRINT",#N/A,TRUE,"BHPL2";"PRINT",#N/A,TRUE,"CDWR";"PRINT",#N/A,TRUE,"EWEB";"PRINT",#N/A,TRUE,"LADWP";"PRINT",#N/A,TRUE,"NEVBASE"}</definedName>
    <definedName name="_____j5" localSheetId="0" hidden="1">{"PRINT",#N/A,TRUE,"APPA";"PRINT",#N/A,TRUE,"APS";"PRINT",#N/A,TRUE,"BHPL";"PRINT",#N/A,TRUE,"BHPL2";"PRINT",#N/A,TRUE,"CDWR";"PRINT",#N/A,TRUE,"EWEB";"PRINT",#N/A,TRUE,"LADWP";"PRINT",#N/A,TRUE,"NEVBASE"}</definedName>
    <definedName name="_____j5" hidden="1">{"PRINT",#N/A,TRUE,"APPA";"PRINT",#N/A,TRUE,"APS";"PRINT",#N/A,TRUE,"BHPL";"PRINT",#N/A,TRUE,"BHPL2";"PRINT",#N/A,TRUE,"CDWR";"PRINT",#N/A,TRUE,"EWEB";"PRINT",#N/A,TRUE,"LADWP";"PRINT",#N/A,TRUE,"NEVBASE"}</definedName>
    <definedName name="_____OM1" localSheetId="0" hidden="1">{#N/A,#N/A,FALSE,"Summary";#N/A,#N/A,FALSE,"SmPlants";#N/A,#N/A,FALSE,"Utah";#N/A,#N/A,FALSE,"Idaho";#N/A,#N/A,FALSE,"Lewis River";#N/A,#N/A,FALSE,"NrthUmpq";#N/A,#N/A,FALSE,"KlamRog"}</definedName>
    <definedName name="_____OM1" hidden="1">{#N/A,#N/A,FALSE,"Summary";#N/A,#N/A,FALSE,"SmPlants";#N/A,#N/A,FALSE,"Utah";#N/A,#N/A,FALSE,"Idaho";#N/A,#N/A,FALSE,"Lewis River";#N/A,#N/A,FALSE,"NrthUmpq";#N/A,#N/A,FALSE,"KlamRog"}</definedName>
    <definedName name="_____six6" localSheetId="0" hidden="1">{#N/A,#N/A,FALSE,"CRPT";#N/A,#N/A,FALSE,"TREND";#N/A,#N/A,FALSE,"%Curve"}</definedName>
    <definedName name="_____six6" hidden="1">{#N/A,#N/A,FALSE,"CRPT";#N/A,#N/A,FALSE,"TREND";#N/A,#N/A,FALSE,"%Curve"}</definedName>
    <definedName name="_____www1" localSheetId="0" hidden="1">{#N/A,#N/A,FALSE,"schA"}</definedName>
    <definedName name="_____www1" hidden="1">{#N/A,#N/A,FALSE,"schA"}</definedName>
    <definedName name="____j1" localSheetId="0" hidden="1">{"PRINT",#N/A,TRUE,"APPA";"PRINT",#N/A,TRUE,"APS";"PRINT",#N/A,TRUE,"BHPL";"PRINT",#N/A,TRUE,"BHPL2";"PRINT",#N/A,TRUE,"CDWR";"PRINT",#N/A,TRUE,"EWEB";"PRINT",#N/A,TRUE,"LADWP";"PRINT",#N/A,TRUE,"NEVBASE"}</definedName>
    <definedName name="____j1" hidden="1">{"PRINT",#N/A,TRUE,"APPA";"PRINT",#N/A,TRUE,"APS";"PRINT",#N/A,TRUE,"BHPL";"PRINT",#N/A,TRUE,"BHPL2";"PRINT",#N/A,TRUE,"CDWR";"PRINT",#N/A,TRUE,"EWEB";"PRINT",#N/A,TRUE,"LADWP";"PRINT",#N/A,TRUE,"NEVBASE"}</definedName>
    <definedName name="____j2" localSheetId="0" hidden="1">{"PRINT",#N/A,TRUE,"APPA";"PRINT",#N/A,TRUE,"APS";"PRINT",#N/A,TRUE,"BHPL";"PRINT",#N/A,TRUE,"BHPL2";"PRINT",#N/A,TRUE,"CDWR";"PRINT",#N/A,TRUE,"EWEB";"PRINT",#N/A,TRUE,"LADWP";"PRINT",#N/A,TRUE,"NEVBASE"}</definedName>
    <definedName name="____j2" hidden="1">{"PRINT",#N/A,TRUE,"APPA";"PRINT",#N/A,TRUE,"APS";"PRINT",#N/A,TRUE,"BHPL";"PRINT",#N/A,TRUE,"BHPL2";"PRINT",#N/A,TRUE,"CDWR";"PRINT",#N/A,TRUE,"EWEB";"PRINT",#N/A,TRUE,"LADWP";"PRINT",#N/A,TRUE,"NEVBASE"}</definedName>
    <definedName name="____j3" localSheetId="0" hidden="1">{"PRINT",#N/A,TRUE,"APPA";"PRINT",#N/A,TRUE,"APS";"PRINT",#N/A,TRUE,"BHPL";"PRINT",#N/A,TRUE,"BHPL2";"PRINT",#N/A,TRUE,"CDWR";"PRINT",#N/A,TRUE,"EWEB";"PRINT",#N/A,TRUE,"LADWP";"PRINT",#N/A,TRUE,"NEVBASE"}</definedName>
    <definedName name="____j3" hidden="1">{"PRINT",#N/A,TRUE,"APPA";"PRINT",#N/A,TRUE,"APS";"PRINT",#N/A,TRUE,"BHPL";"PRINT",#N/A,TRUE,"BHPL2";"PRINT",#N/A,TRUE,"CDWR";"PRINT",#N/A,TRUE,"EWEB";"PRINT",#N/A,TRUE,"LADWP";"PRINT",#N/A,TRUE,"NEVBASE"}</definedName>
    <definedName name="____j4" localSheetId="0" hidden="1">{"PRINT",#N/A,TRUE,"APPA";"PRINT",#N/A,TRUE,"APS";"PRINT",#N/A,TRUE,"BHPL";"PRINT",#N/A,TRUE,"BHPL2";"PRINT",#N/A,TRUE,"CDWR";"PRINT",#N/A,TRUE,"EWEB";"PRINT",#N/A,TRUE,"LADWP";"PRINT",#N/A,TRUE,"NEVBASE"}</definedName>
    <definedName name="____j4" hidden="1">{"PRINT",#N/A,TRUE,"APPA";"PRINT",#N/A,TRUE,"APS";"PRINT",#N/A,TRUE,"BHPL";"PRINT",#N/A,TRUE,"BHPL2";"PRINT",#N/A,TRUE,"CDWR";"PRINT",#N/A,TRUE,"EWEB";"PRINT",#N/A,TRUE,"LADWP";"PRINT",#N/A,TRUE,"NEVBASE"}</definedName>
    <definedName name="____j5" localSheetId="0" hidden="1">{"PRINT",#N/A,TRUE,"APPA";"PRINT",#N/A,TRUE,"APS";"PRINT",#N/A,TRUE,"BHPL";"PRINT",#N/A,TRUE,"BHPL2";"PRINT",#N/A,TRUE,"CDWR";"PRINT",#N/A,TRUE,"EWEB";"PRINT",#N/A,TRUE,"LADWP";"PRINT",#N/A,TRUE,"NEVBASE"}</definedName>
    <definedName name="____j5" hidden="1">{"PRINT",#N/A,TRUE,"APPA";"PRINT",#N/A,TRUE,"APS";"PRINT",#N/A,TRUE,"BHPL";"PRINT",#N/A,TRUE,"BHPL2";"PRINT",#N/A,TRUE,"CDWR";"PRINT",#N/A,TRUE,"EWEB";"PRINT",#N/A,TRUE,"LADWP";"PRINT",#N/A,TRUE,"NEVBASE"}</definedName>
    <definedName name="____OM1" localSheetId="0" hidden="1">{#N/A,#N/A,FALSE,"Summary";#N/A,#N/A,FALSE,"SmPlants";#N/A,#N/A,FALSE,"Utah";#N/A,#N/A,FALSE,"Idaho";#N/A,#N/A,FALSE,"Lewis River";#N/A,#N/A,FALSE,"NrthUmpq";#N/A,#N/A,FALSE,"KlamRog"}</definedName>
    <definedName name="____OM1" hidden="1">{#N/A,#N/A,FALSE,"Summary";#N/A,#N/A,FALSE,"SmPlants";#N/A,#N/A,FALSE,"Utah";#N/A,#N/A,FALSE,"Idaho";#N/A,#N/A,FALSE,"Lewis River";#N/A,#N/A,FALSE,"NrthUmpq";#N/A,#N/A,FALSE,"KlamRog"}</definedName>
    <definedName name="____six6" localSheetId="0" hidden="1">{#N/A,#N/A,FALSE,"CRPT";#N/A,#N/A,FALSE,"TREND";#N/A,#N/A,FALSE,"%Curve"}</definedName>
    <definedName name="____six6" hidden="1">{#N/A,#N/A,FALSE,"CRPT";#N/A,#N/A,FALSE,"TREND";#N/A,#N/A,FALSE,"%Curve"}</definedName>
    <definedName name="____www1" localSheetId="0" hidden="1">{#N/A,#N/A,FALSE,"schA"}</definedName>
    <definedName name="____www1" hidden="1">{#N/A,#N/A,FALSE,"schA"}</definedName>
    <definedName name="___j1" localSheetId="0" hidden="1">{"PRINT",#N/A,TRUE,"APPA";"PRINT",#N/A,TRUE,"APS";"PRINT",#N/A,TRUE,"BHPL";"PRINT",#N/A,TRUE,"BHPL2";"PRINT",#N/A,TRUE,"CDWR";"PRINT",#N/A,TRUE,"EWEB";"PRINT",#N/A,TRUE,"LADWP";"PRINT",#N/A,TRUE,"NEVBASE"}</definedName>
    <definedName name="___j1" hidden="1">{"PRINT",#N/A,TRUE,"APPA";"PRINT",#N/A,TRUE,"APS";"PRINT",#N/A,TRUE,"BHPL";"PRINT",#N/A,TRUE,"BHPL2";"PRINT",#N/A,TRUE,"CDWR";"PRINT",#N/A,TRUE,"EWEB";"PRINT",#N/A,TRUE,"LADWP";"PRINT",#N/A,TRUE,"NEVBASE"}</definedName>
    <definedName name="___j2" localSheetId="0" hidden="1">{"PRINT",#N/A,TRUE,"APPA";"PRINT",#N/A,TRUE,"APS";"PRINT",#N/A,TRUE,"BHPL";"PRINT",#N/A,TRUE,"BHPL2";"PRINT",#N/A,TRUE,"CDWR";"PRINT",#N/A,TRUE,"EWEB";"PRINT",#N/A,TRUE,"LADWP";"PRINT",#N/A,TRUE,"NEVBASE"}</definedName>
    <definedName name="___j2" hidden="1">{"PRINT",#N/A,TRUE,"APPA";"PRINT",#N/A,TRUE,"APS";"PRINT",#N/A,TRUE,"BHPL";"PRINT",#N/A,TRUE,"BHPL2";"PRINT",#N/A,TRUE,"CDWR";"PRINT",#N/A,TRUE,"EWEB";"PRINT",#N/A,TRUE,"LADWP";"PRINT",#N/A,TRUE,"NEVBASE"}</definedName>
    <definedName name="___j3" localSheetId="0" hidden="1">{"PRINT",#N/A,TRUE,"APPA";"PRINT",#N/A,TRUE,"APS";"PRINT",#N/A,TRUE,"BHPL";"PRINT",#N/A,TRUE,"BHPL2";"PRINT",#N/A,TRUE,"CDWR";"PRINT",#N/A,TRUE,"EWEB";"PRINT",#N/A,TRUE,"LADWP";"PRINT",#N/A,TRUE,"NEVBASE"}</definedName>
    <definedName name="___j3" hidden="1">{"PRINT",#N/A,TRUE,"APPA";"PRINT",#N/A,TRUE,"APS";"PRINT",#N/A,TRUE,"BHPL";"PRINT",#N/A,TRUE,"BHPL2";"PRINT",#N/A,TRUE,"CDWR";"PRINT",#N/A,TRUE,"EWEB";"PRINT",#N/A,TRUE,"LADWP";"PRINT",#N/A,TRUE,"NEVBASE"}</definedName>
    <definedName name="___j4" localSheetId="0" hidden="1">{"PRINT",#N/A,TRUE,"APPA";"PRINT",#N/A,TRUE,"APS";"PRINT",#N/A,TRUE,"BHPL";"PRINT",#N/A,TRUE,"BHPL2";"PRINT",#N/A,TRUE,"CDWR";"PRINT",#N/A,TRUE,"EWEB";"PRINT",#N/A,TRUE,"LADWP";"PRINT",#N/A,TRUE,"NEVBASE"}</definedName>
    <definedName name="___j4" hidden="1">{"PRINT",#N/A,TRUE,"APPA";"PRINT",#N/A,TRUE,"APS";"PRINT",#N/A,TRUE,"BHPL";"PRINT",#N/A,TRUE,"BHPL2";"PRINT",#N/A,TRUE,"CDWR";"PRINT",#N/A,TRUE,"EWEB";"PRINT",#N/A,TRUE,"LADWP";"PRINT",#N/A,TRUE,"NEVBASE"}</definedName>
    <definedName name="___j5" localSheetId="0" hidden="1">{"PRINT",#N/A,TRUE,"APPA";"PRINT",#N/A,TRUE,"APS";"PRINT",#N/A,TRUE,"BHPL";"PRINT",#N/A,TRUE,"BHPL2";"PRINT",#N/A,TRUE,"CDWR";"PRINT",#N/A,TRUE,"EWEB";"PRINT",#N/A,TRUE,"LADWP";"PRINT",#N/A,TRUE,"NEVBASE"}</definedName>
    <definedName name="___j5" hidden="1">{"PRINT",#N/A,TRUE,"APPA";"PRINT",#N/A,TRUE,"APS";"PRINT",#N/A,TRUE,"BHPL";"PRINT",#N/A,TRUE,"BHPL2";"PRINT",#N/A,TRUE,"CDWR";"PRINT",#N/A,TRUE,"EWEB";"PRINT",#N/A,TRUE,"LADWP";"PRINT",#N/A,TRUE,"NEVBASE"}</definedName>
    <definedName name="___OM1" localSheetId="0" hidden="1">{#N/A,#N/A,FALSE,"Summary";#N/A,#N/A,FALSE,"SmPlants";#N/A,#N/A,FALSE,"Utah";#N/A,#N/A,FALSE,"Idaho";#N/A,#N/A,FALSE,"Lewis River";#N/A,#N/A,FALSE,"NrthUmpq";#N/A,#N/A,FALSE,"KlamRog"}</definedName>
    <definedName name="___OM1" hidden="1">{#N/A,#N/A,FALSE,"Summary";#N/A,#N/A,FALSE,"SmPlants";#N/A,#N/A,FALSE,"Utah";#N/A,#N/A,FALSE,"Idaho";#N/A,#N/A,FALSE,"Lewis River";#N/A,#N/A,FALSE,"NrthUmpq";#N/A,#N/A,FALSE,"KlamRog"}</definedName>
    <definedName name="___six6" localSheetId="0" hidden="1">{#N/A,#N/A,FALSE,"CRPT";#N/A,#N/A,FALSE,"TREND";#N/A,#N/A,FALSE,"%Curve"}</definedName>
    <definedName name="___six6" hidden="1">{#N/A,#N/A,FALSE,"CRPT";#N/A,#N/A,FALSE,"TREND";#N/A,#N/A,FALSE,"%Curve"}</definedName>
    <definedName name="___www1" localSheetId="0" hidden="1">{#N/A,#N/A,FALSE,"schA"}</definedName>
    <definedName name="___www1" hidden="1">{#N/A,#N/A,FALSE,"schA"}</definedName>
    <definedName name="__123Graph_A" localSheetId="0" hidden="1">[3]Inputs!#REF!</definedName>
    <definedName name="__123Graph_A" hidden="1">'[4]OR kWh'!#REF!</definedName>
    <definedName name="__123Graph_B" localSheetId="0" hidden="1">[3]Inputs!#REF!</definedName>
    <definedName name="__123Graph_B" hidden="1">'[4]OR kWh'!#REF!</definedName>
    <definedName name="__123Graph_D" localSheetId="0" hidden="1">[3]Inputs!#REF!</definedName>
    <definedName name="__123Graph_D" hidden="1">'[4]OR kWh'!#REF!</definedName>
    <definedName name="__123Graph_E" hidden="1">[5]Input!$E$22:$E$37</definedName>
    <definedName name="__123Graph_ECURRENT" localSheetId="0" hidden="1">[6]ConsolidatingPL!#REF!</definedName>
    <definedName name="__123Graph_ECURRENT" hidden="1">[6]ConsolidatingPL!#REF!</definedName>
    <definedName name="__123Graph_F" hidden="1">[5]Input!$D$22:$D$37</definedName>
    <definedName name="__j1" localSheetId="0" hidden="1">{"PRINT",#N/A,TRUE,"APPA";"PRINT",#N/A,TRUE,"APS";"PRINT",#N/A,TRUE,"BHPL";"PRINT",#N/A,TRUE,"BHPL2";"PRINT",#N/A,TRUE,"CDWR";"PRINT",#N/A,TRUE,"EWEB";"PRINT",#N/A,TRUE,"LADWP";"PRINT",#N/A,TRUE,"NEVBASE"}</definedName>
    <definedName name="__j1" hidden="1">{"PRINT",#N/A,TRUE,"APPA";"PRINT",#N/A,TRUE,"APS";"PRINT",#N/A,TRUE,"BHPL";"PRINT",#N/A,TRUE,"BHPL2";"PRINT",#N/A,TRUE,"CDWR";"PRINT",#N/A,TRUE,"EWEB";"PRINT",#N/A,TRUE,"LADWP";"PRINT",#N/A,TRUE,"NEVBASE"}</definedName>
    <definedName name="__j2" localSheetId="0" hidden="1">{"PRINT",#N/A,TRUE,"APPA";"PRINT",#N/A,TRUE,"APS";"PRINT",#N/A,TRUE,"BHPL";"PRINT",#N/A,TRUE,"BHPL2";"PRINT",#N/A,TRUE,"CDWR";"PRINT",#N/A,TRUE,"EWEB";"PRINT",#N/A,TRUE,"LADWP";"PRINT",#N/A,TRUE,"NEVBASE"}</definedName>
    <definedName name="__j2" hidden="1">{"PRINT",#N/A,TRUE,"APPA";"PRINT",#N/A,TRUE,"APS";"PRINT",#N/A,TRUE,"BHPL";"PRINT",#N/A,TRUE,"BHPL2";"PRINT",#N/A,TRUE,"CDWR";"PRINT",#N/A,TRUE,"EWEB";"PRINT",#N/A,TRUE,"LADWP";"PRINT",#N/A,TRUE,"NEVBASE"}</definedName>
    <definedName name="__j3" localSheetId="0" hidden="1">{"PRINT",#N/A,TRUE,"APPA";"PRINT",#N/A,TRUE,"APS";"PRINT",#N/A,TRUE,"BHPL";"PRINT",#N/A,TRUE,"BHPL2";"PRINT",#N/A,TRUE,"CDWR";"PRINT",#N/A,TRUE,"EWEB";"PRINT",#N/A,TRUE,"LADWP";"PRINT",#N/A,TRUE,"NEVBASE"}</definedName>
    <definedName name="__j3" hidden="1">{"PRINT",#N/A,TRUE,"APPA";"PRINT",#N/A,TRUE,"APS";"PRINT",#N/A,TRUE,"BHPL";"PRINT",#N/A,TRUE,"BHPL2";"PRINT",#N/A,TRUE,"CDWR";"PRINT",#N/A,TRUE,"EWEB";"PRINT",#N/A,TRUE,"LADWP";"PRINT",#N/A,TRUE,"NEVBASE"}</definedName>
    <definedName name="__j4" localSheetId="0" hidden="1">{"PRINT",#N/A,TRUE,"APPA";"PRINT",#N/A,TRUE,"APS";"PRINT",#N/A,TRUE,"BHPL";"PRINT",#N/A,TRUE,"BHPL2";"PRINT",#N/A,TRUE,"CDWR";"PRINT",#N/A,TRUE,"EWEB";"PRINT",#N/A,TRUE,"LADWP";"PRINT",#N/A,TRUE,"NEVBASE"}</definedName>
    <definedName name="__j4" hidden="1">{"PRINT",#N/A,TRUE,"APPA";"PRINT",#N/A,TRUE,"APS";"PRINT",#N/A,TRUE,"BHPL";"PRINT",#N/A,TRUE,"BHPL2";"PRINT",#N/A,TRUE,"CDWR";"PRINT",#N/A,TRUE,"EWEB";"PRINT",#N/A,TRUE,"LADWP";"PRINT",#N/A,TRUE,"NEVBASE"}</definedName>
    <definedName name="__j5" localSheetId="0" hidden="1">{"PRINT",#N/A,TRUE,"APPA";"PRINT",#N/A,TRUE,"APS";"PRINT",#N/A,TRUE,"BHPL";"PRINT",#N/A,TRUE,"BHPL2";"PRINT",#N/A,TRUE,"CDWR";"PRINT",#N/A,TRUE,"EWEB";"PRINT",#N/A,TRUE,"LADWP";"PRINT",#N/A,TRUE,"NEVBASE"}</definedName>
    <definedName name="__j5" hidden="1">{"PRINT",#N/A,TRUE,"APPA";"PRINT",#N/A,TRUE,"APS";"PRINT",#N/A,TRUE,"BHPL";"PRINT",#N/A,TRUE,"BHPL2";"PRINT",#N/A,TRUE,"CDWR";"PRINT",#N/A,TRUE,"EWEB";"PRINT",#N/A,TRUE,"LADWP";"PRINT",#N/A,TRUE,"NEVBASE"}</definedName>
    <definedName name="__OM1" localSheetId="0" hidden="1">{#N/A,#N/A,FALSE,"Summary";#N/A,#N/A,FALSE,"SmPlants";#N/A,#N/A,FALSE,"Utah";#N/A,#N/A,FALSE,"Idaho";#N/A,#N/A,FALSE,"Lewis River";#N/A,#N/A,FALSE,"NrthUmpq";#N/A,#N/A,FALSE,"KlamRog"}</definedName>
    <definedName name="__OM1" hidden="1">{#N/A,#N/A,FALSE,"Summary";#N/A,#N/A,FALSE,"SmPlants";#N/A,#N/A,FALSE,"Utah";#N/A,#N/A,FALSE,"Idaho";#N/A,#N/A,FALSE,"Lewis River";#N/A,#N/A,FALSE,"NrthUmpq";#N/A,#N/A,FALSE,"KlamRog"}</definedName>
    <definedName name="__six6" localSheetId="0" hidden="1">{#N/A,#N/A,FALSE,"CRPT";#N/A,#N/A,FALSE,"TREND";#N/A,#N/A,FALSE,"%Curve"}</definedName>
    <definedName name="__six6" hidden="1">{#N/A,#N/A,FALSE,"CRPT";#N/A,#N/A,FALSE,"TREND";#N/A,#N/A,FALSE,"%Curve"}</definedName>
    <definedName name="__www1" localSheetId="0" hidden="1">{#N/A,#N/A,FALSE,"schA"}</definedName>
    <definedName name="__www1" hidden="1">{#N/A,#N/A,FALSE,"schA"}</definedName>
    <definedName name="_1Price_Ta">#REF!</definedName>
    <definedName name="_2Price_Ta">#REF!</definedName>
    <definedName name="_B">'[7]Rate Design'!#REF!</definedName>
    <definedName name="_ex1" localSheetId="0" hidden="1">{#N/A,#N/A,FALSE,"Summ";#N/A,#N/A,FALSE,"General"}</definedName>
    <definedName name="_ex1" hidden="1">{#N/A,#N/A,FALSE,"Summ";#N/A,#N/A,FALSE,"General"}</definedName>
    <definedName name="_Fill" localSheetId="0" hidden="1">#REF!</definedName>
    <definedName name="_Fill" hidden="1">#REF!</definedName>
    <definedName name="_xlnm._FilterDatabase" localSheetId="0" hidden="1">#REF!</definedName>
    <definedName name="_xlnm._FilterDatabase" hidden="1">#REF!</definedName>
    <definedName name="_j1" localSheetId="0" hidden="1">{"PRINT",#N/A,TRUE,"APPA";"PRINT",#N/A,TRUE,"APS";"PRINT",#N/A,TRUE,"BHPL";"PRINT",#N/A,TRUE,"BHPL2";"PRINT",#N/A,TRUE,"CDWR";"PRINT",#N/A,TRUE,"EWEB";"PRINT",#N/A,TRUE,"LADWP";"PRINT",#N/A,TRUE,"NEVBASE"}</definedName>
    <definedName name="_j1" hidden="1">{"PRINT",#N/A,TRUE,"APPA";"PRINT",#N/A,TRUE,"APS";"PRINT",#N/A,TRUE,"BHPL";"PRINT",#N/A,TRUE,"BHPL2";"PRINT",#N/A,TRUE,"CDWR";"PRINT",#N/A,TRUE,"EWEB";"PRINT",#N/A,TRUE,"LADWP";"PRINT",#N/A,TRUE,"NEVBASE"}</definedName>
    <definedName name="_j2" localSheetId="0" hidden="1">{"PRINT",#N/A,TRUE,"APPA";"PRINT",#N/A,TRUE,"APS";"PRINT",#N/A,TRUE,"BHPL";"PRINT",#N/A,TRUE,"BHPL2";"PRINT",#N/A,TRUE,"CDWR";"PRINT",#N/A,TRUE,"EWEB";"PRINT",#N/A,TRUE,"LADWP";"PRINT",#N/A,TRUE,"NEVBASE"}</definedName>
    <definedName name="_j2" hidden="1">{"PRINT",#N/A,TRUE,"APPA";"PRINT",#N/A,TRUE,"APS";"PRINT",#N/A,TRUE,"BHPL";"PRINT",#N/A,TRUE,"BHPL2";"PRINT",#N/A,TRUE,"CDWR";"PRINT",#N/A,TRUE,"EWEB";"PRINT",#N/A,TRUE,"LADWP";"PRINT",#N/A,TRUE,"NEVBASE"}</definedName>
    <definedName name="_j3" localSheetId="0" hidden="1">{"PRINT",#N/A,TRUE,"APPA";"PRINT",#N/A,TRUE,"APS";"PRINT",#N/A,TRUE,"BHPL";"PRINT",#N/A,TRUE,"BHPL2";"PRINT",#N/A,TRUE,"CDWR";"PRINT",#N/A,TRUE,"EWEB";"PRINT",#N/A,TRUE,"LADWP";"PRINT",#N/A,TRUE,"NEVBASE"}</definedName>
    <definedName name="_j3" hidden="1">{"PRINT",#N/A,TRUE,"APPA";"PRINT",#N/A,TRUE,"APS";"PRINT",#N/A,TRUE,"BHPL";"PRINT",#N/A,TRUE,"BHPL2";"PRINT",#N/A,TRUE,"CDWR";"PRINT",#N/A,TRUE,"EWEB";"PRINT",#N/A,TRUE,"LADWP";"PRINT",#N/A,TRUE,"NEVBASE"}</definedName>
    <definedName name="_j4" localSheetId="0" hidden="1">{"PRINT",#N/A,TRUE,"APPA";"PRINT",#N/A,TRUE,"APS";"PRINT",#N/A,TRUE,"BHPL";"PRINT",#N/A,TRUE,"BHPL2";"PRINT",#N/A,TRUE,"CDWR";"PRINT",#N/A,TRUE,"EWEB";"PRINT",#N/A,TRUE,"LADWP";"PRINT",#N/A,TRUE,"NEVBASE"}</definedName>
    <definedName name="_j4" hidden="1">{"PRINT",#N/A,TRUE,"APPA";"PRINT",#N/A,TRUE,"APS";"PRINT",#N/A,TRUE,"BHPL";"PRINT",#N/A,TRUE,"BHPL2";"PRINT",#N/A,TRUE,"CDWR";"PRINT",#N/A,TRUE,"EWEB";"PRINT",#N/A,TRUE,"LADWP";"PRINT",#N/A,TRUE,"NEVBASE"}</definedName>
    <definedName name="_j5" localSheetId="0" hidden="1">{"PRINT",#N/A,TRUE,"APPA";"PRINT",#N/A,TRUE,"APS";"PRINT",#N/A,TRUE,"BHPL";"PRINT",#N/A,TRUE,"BHPL2";"PRINT",#N/A,TRUE,"CDWR";"PRINT",#N/A,TRUE,"EWEB";"PRINT",#N/A,TRUE,"LADWP";"PRINT",#N/A,TRUE,"NEVBASE"}</definedName>
    <definedName name="_j5" hidden="1">{"PRINT",#N/A,TRUE,"APPA";"PRINT",#N/A,TRUE,"APS";"PRINT",#N/A,TRUE,"BHPL";"PRINT",#N/A,TRUE,"BHPL2";"PRINT",#N/A,TRUE,"CDWR";"PRINT",#N/A,TRUE,"EWEB";"PRINT",#N/A,TRUE,"LADWP";"PRINT",#N/A,TRUE,"NEVBASE"}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MEN2">[1]Jan!#REF!</definedName>
    <definedName name="_MEN3">[1]Jan!#REF!</definedName>
    <definedName name="_new1" localSheetId="0" hidden="1">{#N/A,#N/A,FALSE,"Summ";#N/A,#N/A,FALSE,"General"}</definedName>
    <definedName name="_new1" hidden="1">{#N/A,#N/A,FALSE,"Summ";#N/A,#N/A,FALSE,"General"}</definedName>
    <definedName name="_OM1" localSheetId="0" hidden="1">{#N/A,#N/A,FALSE,"Summary";#N/A,#N/A,FALSE,"SmPlants";#N/A,#N/A,FALSE,"Utah";#N/A,#N/A,FALSE,"Idaho";#N/A,#N/A,FALSE,"Lewis River";#N/A,#N/A,FALSE,"NrthUmpq";#N/A,#N/A,FALSE,"KlamRog"}</definedName>
    <definedName name="_OM1" hidden="1">{#N/A,#N/A,FALSE,"Summary";#N/A,#N/A,FALSE,"SmPlants";#N/A,#N/A,FALSE,"Utah";#N/A,#N/A,FALSE,"Idaho";#N/A,#N/A,FALSE,"Lewis River";#N/A,#N/A,FALSE,"NrthUmpq";#N/A,#N/A,FALSE,"KlamRog"}</definedName>
    <definedName name="_Order1" hidden="1">255</definedName>
    <definedName name="_Order2" hidden="1">255</definedName>
    <definedName name="_P">#REF!</definedName>
    <definedName name="_Regression_Int" hidden="1">1</definedName>
    <definedName name="_Regression_Out" localSheetId="0" hidden="1">#REF!</definedName>
    <definedName name="_Regression_Out" hidden="1">#REF!</definedName>
    <definedName name="_Regression_X" localSheetId="0" hidden="1">#REF!</definedName>
    <definedName name="_Regression_X" hidden="1">#REF!</definedName>
    <definedName name="_Regression_Y" localSheetId="0" hidden="1">#REF!</definedName>
    <definedName name="_Regression_Y" hidden="1">#REF!</definedName>
    <definedName name="_six6" localSheetId="0" hidden="1">{#N/A,#N/A,FALSE,"CRPT";#N/A,#N/A,FALSE,"TREND";#N/A,#N/A,FALSE,"%Curve"}</definedName>
    <definedName name="_six6" hidden="1">{#N/A,#N/A,FALSE,"CRPT";#N/A,#N/A,FALSE,"TREND";#N/A,#N/A,FALSE,"%Curve"}</definedName>
    <definedName name="_Sort" localSheetId="0" hidden="1">#REF!</definedName>
    <definedName name="_Sort" hidden="1">#REF!</definedName>
    <definedName name="_TOP1">[1]Jan!#REF!</definedName>
    <definedName name="_www1" localSheetId="0" hidden="1">{#N/A,#N/A,FALSE,"schA"}</definedName>
    <definedName name="_www1" hidden="1">{#N/A,#N/A,FALSE,"schA"}</definedName>
    <definedName name="_x1" hidden="1">{"PRINT",#N/A,TRUE,"APPA";"PRINT",#N/A,TRUE,"APS";"PRINT",#N/A,TRUE,"BHPL";"PRINT",#N/A,TRUE,"BHPL2";"PRINT",#N/A,TRUE,"CDWR";"PRINT",#N/A,TRUE,"EWEB";"PRINT",#N/A,TRUE,"LADWP";"PRINT",#N/A,TRUE,"NEVBASE"}</definedName>
    <definedName name="_x2" hidden="1">{"PRINT",#N/A,TRUE,"APPA";"PRINT",#N/A,TRUE,"APS";"PRINT",#N/A,TRUE,"BHPL";"PRINT",#N/A,TRUE,"BHPL2";"PRINT",#N/A,TRUE,"CDWR";"PRINT",#N/A,TRUE,"EWEB";"PRINT",#N/A,TRUE,"LADWP";"PRINT",#N/A,TRUE,"NEVBASE"}</definedName>
    <definedName name="_x3" hidden="1">{"PRINT",#N/A,TRUE,"APPA";"PRINT",#N/A,TRUE,"APS";"PRINT",#N/A,TRUE,"BHPL";"PRINT",#N/A,TRUE,"BHPL2";"PRINT",#N/A,TRUE,"CDWR";"PRINT",#N/A,TRUE,"EWEB";"PRINT",#N/A,TRUE,"LADWP";"PRINT",#N/A,TRUE,"NEVBASE"}</definedName>
    <definedName name="_x4" hidden="1">{"PRINT",#N/A,TRUE,"APPA";"PRINT",#N/A,TRUE,"APS";"PRINT",#N/A,TRUE,"BHPL";"PRINT",#N/A,TRUE,"BHPL2";"PRINT",#N/A,TRUE,"CDWR";"PRINT",#N/A,TRUE,"EWEB";"PRINT",#N/A,TRUE,"LADWP";"PRINT",#N/A,TRUE,"NEVBASE"}</definedName>
    <definedName name="_x5" hidden="1">{"PRINT",#N/A,TRUE,"APPA";"PRINT",#N/A,TRUE,"APS";"PRINT",#N/A,TRUE,"BHPL";"PRINT",#N/A,TRUE,"BHPL2";"PRINT",#N/A,TRUE,"CDWR";"PRINT",#N/A,TRUE,"EWEB";"PRINT",#N/A,TRUE,"LADWP";"PRINT",#N/A,TRUE,"NEVBASE"}</definedName>
    <definedName name="a" localSheetId="0" hidden="1">#REF!</definedName>
    <definedName name="a" hidden="1">#REF!</definedName>
    <definedName name="Access_Button1" hidden="1">"Headcount_Workbook_Schedules_List"</definedName>
    <definedName name="AccessDatabase" hidden="1">"I:\COMTREL\FINICLE\TradeSummary.mdb"</definedName>
    <definedName name="Acct108364">'[8]Func Study'!#REF!</definedName>
    <definedName name="Acct108364S">'[8]Func Study'!#REF!</definedName>
    <definedName name="Acct228.42TROJD">'[9]Func Study'!#REF!</definedName>
    <definedName name="Acct2281SO">'[10]Func Study'!$H$2190</definedName>
    <definedName name="Acct2283SO">'[10]Func Study'!$H$2198</definedName>
    <definedName name="Acct22842TROJD">'[9]Func Study'!#REF!</definedName>
    <definedName name="Acct228SO">'[10]Func Study'!$H$2194</definedName>
    <definedName name="Acct350">'[10]Func Study'!$H$1628</definedName>
    <definedName name="Acct352">'[10]Func Study'!$H$1635</definedName>
    <definedName name="Acct353">'[10]Func Study'!$H$1641</definedName>
    <definedName name="Acct354">'[10]Func Study'!$H$1647</definedName>
    <definedName name="Acct355">'[10]Func Study'!$H$1654</definedName>
    <definedName name="Acct356">'[10]Func Study'!$H$1660</definedName>
    <definedName name="Acct357">'[10]Func Study'!$H$1666</definedName>
    <definedName name="Acct358">'[10]Func Study'!$H$1672</definedName>
    <definedName name="Acct359">'[10]Func Study'!$H$1678</definedName>
    <definedName name="Acct360">'[10]Func Study'!$H$1698</definedName>
    <definedName name="Acct361">'[10]Func Study'!$H$1704</definedName>
    <definedName name="Acct362">'[10]Func Study'!$H$1710</definedName>
    <definedName name="Acct364">'[10]Func Study'!$H$1717</definedName>
    <definedName name="Acct365">'[10]Func Study'!$H$1724</definedName>
    <definedName name="Acct366">'[10]Func Study'!$H$1731</definedName>
    <definedName name="Acct367">'[10]Func Study'!$H$1738</definedName>
    <definedName name="Acct368">'[10]Func Study'!$H$1744</definedName>
    <definedName name="Acct369">'[10]Func Study'!$H$1751</definedName>
    <definedName name="Acct370">'[10]Func Study'!$H$1762</definedName>
    <definedName name="Acct371">'[10]Func Study'!$H$1769</definedName>
    <definedName name="Acct372">'[10]Func Study'!$H$1776</definedName>
    <definedName name="Acct372A">'[10]Func Study'!$H$1775</definedName>
    <definedName name="Acct372DP">'[10]Func Study'!$H$1773</definedName>
    <definedName name="Acct372DS">'[10]Func Study'!$H$1774</definedName>
    <definedName name="Acct373">'[10]Func Study'!$H$1782</definedName>
    <definedName name="Acct41011">'[11]Functional Study'!#REF!</definedName>
    <definedName name="Acct41011BADDEBT">'[11]Functional Study'!#REF!</definedName>
    <definedName name="Acct41011DITEXP">'[11]Functional Study'!#REF!</definedName>
    <definedName name="Acct41011S">'[11]Functional Study'!#REF!</definedName>
    <definedName name="Acct41011SE">'[11]Functional Study'!#REF!</definedName>
    <definedName name="Acct41011SG1">'[11]Functional Study'!#REF!</definedName>
    <definedName name="Acct41011SG2">'[11]Functional Study'!#REF!</definedName>
    <definedName name="ACCT41011SGCT">'[11]Functional Study'!#REF!</definedName>
    <definedName name="Acct41011SGPP">'[11]Functional Study'!#REF!</definedName>
    <definedName name="Acct41011SNP">'[11]Functional Study'!#REF!</definedName>
    <definedName name="ACCT41011SNPD">'[11]Functional Study'!#REF!</definedName>
    <definedName name="Acct41011SO">'[11]Functional Study'!#REF!</definedName>
    <definedName name="Acct41011TROJP">'[11]Functional Study'!#REF!</definedName>
    <definedName name="Acct41111">'[11]Functional Study'!#REF!</definedName>
    <definedName name="Acct41111BADDEBT">'[11]Functional Study'!#REF!</definedName>
    <definedName name="Acct41111DITEXP">'[11]Functional Study'!#REF!</definedName>
    <definedName name="Acct41111S">'[11]Functional Study'!#REF!</definedName>
    <definedName name="Acct41111SE">'[11]Functional Study'!#REF!</definedName>
    <definedName name="Acct41111SG1">'[11]Functional Study'!#REF!</definedName>
    <definedName name="Acct41111SG2">'[11]Functional Study'!#REF!</definedName>
    <definedName name="Acct41111SG3">'[11]Functional Study'!#REF!</definedName>
    <definedName name="Acct41111SGPP">'[11]Functional Study'!#REF!</definedName>
    <definedName name="Acct41111SNP">'[11]Functional Study'!#REF!</definedName>
    <definedName name="Acct41111SNTP">'[11]Functional Study'!#REF!</definedName>
    <definedName name="Acct41111SO">'[11]Functional Study'!#REF!</definedName>
    <definedName name="Acct41111TROJP">'[11]Functional Study'!#REF!</definedName>
    <definedName name="Acct411BADDEBT">'[11]Functional Study'!#REF!</definedName>
    <definedName name="Acct411DGP">'[11]Functional Study'!#REF!</definedName>
    <definedName name="Acct411DGU">'[11]Functional Study'!#REF!</definedName>
    <definedName name="Acct411DITEXP">'[11]Functional Study'!#REF!</definedName>
    <definedName name="Acct411DNPP">'[11]Functional Study'!#REF!</definedName>
    <definedName name="Acct411DNPTP">'[11]Functional Study'!#REF!</definedName>
    <definedName name="Acct411S">'[11]Functional Study'!#REF!</definedName>
    <definedName name="Acct411SE">'[11]Functional Study'!#REF!</definedName>
    <definedName name="Acct411SG">'[11]Functional Study'!#REF!</definedName>
    <definedName name="Acct411SGPP">'[11]Functional Study'!#REF!</definedName>
    <definedName name="Acct411SO">'[11]Functional Study'!#REF!</definedName>
    <definedName name="Acct411TROJP">'[11]Functional Study'!#REF!</definedName>
    <definedName name="Acct447DGU">'[9]Func Study'!#REF!</definedName>
    <definedName name="Acct448S">'[10]Func Study'!$H$274</definedName>
    <definedName name="Acct450S">'[10]Func Study'!$H$302</definedName>
    <definedName name="Acct451S">'[10]Func Study'!$H$307</definedName>
    <definedName name="Acct454S">'[10]Func Study'!$H$318</definedName>
    <definedName name="Acct456S">'[10]Func Study'!$H$325</definedName>
    <definedName name="Acct510">'[10]Func Study'!#REF!</definedName>
    <definedName name="Acct510DNPPSU">'[10]Func Study'!#REF!</definedName>
    <definedName name="ACCT510JBG">'[10]Func Study'!#REF!</definedName>
    <definedName name="ACCT510SSGCH">'[10]Func Study'!#REF!</definedName>
    <definedName name="ACCT557CAGE">'[10]Func Study'!$H$683</definedName>
    <definedName name="Acct557CT">'[10]Func Study'!$H$681</definedName>
    <definedName name="Acct580">'[10]Func Study'!$H$791</definedName>
    <definedName name="Acct581">'[10]Func Study'!$H$796</definedName>
    <definedName name="Acct582">'[10]Func Study'!$H$801</definedName>
    <definedName name="Acct583">'[10]Func Study'!$H$806</definedName>
    <definedName name="Acct584">'[10]Func Study'!$H$811</definedName>
    <definedName name="Acct585">'[10]Func Study'!$H$816</definedName>
    <definedName name="Acct586">'[10]Func Study'!$H$821</definedName>
    <definedName name="Acct587">'[10]Func Study'!$H$826</definedName>
    <definedName name="Acct588">'[10]Func Study'!$H$831</definedName>
    <definedName name="Acct589">'[10]Func Study'!$H$836</definedName>
    <definedName name="Acct590">'[10]Func Study'!$H$841</definedName>
    <definedName name="Acct591">'[10]Func Study'!$H$846</definedName>
    <definedName name="Acct592">'[10]Func Study'!$H$851</definedName>
    <definedName name="Acct593">'[10]Func Study'!$H$856</definedName>
    <definedName name="Acct594">'[10]Func Study'!$H$861</definedName>
    <definedName name="Acct595">'[10]Func Study'!$H$866</definedName>
    <definedName name="Acct596">'[10]Func Study'!$H$876</definedName>
    <definedName name="Acct597">'[10]Func Study'!$H$881</definedName>
    <definedName name="Acct598">'[10]Func Study'!$H$886</definedName>
    <definedName name="ACCT904SG">'[12]Functional Study'!#REF!</definedName>
    <definedName name="AcctAGA">'[10]Func Study'!$H$296</definedName>
    <definedName name="AcctDFAD">'[10]Func Study'!#REF!</definedName>
    <definedName name="AcctDFAP">'[10]Func Study'!#REF!</definedName>
    <definedName name="AcctDFAT">'[10]Func Study'!#REF!</definedName>
    <definedName name="AcctTable">[13]Variables!$AK$42:$AK$396</definedName>
    <definedName name="AcctTS0">'[10]Func Study'!$H$1686</definedName>
    <definedName name="ActualROR">'[9]G+T+D+R+M'!$H$61</definedName>
    <definedName name="Adjs2avg">[14]Inputs!$L$255:'[14]Inputs'!$T$505</definedName>
    <definedName name="AdjustInput">[15]Inputs!$L$3:$T$998</definedName>
    <definedName name="AdjustSwitch">[15]Variables!$AG$3:$AI$3</definedName>
    <definedName name="anscount" hidden="1">1</definedName>
    <definedName name="APR">[16]Backup!#REF!</definedName>
    <definedName name="APRT">#REF!</definedName>
    <definedName name="AS2DocOpenMode" hidden="1">"AS2DocumentEdit"</definedName>
    <definedName name="asa" localSheetId="0" hidden="1">{"Factors Pages 1-2",#N/A,FALSE,"Factors";"Factors Page 3",#N/A,FALSE,"Factors";"Factors Page 4",#N/A,FALSE,"Factors";"Factors Page 5",#N/A,FALSE,"Factors";"Factors Pages 8-27",#N/A,FALSE,"Factors"}</definedName>
    <definedName name="asa" hidden="1">{"Factors Pages 1-2",#N/A,FALSE,"Factors";"Factors Page 3",#N/A,FALSE,"Factors";"Factors Page 4",#N/A,FALSE,"Factors";"Factors Page 5",#N/A,FALSE,"Factors";"Factors Pages 8-27",#N/A,FALSE,"Factors"}</definedName>
    <definedName name="asdf" localSheetId="0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asdf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AUG">[16]Backup!#REF!</definedName>
    <definedName name="AUGT">#REF!</definedName>
    <definedName name="AverageFactors">[15]UTCR!$AC$22:$AQ$108</definedName>
    <definedName name="AverageInput">[15]Inputs!$F$3:$I$1719</definedName>
    <definedName name="AvgFactors">[13]Factors!$B$3:$P$99</definedName>
    <definedName name="b" localSheetId="0" hidden="1">{#N/A,#N/A,FALSE,"Coversheet";#N/A,#N/A,FALSE,"QA"}</definedName>
    <definedName name="b" hidden="1">{#N/A,#N/A,FALSE,"Coversheet";#N/A,#N/A,FALSE,"QA"}</definedName>
    <definedName name="BACK1">#REF!</definedName>
    <definedName name="BACK2">#REF!</definedName>
    <definedName name="BACK3">#REF!</definedName>
    <definedName name="BACKUP1">#REF!</definedName>
    <definedName name="BEx0017DGUEDPCFJUPUZOOLJCS2B" localSheetId="0" hidden="1">#REF!</definedName>
    <definedName name="BEx0017DGUEDPCFJUPUZOOLJCS2B" hidden="1">#REF!</definedName>
    <definedName name="BEx001CNWHJ5RULCSFM36ZCGJ1UH" localSheetId="0" hidden="1">#REF!</definedName>
    <definedName name="BEx001CNWHJ5RULCSFM36ZCGJ1UH" hidden="1">#REF!</definedName>
    <definedName name="BEx004791UAJIJSN57OT7YBLNP82" localSheetId="0" hidden="1">#REF!</definedName>
    <definedName name="BEx004791UAJIJSN57OT7YBLNP82" hidden="1">#REF!</definedName>
    <definedName name="BEx008P2NVFDLBHL7IZ5WTMVOQ1F" localSheetId="0" hidden="1">#REF!</definedName>
    <definedName name="BEx008P2NVFDLBHL7IZ5WTMVOQ1F" hidden="1">#REF!</definedName>
    <definedName name="BEx009G00IN0JUIAQ4WE9NHTMQE2" localSheetId="0" hidden="1">#REF!</definedName>
    <definedName name="BEx009G00IN0JUIAQ4WE9NHTMQE2" hidden="1">#REF!</definedName>
    <definedName name="BEx00DXTY2JDVGWQKV8H7FG4SV30" localSheetId="0" hidden="1">#REF!</definedName>
    <definedName name="BEx00DXTY2JDVGWQKV8H7FG4SV30" hidden="1">#REF!</definedName>
    <definedName name="BEx00GHLTYRH5N2S6P78YW1CD30N" localSheetId="0" hidden="1">#REF!</definedName>
    <definedName name="BEx00GHLTYRH5N2S6P78YW1CD30N" hidden="1">#REF!</definedName>
    <definedName name="BEx00JC31DY11L45SEU4B10BIN6W" localSheetId="0" hidden="1">#REF!</definedName>
    <definedName name="BEx00JC31DY11L45SEU4B10BIN6W" hidden="1">#REF!</definedName>
    <definedName name="BEx00KZHZBHP3TDV1YMX4B19B95O" localSheetId="0" hidden="1">#REF!</definedName>
    <definedName name="BEx00KZHZBHP3TDV1YMX4B19B95O" hidden="1">#REF!</definedName>
    <definedName name="BEx00P11V7HA4MS6XYY3P4BPVXML" localSheetId="0" hidden="1">#REF!</definedName>
    <definedName name="BEx00P11V7HA4MS6XYY3P4BPVXML" hidden="1">#REF!</definedName>
    <definedName name="BEx00PBV7V99V7M3LDYUTF31MUFJ" localSheetId="0" hidden="1">#REF!</definedName>
    <definedName name="BEx00PBV7V99V7M3LDYUTF31MUFJ" hidden="1">#REF!</definedName>
    <definedName name="BEx00SMIQJ55EVB7T24CORX0JWQO" localSheetId="0" hidden="1">#REF!</definedName>
    <definedName name="BEx00SMIQJ55EVB7T24CORX0JWQO" hidden="1">#REF!</definedName>
    <definedName name="BEx010V7DB7O7Z9NHSX27HZK4H76" localSheetId="0" hidden="1">#REF!</definedName>
    <definedName name="BEx010V7DB7O7Z9NHSX27HZK4H76" hidden="1">#REF!</definedName>
    <definedName name="BEx012IKS6YVHG9KTG2FAKRSMYLU" localSheetId="0" hidden="1">#REF!</definedName>
    <definedName name="BEx012IKS6YVHG9KTG2FAKRSMYLU" hidden="1">#REF!</definedName>
    <definedName name="BEx01HY6E3GJ66ABU5ABN26V6Q13" localSheetId="0" hidden="1">#REF!</definedName>
    <definedName name="BEx01HY6E3GJ66ABU5ABN26V6Q13" hidden="1">#REF!</definedName>
    <definedName name="BEx01PW5YQKEGAR8JDDI5OARYXDF" localSheetId="0" hidden="1">#REF!</definedName>
    <definedName name="BEx01PW5YQKEGAR8JDDI5OARYXDF" hidden="1">#REF!</definedName>
    <definedName name="BEx01QCB2ERCAYYOFDP3OQRWUU60" localSheetId="0" hidden="1">#REF!</definedName>
    <definedName name="BEx01QCB2ERCAYYOFDP3OQRWUU60" hidden="1">#REF!</definedName>
    <definedName name="BEx01U37NQSMTGJRU8EGTJORBJ6H" localSheetId="0" hidden="1">#REF!</definedName>
    <definedName name="BEx01U37NQSMTGJRU8EGTJORBJ6H" hidden="1">#REF!</definedName>
    <definedName name="BEx01XJ94SHJ1YQ7ORPW0RQGKI2H" localSheetId="0" hidden="1">#REF!</definedName>
    <definedName name="BEx01XJ94SHJ1YQ7ORPW0RQGKI2H" hidden="1">#REF!</definedName>
    <definedName name="BEx028BOZCS2MQO9MODVS6F7NCA3" localSheetId="0" hidden="1">#REF!</definedName>
    <definedName name="BEx028BOZCS2MQO9MODVS6F7NCA3" hidden="1">#REF!</definedName>
    <definedName name="BEx02DPUYNH76938V8GVORY8LRY1" localSheetId="0" hidden="1">#REF!</definedName>
    <definedName name="BEx02DPUYNH76938V8GVORY8LRY1" hidden="1">#REF!</definedName>
    <definedName name="BEx02PEP6DY4K1JGB0HHS3B6QOGZ" localSheetId="0" hidden="1">#REF!</definedName>
    <definedName name="BEx02PEP6DY4K1JGB0HHS3B6QOGZ" hidden="1">#REF!</definedName>
    <definedName name="BEx02Q08R9G839Q4RFGG9026C7PX" localSheetId="0" hidden="1">#REF!</definedName>
    <definedName name="BEx02Q08R9G839Q4RFGG9026C7PX" hidden="1">#REF!</definedName>
    <definedName name="BEx02SEL3Z1QWGAHXDPUA9WLTTPS" localSheetId="0" hidden="1">#REF!</definedName>
    <definedName name="BEx02SEL3Z1QWGAHXDPUA9WLTTPS" hidden="1">#REF!</definedName>
    <definedName name="BEx02Y3KJZH5BGDM9QEZ1PVVI114" localSheetId="0" hidden="1">#REF!</definedName>
    <definedName name="BEx02Y3KJZH5BGDM9QEZ1PVVI114" hidden="1">#REF!</definedName>
    <definedName name="BEx0313GRLLASDTVPW5DHTXHE74M" localSheetId="0" hidden="1">#REF!</definedName>
    <definedName name="BEx0313GRLLASDTVPW5DHTXHE74M" hidden="1">#REF!</definedName>
    <definedName name="BEx1F0SOZ3H5XUHXD7O01TCR8T6J" localSheetId="0" hidden="1">#REF!</definedName>
    <definedName name="BEx1F0SOZ3H5XUHXD7O01TCR8T6J" hidden="1">#REF!</definedName>
    <definedName name="BEx1F9HL824UCNCVZ2U62J4KZCX8" localSheetId="0" hidden="1">#REF!</definedName>
    <definedName name="BEx1F9HL824UCNCVZ2U62J4KZCX8" hidden="1">#REF!</definedName>
    <definedName name="BEx1FEVSJKTI1Q1Z874QZVFSJSVA" localSheetId="0" hidden="1">#REF!</definedName>
    <definedName name="BEx1FEVSJKTI1Q1Z874QZVFSJSVA" hidden="1">#REF!</definedName>
    <definedName name="BEx1FGDRUHHLI1GBHELT4PK0LY4V" localSheetId="0" hidden="1">#REF!</definedName>
    <definedName name="BEx1FGDRUHHLI1GBHELT4PK0LY4V" hidden="1">#REF!</definedName>
    <definedName name="BEx1FJZ7GKO99IYTP6GGGF7EUL3Z" localSheetId="0" hidden="1">#REF!</definedName>
    <definedName name="BEx1FJZ7GKO99IYTP6GGGF7EUL3Z" hidden="1">#REF!</definedName>
    <definedName name="BEx1FPDH0YKYQXDHUTFIQLIF34J8" localSheetId="0" hidden="1">#REF!</definedName>
    <definedName name="BEx1FPDH0YKYQXDHUTFIQLIF34J8" hidden="1">#REF!</definedName>
    <definedName name="BEx1FQ9SZAGL2HEKRB046EOQDWOX" localSheetId="0" hidden="1">#REF!</definedName>
    <definedName name="BEx1FQ9SZAGL2HEKRB046EOQDWOX" hidden="1">#REF!</definedName>
    <definedName name="BEx1FZV2CM77TBH1R6YYV9P06KA2" localSheetId="0" hidden="1">#REF!</definedName>
    <definedName name="BEx1FZV2CM77TBH1R6YYV9P06KA2" hidden="1">#REF!</definedName>
    <definedName name="BEx1G59AY8195JTUM6P18VXUFJ3E" localSheetId="0" hidden="1">#REF!</definedName>
    <definedName name="BEx1G59AY8195JTUM6P18VXUFJ3E" hidden="1">#REF!</definedName>
    <definedName name="BEx1GKUDMCV60BOZT0SENCT0MD8L" localSheetId="0" hidden="1">#REF!</definedName>
    <definedName name="BEx1GKUDMCV60BOZT0SENCT0MD8L" hidden="1">#REF!</definedName>
    <definedName name="BEx1GUVQ5L0JCX3E4SROI4WBYVTO" localSheetId="0" hidden="1">#REF!</definedName>
    <definedName name="BEx1GUVQ5L0JCX3E4SROI4WBYVTO" hidden="1">#REF!</definedName>
    <definedName name="BEx1GVMRHFXUP6XYYY9NR12PV5TF" localSheetId="0" hidden="1">#REF!</definedName>
    <definedName name="BEx1GVMRHFXUP6XYYY9NR12PV5TF" hidden="1">#REF!</definedName>
    <definedName name="BEx1H6KIT7BHUH6MDDWC935V9N47" localSheetId="0" hidden="1">#REF!</definedName>
    <definedName name="BEx1H6KIT7BHUH6MDDWC935V9N47" hidden="1">#REF!</definedName>
    <definedName name="BEx1HA60AI3STEJQZAQ0RA3Q3AZV" localSheetId="0" hidden="1">#REF!</definedName>
    <definedName name="BEx1HA60AI3STEJQZAQ0RA3Q3AZV" hidden="1">#REF!</definedName>
    <definedName name="BEx1HB2DBVO5N6V2WX7BEHUFYTFU" localSheetId="0" hidden="1">#REF!</definedName>
    <definedName name="BEx1HB2DBVO5N6V2WX7BEHUFYTFU" hidden="1">#REF!</definedName>
    <definedName name="BEx1HDGOOJ3SKHYMWUZJ1P0RQZ9N" localSheetId="0" hidden="1">#REF!</definedName>
    <definedName name="BEx1HDGOOJ3SKHYMWUZJ1P0RQZ9N" hidden="1">#REF!</definedName>
    <definedName name="BEx1HDM5ZXSJG6JQEMSFV52PZ10V" localSheetId="0" hidden="1">#REF!</definedName>
    <definedName name="BEx1HDM5ZXSJG6JQEMSFV52PZ10V" hidden="1">#REF!</definedName>
    <definedName name="BEx1HETBBZVN5F43LKOFMC4QB0CR" localSheetId="0" hidden="1">#REF!</definedName>
    <definedName name="BEx1HETBBZVN5F43LKOFMC4QB0CR" hidden="1">#REF!</definedName>
    <definedName name="BEx1HGWNWPLNXICOTP90TKQVVE4E" localSheetId="0" hidden="1">#REF!</definedName>
    <definedName name="BEx1HGWNWPLNXICOTP90TKQVVE4E" hidden="1">#REF!</definedName>
    <definedName name="BEx1HIPLJZABY0EMUOTZN0EQMDPU" localSheetId="0" hidden="1">#REF!</definedName>
    <definedName name="BEx1HIPLJZABY0EMUOTZN0EQMDPU" hidden="1">#REF!</definedName>
    <definedName name="BEx1HO94JIRX219MPWMB5E5XZ04X" localSheetId="0" hidden="1">#REF!</definedName>
    <definedName name="BEx1HO94JIRX219MPWMB5E5XZ04X" hidden="1">#REF!</definedName>
    <definedName name="BEx1HQNF6KHM21E3XLW0NMSSEI9S" localSheetId="0" hidden="1">#REF!</definedName>
    <definedName name="BEx1HQNF6KHM21E3XLW0NMSSEI9S" hidden="1">#REF!</definedName>
    <definedName name="BEx1HSLNWIW4S97ZBYY7I7M5YVH4" localSheetId="0" hidden="1">#REF!</definedName>
    <definedName name="BEx1HSLNWIW4S97ZBYY7I7M5YVH4" hidden="1">#REF!</definedName>
    <definedName name="BEx1HZCBBWLB2BTNOXP319ZDEVOJ" localSheetId="0" hidden="1">#REF!</definedName>
    <definedName name="BEx1HZCBBWLB2BTNOXP319ZDEVOJ" hidden="1">#REF!</definedName>
    <definedName name="BEx1I4QKTILCKZUSOJCVZN7SNHL5" localSheetId="0" hidden="1">#REF!</definedName>
    <definedName name="BEx1I4QKTILCKZUSOJCVZN7SNHL5" hidden="1">#REF!</definedName>
    <definedName name="BEx1IE0ZP7RIFM9FI24S9I6AAJ14" localSheetId="0" hidden="1">#REF!</definedName>
    <definedName name="BEx1IE0ZP7RIFM9FI24S9I6AAJ14" hidden="1">#REF!</definedName>
    <definedName name="BEx1IGQ5B697MNDOE06MVSR0H58E" localSheetId="0" hidden="1">#REF!</definedName>
    <definedName name="BEx1IGQ5B697MNDOE06MVSR0H58E" hidden="1">#REF!</definedName>
    <definedName name="BEx1IKRPW8MLB9Y485M1TL2IT9SH" localSheetId="0" hidden="1">#REF!</definedName>
    <definedName name="BEx1IKRPW8MLB9Y485M1TL2IT9SH" hidden="1">#REF!</definedName>
    <definedName name="BEx1IPKCFCT3TL9MSO1LSYJ2VJ2X" localSheetId="0" hidden="1">#REF!</definedName>
    <definedName name="BEx1IPKCFCT3TL9MSO1LSYJ2VJ2X" hidden="1">#REF!</definedName>
    <definedName name="BEx1IW5PQTTMD62XZ287XF2O3FBQ" localSheetId="0" hidden="1">#REF!</definedName>
    <definedName name="BEx1IW5PQTTMD62XZ287XF2O3FBQ" hidden="1">#REF!</definedName>
    <definedName name="BEx1J0CSSHDJGBJUHVOEMCF2P4DL" localSheetId="0" hidden="1">#REF!</definedName>
    <definedName name="BEx1J0CSSHDJGBJUHVOEMCF2P4DL" hidden="1">#REF!</definedName>
    <definedName name="BEx1J0NL6D3ILC18B48AL0VNEN9A" localSheetId="0" hidden="1">#REF!</definedName>
    <definedName name="BEx1J0NL6D3ILC18B48AL0VNEN9A" hidden="1">#REF!</definedName>
    <definedName name="BEx1J7E8VCGLPYU82QXVUG5N3ZAI" localSheetId="0" hidden="1">#REF!</definedName>
    <definedName name="BEx1J7E8VCGLPYU82QXVUG5N3ZAI" hidden="1">#REF!</definedName>
    <definedName name="BEx1JGE2YQWH8S25USOY08XVGO0D" localSheetId="0" hidden="1">#REF!</definedName>
    <definedName name="BEx1JGE2YQWH8S25USOY08XVGO0D" hidden="1">#REF!</definedName>
    <definedName name="BEx1JJJC9T1W7HY4V7HP1S1W4JO1" localSheetId="0" hidden="1">#REF!</definedName>
    <definedName name="BEx1JJJC9T1W7HY4V7HP1S1W4JO1" hidden="1">#REF!</definedName>
    <definedName name="BEx1JKKZSJ7DI4PTFVI9VVFMB1X2" localSheetId="0" hidden="1">#REF!</definedName>
    <definedName name="BEx1JKKZSJ7DI4PTFVI9VVFMB1X2" hidden="1">#REF!</definedName>
    <definedName name="BEx1JUBQFRVMASSFK4B3V0AD7YP9" localSheetId="0" hidden="1">#REF!</definedName>
    <definedName name="BEx1JUBQFRVMASSFK4B3V0AD7YP9" hidden="1">#REF!</definedName>
    <definedName name="BEx1JVTOATZGRJFXGXPJJLC4DOBE" localSheetId="0" hidden="1">#REF!</definedName>
    <definedName name="BEx1JVTOATZGRJFXGXPJJLC4DOBE" hidden="1">#REF!</definedName>
    <definedName name="BEx1JXBM5W4YRWNQ0P95QQS6JWD6" localSheetId="0" hidden="1">#REF!</definedName>
    <definedName name="BEx1JXBM5W4YRWNQ0P95QQS6JWD6" hidden="1">#REF!</definedName>
    <definedName name="BEx1KGY9QEHZ9QSARMQUTQKRK4UX" localSheetId="0" hidden="1">#REF!</definedName>
    <definedName name="BEx1KGY9QEHZ9QSARMQUTQKRK4UX" hidden="1">#REF!</definedName>
    <definedName name="BEx1KIWH5MOLR00SBECT39NS3AJ1" localSheetId="0" hidden="1">#REF!</definedName>
    <definedName name="BEx1KIWH5MOLR00SBECT39NS3AJ1" hidden="1">#REF!</definedName>
    <definedName name="BEx1KKP1ELIF2UII2FWVGL7M1X7J" localSheetId="0" hidden="1">#REF!</definedName>
    <definedName name="BEx1KKP1ELIF2UII2FWVGL7M1X7J" hidden="1">#REF!</definedName>
    <definedName name="BEx1KQJKIAPZKE9YDYH5HKXX52FM" localSheetId="0" hidden="1">#REF!</definedName>
    <definedName name="BEx1KQJKIAPZKE9YDYH5HKXX52FM" hidden="1">#REF!</definedName>
    <definedName name="BEx1KUVWMB0QCWA3RBE4CADFVRIS" localSheetId="0" hidden="1">#REF!</definedName>
    <definedName name="BEx1KUVWMB0QCWA3RBE4CADFVRIS" hidden="1">#REF!</definedName>
    <definedName name="BEx1L0AAH7PV8PPQQDBP5AI4TLYP" localSheetId="0" hidden="1">#REF!</definedName>
    <definedName name="BEx1L0AAH7PV8PPQQDBP5AI4TLYP" hidden="1">#REF!</definedName>
    <definedName name="BEx1L2OG1SDFK2TPXELJ77YP4NI2" localSheetId="0" hidden="1">#REF!</definedName>
    <definedName name="BEx1L2OG1SDFK2TPXELJ77YP4NI2" hidden="1">#REF!</definedName>
    <definedName name="BEx1L6Q60MWRDJB4L20LK0XPA0Z2" localSheetId="0" hidden="1">#REF!</definedName>
    <definedName name="BEx1L6Q60MWRDJB4L20LK0XPA0Z2" hidden="1">#REF!</definedName>
    <definedName name="BEx1L7BSEFOLQDNZWMLUNBRO08T4" localSheetId="0" hidden="1">#REF!</definedName>
    <definedName name="BEx1L7BSEFOLQDNZWMLUNBRO08T4" hidden="1">#REF!</definedName>
    <definedName name="BEx1LD63FP2Z4BR9TKSHOZW9KKZ5" localSheetId="0" hidden="1">#REF!</definedName>
    <definedName name="BEx1LD63FP2Z4BR9TKSHOZW9KKZ5" hidden="1">#REF!</definedName>
    <definedName name="BEx1LDMB9RW982DUILM2WPT5VWQ3" localSheetId="0" hidden="1">#REF!</definedName>
    <definedName name="BEx1LDMB9RW982DUILM2WPT5VWQ3" hidden="1">#REF!</definedName>
    <definedName name="BEx1LFF2UQ13XL4X1I2WBD73NZ21" localSheetId="0" hidden="1">#REF!</definedName>
    <definedName name="BEx1LFF2UQ13XL4X1I2WBD73NZ21" hidden="1">#REF!</definedName>
    <definedName name="BEx1LKTB33LO23ACTADIVRY7ZNFC" localSheetId="0" hidden="1">#REF!</definedName>
    <definedName name="BEx1LKTB33LO23ACTADIVRY7ZNFC" hidden="1">#REF!</definedName>
    <definedName name="BEx1LQNKVZAXGSEPDAM8AWU2FHHJ" localSheetId="0" hidden="1">#REF!</definedName>
    <definedName name="BEx1LQNKVZAXGSEPDAM8AWU2FHHJ" hidden="1">#REF!</definedName>
    <definedName name="BEx1LRPGDQCOEMW8YT80J1XCDCIV" localSheetId="0" hidden="1">#REF!</definedName>
    <definedName name="BEx1LRPGDQCOEMW8YT80J1XCDCIV" hidden="1">#REF!</definedName>
    <definedName name="BEx1LRUSJW4JG54X07QWD9R27WV9" localSheetId="0" hidden="1">#REF!</definedName>
    <definedName name="BEx1LRUSJW4JG54X07QWD9R27WV9" hidden="1">#REF!</definedName>
    <definedName name="BEx1M1WBK5T0LP1AK2JYV6W87ID6" localSheetId="0" hidden="1">#REF!</definedName>
    <definedName name="BEx1M1WBK5T0LP1AK2JYV6W87ID6" hidden="1">#REF!</definedName>
    <definedName name="BEx1M51HHDYGIT8PON7U8ICL2S95" localSheetId="0" hidden="1">#REF!</definedName>
    <definedName name="BEx1M51HHDYGIT8PON7U8ICL2S95" hidden="1">#REF!</definedName>
    <definedName name="BEx1MP4FWKV0QYXE13PX9JSNA270" localSheetId="0" hidden="1">#REF!</definedName>
    <definedName name="BEx1MP4FWKV0QYXE13PX9JSNA270" hidden="1">#REF!</definedName>
    <definedName name="BEx1MSV791FSS4CZQKG04NHT3F79" localSheetId="0" hidden="1">#REF!</definedName>
    <definedName name="BEx1MSV791FSS4CZQKG04NHT3F79" hidden="1">#REF!</definedName>
    <definedName name="BEx1MTRKKVCHOZ0YGID6HZ49LJTO" localSheetId="0" hidden="1">#REF!</definedName>
    <definedName name="BEx1MTRKKVCHOZ0YGID6HZ49LJTO" hidden="1">#REF!</definedName>
    <definedName name="BEx1N3CUJ3UX61X38ZAJVPEN4KMC" localSheetId="0" hidden="1">#REF!</definedName>
    <definedName name="BEx1N3CUJ3UX61X38ZAJVPEN4KMC" hidden="1">#REF!</definedName>
    <definedName name="BEx1N5R5IJ3CG6CL344F5KWPINEO" localSheetId="0" hidden="1">#REF!</definedName>
    <definedName name="BEx1N5R5IJ3CG6CL344F5KWPINEO" hidden="1">#REF!</definedName>
    <definedName name="BEx1NFCFVPBS7XURQ8Y0BZEGPBVP" localSheetId="0" hidden="1">#REF!</definedName>
    <definedName name="BEx1NFCFVPBS7XURQ8Y0BZEGPBVP" hidden="1">#REF!</definedName>
    <definedName name="BEx1NM34KQTO1LDNSAFD1L82UZFG" localSheetId="0" hidden="1">#REF!</definedName>
    <definedName name="BEx1NM34KQTO1LDNSAFD1L82UZFG" hidden="1">#REF!</definedName>
    <definedName name="BEx1NO6TXZVOGCUWCCRTXRXWW0XL" localSheetId="0" hidden="1">#REF!</definedName>
    <definedName name="BEx1NO6TXZVOGCUWCCRTXRXWW0XL" hidden="1">#REF!</definedName>
    <definedName name="BEx1NS8EU5P9FQV3S0WRTXI5L361" localSheetId="0" hidden="1">#REF!</definedName>
    <definedName name="BEx1NS8EU5P9FQV3S0WRTXI5L361" hidden="1">#REF!</definedName>
    <definedName name="BEx1NUBX5VUYZFKQH69FN6BTLWCR" localSheetId="0" hidden="1">#REF!</definedName>
    <definedName name="BEx1NUBX5VUYZFKQH69FN6BTLWCR" hidden="1">#REF!</definedName>
    <definedName name="BEx1NZ4K1L8UON80Y2A4RASKWGNP" localSheetId="0" hidden="1">#REF!</definedName>
    <definedName name="BEx1NZ4K1L8UON80Y2A4RASKWGNP" hidden="1">#REF!</definedName>
    <definedName name="BEx1O24FB2CPATAGE3T7L1NBQQO1" localSheetId="0" hidden="1">#REF!</definedName>
    <definedName name="BEx1O24FB2CPATAGE3T7L1NBQQO1" hidden="1">#REF!</definedName>
    <definedName name="BEx1OLAZ915OGYWP0QP1QQWDLCRX" localSheetId="0" hidden="1">#REF!</definedName>
    <definedName name="BEx1OLAZ915OGYWP0QP1QQWDLCRX" hidden="1">#REF!</definedName>
    <definedName name="BEx1OO5ER042IS6IC4TLDI75JNVH" localSheetId="0" hidden="1">#REF!</definedName>
    <definedName name="BEx1OO5ER042IS6IC4TLDI75JNVH" hidden="1">#REF!</definedName>
    <definedName name="BEx1OTE54CBSUT8FWKRALEDCUWN4" localSheetId="0" hidden="1">#REF!</definedName>
    <definedName name="BEx1OTE54CBSUT8FWKRALEDCUWN4" hidden="1">#REF!</definedName>
    <definedName name="BEx1OVSMPADTX95QUOX34KZQ8EDY" localSheetId="0" hidden="1">#REF!</definedName>
    <definedName name="BEx1OVSMPADTX95QUOX34KZQ8EDY" hidden="1">#REF!</definedName>
    <definedName name="BEx1OWJJ0DP4628GCVVRQ9X0DRHQ" localSheetId="0" hidden="1">#REF!</definedName>
    <definedName name="BEx1OWJJ0DP4628GCVVRQ9X0DRHQ" hidden="1">#REF!</definedName>
    <definedName name="BEx1OX544IO9FQJI7YYQGZCEHB3O" localSheetId="0" hidden="1">#REF!</definedName>
    <definedName name="BEx1OX544IO9FQJI7YYQGZCEHB3O" hidden="1">#REF!</definedName>
    <definedName name="BEx1OY6SVEUT2EQ26P7EKEND342G" localSheetId="0" hidden="1">#REF!</definedName>
    <definedName name="BEx1OY6SVEUT2EQ26P7EKEND342G" hidden="1">#REF!</definedName>
    <definedName name="BEx1OYN1LPIPI12O9G6F7QAOS9T4" localSheetId="0" hidden="1">#REF!</definedName>
    <definedName name="BEx1OYN1LPIPI12O9G6F7QAOS9T4" hidden="1">#REF!</definedName>
    <definedName name="BEx1P1HHKJA799O3YZXQAX6KFH58" localSheetId="0" hidden="1">#REF!</definedName>
    <definedName name="BEx1P1HHKJA799O3YZXQAX6KFH58" hidden="1">#REF!</definedName>
    <definedName name="BEx1P34W467WGPOXPK292QFJIPHJ" localSheetId="0" hidden="1">#REF!</definedName>
    <definedName name="BEx1P34W467WGPOXPK292QFJIPHJ" hidden="1">#REF!</definedName>
    <definedName name="BEx1P76FRYAB1BWA5RJS4KOB3G9I" localSheetId="0" hidden="1">#REF!</definedName>
    <definedName name="BEx1P76FRYAB1BWA5RJS4KOB3G9I" hidden="1">#REF!</definedName>
    <definedName name="BEx1P7S1J4TKGVJ43C2Q2R3M9WRB" localSheetId="0" hidden="1">#REF!</definedName>
    <definedName name="BEx1P7S1J4TKGVJ43C2Q2R3M9WRB" hidden="1">#REF!</definedName>
    <definedName name="BEx1P8OF6WY3IH8SO71KQOU83V3Y" localSheetId="0" hidden="1">#REF!</definedName>
    <definedName name="BEx1P8OF6WY3IH8SO71KQOU83V3Y" hidden="1">#REF!</definedName>
    <definedName name="BEx1PA11BLPVZM8RC5BL46WX8YB5" localSheetId="0" hidden="1">#REF!</definedName>
    <definedName name="BEx1PA11BLPVZM8RC5BL46WX8YB5" hidden="1">#REF!</definedName>
    <definedName name="BEx1PAMMMZTO2BTR6YLZ9ASMPS4N" localSheetId="0" hidden="1">#REF!</definedName>
    <definedName name="BEx1PAMMMZTO2BTR6YLZ9ASMPS4N" hidden="1">#REF!</definedName>
    <definedName name="BEx1PBZ4BEFIPGMQXT9T8S4PZ2IM" localSheetId="0" hidden="1">#REF!</definedName>
    <definedName name="BEx1PBZ4BEFIPGMQXT9T8S4PZ2IM" hidden="1">#REF!</definedName>
    <definedName name="BEx1PJMAAUI73DAR3XUON2UMXTBS" localSheetId="0" hidden="1">#REF!</definedName>
    <definedName name="BEx1PJMAAUI73DAR3XUON2UMXTBS" hidden="1">#REF!</definedName>
    <definedName name="BEx1PLF2CFSXBZPVI6CJ534EIJDN" localSheetId="0" hidden="1">#REF!</definedName>
    <definedName name="BEx1PLF2CFSXBZPVI6CJ534EIJDN" hidden="1">#REF!</definedName>
    <definedName name="BEx1PMWZB2DO6EM9BKLUICZJ65HD" localSheetId="0" hidden="1">#REF!</definedName>
    <definedName name="BEx1PMWZB2DO6EM9BKLUICZJ65HD" hidden="1">#REF!</definedName>
    <definedName name="BEx1PU3X6U0EVLY9569KVBPAH7XU" localSheetId="0" hidden="1">#REF!</definedName>
    <definedName name="BEx1PU3X6U0EVLY9569KVBPAH7XU" hidden="1">#REF!</definedName>
    <definedName name="BEx1Q9OV5AOW28OUGRFCD3ZFVWC3" localSheetId="0" hidden="1">#REF!</definedName>
    <definedName name="BEx1Q9OV5AOW28OUGRFCD3ZFVWC3" hidden="1">#REF!</definedName>
    <definedName name="BEx1QA54J2A4I7IBQR19BTY28ZMR" localSheetId="0" hidden="1">#REF!</definedName>
    <definedName name="BEx1QA54J2A4I7IBQR19BTY28ZMR" hidden="1">#REF!</definedName>
    <definedName name="BEx1QD50TNYYZ6YO943BWHPB9UD9" localSheetId="0" hidden="1">#REF!</definedName>
    <definedName name="BEx1QD50TNYYZ6YO943BWHPB9UD9" hidden="1">#REF!</definedName>
    <definedName name="BEx1QMQAHG3KQUK59DVM68SWKZIZ" localSheetId="0" hidden="1">#REF!</definedName>
    <definedName name="BEx1QMQAHG3KQUK59DVM68SWKZIZ" hidden="1">#REF!</definedName>
    <definedName name="BEx1R9YFKJCMSEST8OVCAO5E47FO" localSheetId="0" hidden="1">#REF!</definedName>
    <definedName name="BEx1R9YFKJCMSEST8OVCAO5E47FO" hidden="1">#REF!</definedName>
    <definedName name="BEx1RBGC06B3T52OIC0EQ1KGVP1I" localSheetId="0" hidden="1">#REF!</definedName>
    <definedName name="BEx1RBGC06B3T52OIC0EQ1KGVP1I" hidden="1">#REF!</definedName>
    <definedName name="BEx1RRC7X4NI1CU4EO5XYE2GVARJ" localSheetId="0" hidden="1">#REF!</definedName>
    <definedName name="BEx1RRC7X4NI1CU4EO5XYE2GVARJ" hidden="1">#REF!</definedName>
    <definedName name="BEx1RZA1NCGT832L7EMR7GMF588W" localSheetId="0" hidden="1">#REF!</definedName>
    <definedName name="BEx1RZA1NCGT832L7EMR7GMF588W" hidden="1">#REF!</definedName>
    <definedName name="BEx1S0XGIPUSZQUCSGWSK10GKW7Y" localSheetId="0" hidden="1">#REF!</definedName>
    <definedName name="BEx1S0XGIPUSZQUCSGWSK10GKW7Y" hidden="1">#REF!</definedName>
    <definedName name="BEx1S5VFNKIXHTTCWSV60UC50EZ8" localSheetId="0" hidden="1">#REF!</definedName>
    <definedName name="BEx1S5VFNKIXHTTCWSV60UC50EZ8" hidden="1">#REF!</definedName>
    <definedName name="BEx1SK3U02H0RGKEYXW7ZMCEOF3V" localSheetId="0" hidden="1">#REF!</definedName>
    <definedName name="BEx1SK3U02H0RGKEYXW7ZMCEOF3V" hidden="1">#REF!</definedName>
    <definedName name="BEx1SSNEZINBJT29QVS62VS1THT4" localSheetId="0" hidden="1">#REF!</definedName>
    <definedName name="BEx1SSNEZINBJT29QVS62VS1THT4" hidden="1">#REF!</definedName>
    <definedName name="BEx1SVNCHNANBJIDIQVB8AFK4HAN" localSheetId="0" hidden="1">#REF!</definedName>
    <definedName name="BEx1SVNCHNANBJIDIQVB8AFK4HAN" hidden="1">#REF!</definedName>
    <definedName name="BEx1SY74DYVEPAQ9TGGGXKJA025O" localSheetId="0" hidden="1">#REF!</definedName>
    <definedName name="BEx1SY74DYVEPAQ9TGGGXKJA025O" hidden="1">#REF!</definedName>
    <definedName name="BEx1TJ0WLS9O7KNSGIPWTYHDYI1D" localSheetId="0" hidden="1">#REF!</definedName>
    <definedName name="BEx1TJ0WLS9O7KNSGIPWTYHDYI1D" hidden="1">#REF!</definedName>
    <definedName name="BEx1TUPQAYGAI13ZC7FU1FJXFAPM" localSheetId="0" hidden="1">#REF!</definedName>
    <definedName name="BEx1TUPQAYGAI13ZC7FU1FJXFAPM" hidden="1">#REF!</definedName>
    <definedName name="BEx1TY0F9W7EOF31FZXITWEYBSRT" localSheetId="0" hidden="1">#REF!</definedName>
    <definedName name="BEx1TY0F9W7EOF31FZXITWEYBSRT" hidden="1">#REF!</definedName>
    <definedName name="BEx1U7WFO8OZKB1EBF4H386JW91L" localSheetId="0" hidden="1">#REF!</definedName>
    <definedName name="BEx1U7WFO8OZKB1EBF4H386JW91L" hidden="1">#REF!</definedName>
    <definedName name="BEx1U87938YR9N6HYI24KVBKLOS3" localSheetId="0" hidden="1">#REF!</definedName>
    <definedName name="BEx1U87938YR9N6HYI24KVBKLOS3" hidden="1">#REF!</definedName>
    <definedName name="BEx1U9P6VQWSVRICLZR9DYRMN61U" localSheetId="0" hidden="1">#REF!</definedName>
    <definedName name="BEx1U9P6VQWSVRICLZR9DYRMN61U" hidden="1">#REF!</definedName>
    <definedName name="BEx1UESH4KDWHYESQU2IE55RS3LI" localSheetId="0" hidden="1">#REF!</definedName>
    <definedName name="BEx1UESH4KDWHYESQU2IE55RS3LI" hidden="1">#REF!</definedName>
    <definedName name="BEx1UI8N9KTCPSOJ7RDW0T8UEBNP" localSheetId="0" hidden="1">#REF!</definedName>
    <definedName name="BEx1UI8N9KTCPSOJ7RDW0T8UEBNP" hidden="1">#REF!</definedName>
    <definedName name="BEx1UML0HHJFHA5TBOYQ24I3RV1W" localSheetId="0" hidden="1">#REF!</definedName>
    <definedName name="BEx1UML0HHJFHA5TBOYQ24I3RV1W" hidden="1">#REF!</definedName>
    <definedName name="BEx1UO8ENOJNYCNX5Z95TBIJ3MKP" localSheetId="0" hidden="1">#REF!</definedName>
    <definedName name="BEx1UO8ENOJNYCNX5Z95TBIJ3MKP" hidden="1">#REF!</definedName>
    <definedName name="BEx1UUDIQPZ23XQ79GUL0RAWRSCK" localSheetId="0" hidden="1">#REF!</definedName>
    <definedName name="BEx1UUDIQPZ23XQ79GUL0RAWRSCK" hidden="1">#REF!</definedName>
    <definedName name="BEx1V67SEV778NVW68J8W5SND1J7" localSheetId="0" hidden="1">#REF!</definedName>
    <definedName name="BEx1V67SEV778NVW68J8W5SND1J7" hidden="1">#REF!</definedName>
    <definedName name="BEx1VIY9SQLRESD11CC4PHYT0XSG" localSheetId="0" hidden="1">#REF!</definedName>
    <definedName name="BEx1VIY9SQLRESD11CC4PHYT0XSG" hidden="1">#REF!</definedName>
    <definedName name="BEx1W3170EJU6QEJR4F8E2ULUU2U" localSheetId="0" hidden="1">#REF!</definedName>
    <definedName name="BEx1W3170EJU6QEJR4F8E2ULUU2U" hidden="1">#REF!</definedName>
    <definedName name="BEx1WC67EH10SC38QWX3WEA5KH3A" localSheetId="0" hidden="1">#REF!</definedName>
    <definedName name="BEx1WC67EH10SC38QWX3WEA5KH3A" hidden="1">#REF!</definedName>
    <definedName name="BEx1WDTMC6W73PJPTY0JYLKOA883" localSheetId="0" hidden="1">#REF!</definedName>
    <definedName name="BEx1WDTMC6W73PJPTY0JYLKOA883" hidden="1">#REF!</definedName>
    <definedName name="BEx1WGYTKZZIPM1577W5FEYKFH3V" localSheetId="0" hidden="1">#REF!</definedName>
    <definedName name="BEx1WGYTKZZIPM1577W5FEYKFH3V" hidden="1">#REF!</definedName>
    <definedName name="BEx1WHPURIV3D3PTJJ359H1OP7ZV" localSheetId="0" hidden="1">#REF!</definedName>
    <definedName name="BEx1WHPURIV3D3PTJJ359H1OP7ZV" hidden="1">#REF!</definedName>
    <definedName name="BEx1WLBBR45RLDQX9FCLJWUUQX5R" localSheetId="0" hidden="1">#REF!</definedName>
    <definedName name="BEx1WLBBR45RLDQX9FCLJWUUQX5R" hidden="1">#REF!</definedName>
    <definedName name="BEx1WLWY2CR1WRD694JJSWSDFAIR" localSheetId="0" hidden="1">#REF!</definedName>
    <definedName name="BEx1WLWY2CR1WRD694JJSWSDFAIR" hidden="1">#REF!</definedName>
    <definedName name="BEx1WMD1LWPWRIK6GGAJRJAHJM8I" localSheetId="0" hidden="1">#REF!</definedName>
    <definedName name="BEx1WMD1LWPWRIK6GGAJRJAHJM8I" hidden="1">#REF!</definedName>
    <definedName name="BEx1WR0D41MR174LBF3P9E3K0J51" localSheetId="0" hidden="1">#REF!</definedName>
    <definedName name="BEx1WR0D41MR174LBF3P9E3K0J51" hidden="1">#REF!</definedName>
    <definedName name="BEx1WT3VU2F7OSUQZHBIV4KTTFJ4" localSheetId="0" hidden="1">#REF!</definedName>
    <definedName name="BEx1WT3VU2F7OSUQZHBIV4KTTFJ4" hidden="1">#REF!</definedName>
    <definedName name="BEx1WUB1FAS5PHU33TJ60SUHR618" localSheetId="0" hidden="1">#REF!</definedName>
    <definedName name="BEx1WUB1FAS5PHU33TJ60SUHR618" hidden="1">#REF!</definedName>
    <definedName name="BEx1WX04G0INSPPG9NTNR3DYR6PZ" localSheetId="0" hidden="1">#REF!</definedName>
    <definedName name="BEx1WX04G0INSPPG9NTNR3DYR6PZ" hidden="1">#REF!</definedName>
    <definedName name="BEx1X3LHU9DPG01VWX2IF65TRATF" localSheetId="0" hidden="1">#REF!</definedName>
    <definedName name="BEx1X3LHU9DPG01VWX2IF65TRATF" hidden="1">#REF!</definedName>
    <definedName name="BEx1XFL3ISYW3FU1DQ3US0DYA8NQ" localSheetId="0" hidden="1">#REF!</definedName>
    <definedName name="BEx1XFL3ISYW3FU1DQ3US0DYA8NQ" hidden="1">#REF!</definedName>
    <definedName name="BEx1XK8AAMO0AH0Z1OUKW30CA7EQ" localSheetId="0" hidden="1">#REF!</definedName>
    <definedName name="BEx1XK8AAMO0AH0Z1OUKW30CA7EQ" hidden="1">#REF!</definedName>
    <definedName name="BEx1XL4MZ7C80495GHQRWOBS16PQ" localSheetId="0" hidden="1">#REF!</definedName>
    <definedName name="BEx1XL4MZ7C80495GHQRWOBS16PQ" hidden="1">#REF!</definedName>
    <definedName name="BEx1Y2IGS2K95E1M51PEF9KJZ0KB" localSheetId="0" hidden="1">#REF!</definedName>
    <definedName name="BEx1Y2IGS2K95E1M51PEF9KJZ0KB" hidden="1">#REF!</definedName>
    <definedName name="BEx1Y3PKK83X2FN9SAALFHOWKMRQ" localSheetId="0" hidden="1">#REF!</definedName>
    <definedName name="BEx1Y3PKK83X2FN9SAALFHOWKMRQ" hidden="1">#REF!</definedName>
    <definedName name="BEx1YL3DJ7Y4AZ01ERCOGW0FJ26T" localSheetId="0" hidden="1">#REF!</definedName>
    <definedName name="BEx1YL3DJ7Y4AZ01ERCOGW0FJ26T" hidden="1">#REF!</definedName>
    <definedName name="BEx1Z2RYHSVD1H37817SN93VMURZ" localSheetId="0" hidden="1">#REF!</definedName>
    <definedName name="BEx1Z2RYHSVD1H37817SN93VMURZ" hidden="1">#REF!</definedName>
    <definedName name="BEx3AMAKWI6458B67VKZO56MCNJW" localSheetId="0" hidden="1">#REF!</definedName>
    <definedName name="BEx3AMAKWI6458B67VKZO56MCNJW" hidden="1">#REF!</definedName>
    <definedName name="BEx3AOOVM42G82TNF53W0EKXLUSI" localSheetId="0" hidden="1">#REF!</definedName>
    <definedName name="BEx3AOOVM42G82TNF53W0EKXLUSI" hidden="1">#REF!</definedName>
    <definedName name="BEx3AZH9W4SUFCAHNDOQ728R9V4L" localSheetId="0" hidden="1">#REF!</definedName>
    <definedName name="BEx3AZH9W4SUFCAHNDOQ728R9V4L" hidden="1">#REF!</definedName>
    <definedName name="BEx3BNR9ES4KY7Q1DK83KC5NDGL8" localSheetId="0" hidden="1">#REF!</definedName>
    <definedName name="BEx3BNR9ES4KY7Q1DK83KC5NDGL8" hidden="1">#REF!</definedName>
    <definedName name="BEx3BQR5VZXNQ4H949ORM8ESU3B3" localSheetId="0" hidden="1">#REF!</definedName>
    <definedName name="BEx3BQR5VZXNQ4H949ORM8ESU3B3" hidden="1">#REF!</definedName>
    <definedName name="BEx3BTLL3ASJN134DLEQTQM70VZM" localSheetId="0" hidden="1">#REF!</definedName>
    <definedName name="BEx3BTLL3ASJN134DLEQTQM70VZM" hidden="1">#REF!</definedName>
    <definedName name="BEx3BW5CTV0DJU5AQS3ZQFK2VLF3" localSheetId="0" hidden="1">#REF!</definedName>
    <definedName name="BEx3BW5CTV0DJU5AQS3ZQFK2VLF3" hidden="1">#REF!</definedName>
    <definedName name="BEx3BYP0FG369M7G3JEFLMMXAKTS" localSheetId="0" hidden="1">#REF!</definedName>
    <definedName name="BEx3BYP0FG369M7G3JEFLMMXAKTS" hidden="1">#REF!</definedName>
    <definedName name="BEx3C2QR0WUD19QSVO8EMIPNQJKH" localSheetId="0" hidden="1">#REF!</definedName>
    <definedName name="BEx3C2QR0WUD19QSVO8EMIPNQJKH" hidden="1">#REF!</definedName>
    <definedName name="BEx3CKFCCPZZ6ROLAT5C1DZNIC1U" localSheetId="0" hidden="1">#REF!</definedName>
    <definedName name="BEx3CKFCCPZZ6ROLAT5C1DZNIC1U" hidden="1">#REF!</definedName>
    <definedName name="BEx3CO0SVO4WLH0DO43DCHYDTH1P" localSheetId="0" hidden="1">#REF!</definedName>
    <definedName name="BEx3CO0SVO4WLH0DO43DCHYDTH1P" hidden="1">#REF!</definedName>
    <definedName name="BEx3CPDAEBC12450MVHX6S78ILBS" localSheetId="0" hidden="1">#REF!</definedName>
    <definedName name="BEx3CPDAEBC12450MVHX6S78ILBS" hidden="1">#REF!</definedName>
    <definedName name="BEx3CQ9OQ7E1YH93NADGWWEH0HD5" localSheetId="0" hidden="1">#REF!</definedName>
    <definedName name="BEx3CQ9OQ7E1YH93NADGWWEH0HD5" hidden="1">#REF!</definedName>
    <definedName name="BEx3D9G6QTSPF9UYI4X0XY0VE896" localSheetId="0" hidden="1">#REF!</definedName>
    <definedName name="BEx3D9G6QTSPF9UYI4X0XY0VE896" hidden="1">#REF!</definedName>
    <definedName name="BEx3DCQU9PBRXIMLO62KS5RLH447" localSheetId="0" hidden="1">#REF!</definedName>
    <definedName name="BEx3DCQU9PBRXIMLO62KS5RLH447" hidden="1">#REF!</definedName>
    <definedName name="BEx3DQ8EH7C7L4XQAOL3NRRVRRT3" localSheetId="0" hidden="1">#REF!</definedName>
    <definedName name="BEx3DQ8EH7C7L4XQAOL3NRRVRRT3" hidden="1">#REF!</definedName>
    <definedName name="BEx3EF99FD6QNNCNOKDEE67JHTUJ" localSheetId="0" hidden="1">#REF!</definedName>
    <definedName name="BEx3EF99FD6QNNCNOKDEE67JHTUJ" hidden="1">#REF!</definedName>
    <definedName name="BEx3EGLXG4AU8GXIFP26DZ61E6EP" localSheetId="0" hidden="1">#REF!</definedName>
    <definedName name="BEx3EGLXG4AU8GXIFP26DZ61E6EP" hidden="1">#REF!</definedName>
    <definedName name="BEx3EHCSERZ2O2OAG8Y95UPG2IY9" localSheetId="0" hidden="1">#REF!</definedName>
    <definedName name="BEx3EHCSERZ2O2OAG8Y95UPG2IY9" hidden="1">#REF!</definedName>
    <definedName name="BEx3EJR3TCJDYS7ZXNDS5N9KTGIK" localSheetId="0" hidden="1">#REF!</definedName>
    <definedName name="BEx3EJR3TCJDYS7ZXNDS5N9KTGIK" hidden="1">#REF!</definedName>
    <definedName name="BEx3ELJTTBS6P05CNISMGOJOA60V" localSheetId="0" hidden="1">#REF!</definedName>
    <definedName name="BEx3ELJTTBS6P05CNISMGOJOA60V" hidden="1">#REF!</definedName>
    <definedName name="BEx3EQSLJBDDJRHNX19PBFCKNY2I" localSheetId="0" hidden="1">#REF!</definedName>
    <definedName name="BEx3EQSLJBDDJRHNX19PBFCKNY2I" hidden="1">#REF!</definedName>
    <definedName name="BEx3EUUAX947Q5N6MY6W0KSNY78Y" localSheetId="0" hidden="1">#REF!</definedName>
    <definedName name="BEx3EUUAX947Q5N6MY6W0KSNY78Y" hidden="1">#REF!</definedName>
    <definedName name="BEx3F3OJYKFH63TY4TBS69H5CI8M" localSheetId="0" hidden="1">#REF!</definedName>
    <definedName name="BEx3F3OJYKFH63TY4TBS69H5CI8M" hidden="1">#REF!</definedName>
    <definedName name="BEx3FHMD1P5XBCH23ZKIFO6ZTCNB" localSheetId="0" hidden="1">#REF!</definedName>
    <definedName name="BEx3FHMD1P5XBCH23ZKIFO6ZTCNB" hidden="1">#REF!</definedName>
    <definedName name="BEx3FI2G3YYIACQHXNXEA15M8ZK5" localSheetId="0" hidden="1">#REF!</definedName>
    <definedName name="BEx3FI2G3YYIACQHXNXEA15M8ZK5" hidden="1">#REF!</definedName>
    <definedName name="BEx3FJ9MHSLDK8W91GO85FX1GX57" localSheetId="0" hidden="1">#REF!</definedName>
    <definedName name="BEx3FJ9MHSLDK8W91GO85FX1GX57" hidden="1">#REF!</definedName>
    <definedName name="BEx3FR251HFU7A33PU01SJUENL2B" localSheetId="0" hidden="1">#REF!</definedName>
    <definedName name="BEx3FR251HFU7A33PU01SJUENL2B" hidden="1">#REF!</definedName>
    <definedName name="BEx3FX7EJL47JSLSWP3EOC265WAE" localSheetId="0" hidden="1">#REF!</definedName>
    <definedName name="BEx3FX7EJL47JSLSWP3EOC265WAE" hidden="1">#REF!</definedName>
    <definedName name="BEx3G201R8NLJ6FIHO2QS0SW9QVV" localSheetId="0" hidden="1">#REF!</definedName>
    <definedName name="BEx3G201R8NLJ6FIHO2QS0SW9QVV" hidden="1">#REF!</definedName>
    <definedName name="BEx3G2LL2II66XY5YCDPG4JE13A3" localSheetId="0" hidden="1">#REF!</definedName>
    <definedName name="BEx3G2LL2II66XY5YCDPG4JE13A3" hidden="1">#REF!</definedName>
    <definedName name="BEx3G2WA0DTYY9D8AGHHOBTPE2B2" localSheetId="0" hidden="1">#REF!</definedName>
    <definedName name="BEx3G2WA0DTYY9D8AGHHOBTPE2B2" hidden="1">#REF!</definedName>
    <definedName name="BEx3GCXR6IAS0B6WJ03GJVH7CO52" localSheetId="0" hidden="1">#REF!</definedName>
    <definedName name="BEx3GCXR6IAS0B6WJ03GJVH7CO52" hidden="1">#REF!</definedName>
    <definedName name="BEx3GEVV18SEQDI1JGY7EN6D1GT1" localSheetId="0" hidden="1">#REF!</definedName>
    <definedName name="BEx3GEVV18SEQDI1JGY7EN6D1GT1" hidden="1">#REF!</definedName>
    <definedName name="BEx3GKFH64MKQX61S7DYTZ15JCPY" localSheetId="0" hidden="1">#REF!</definedName>
    <definedName name="BEx3GKFH64MKQX61S7DYTZ15JCPY" hidden="1">#REF!</definedName>
    <definedName name="BEx3GMJ1Y6UU02DLRL0QXCEKDA6C" localSheetId="0" hidden="1">#REF!</definedName>
    <definedName name="BEx3GMJ1Y6UU02DLRL0QXCEKDA6C" hidden="1">#REF!</definedName>
    <definedName name="BEx3GN4LY0135CBDIN1TU2UEODGF" localSheetId="0" hidden="1">#REF!</definedName>
    <definedName name="BEx3GN4LY0135CBDIN1TU2UEODGF" hidden="1">#REF!</definedName>
    <definedName name="BEx3GPDH2AH4QKT4OOSN563XUHBD" localSheetId="0" hidden="1">#REF!</definedName>
    <definedName name="BEx3GPDH2AH4QKT4OOSN563XUHBD" hidden="1">#REF!</definedName>
    <definedName name="BEx3GRGZOH1A62SHC133FKNN9K23" localSheetId="0" hidden="1">#REF!</definedName>
    <definedName name="BEx3GRGZOH1A62SHC133FKNN9K23" hidden="1">#REF!</definedName>
    <definedName name="BEx3GS2LABKJSRV8GPZLJZVX7NMJ" localSheetId="0" hidden="1">#REF!</definedName>
    <definedName name="BEx3GS2LABKJSRV8GPZLJZVX7NMJ" hidden="1">#REF!</definedName>
    <definedName name="BEx3H05W7OEBR6W6YJKGD6W5M3I1" localSheetId="0" hidden="1">#REF!</definedName>
    <definedName name="BEx3H05W7OEBR6W6YJKGD6W5M3I1" hidden="1">#REF!</definedName>
    <definedName name="BEx3H244GCME7ZDNAXG6ZSJ64ZRE" localSheetId="0" hidden="1">#REF!</definedName>
    <definedName name="BEx3H244GCME7ZDNAXG6ZSJ64ZRE" hidden="1">#REF!</definedName>
    <definedName name="BEx3H5UX2GZFZZT657YR76RHW5I6" localSheetId="0" hidden="1">#REF!</definedName>
    <definedName name="BEx3H5UX2GZFZZT657YR76RHW5I6" hidden="1">#REF!</definedName>
    <definedName name="BEx3HACPKDZVUOS9WBDCCFJB46DK" localSheetId="0" hidden="1">#REF!</definedName>
    <definedName name="BEx3HACPKDZVUOS9WBDCCFJB46DK" hidden="1">#REF!</definedName>
    <definedName name="BEx3HMSEFOP6DBM4R97XA6B7NFG6" localSheetId="0" hidden="1">#REF!</definedName>
    <definedName name="BEx3HMSEFOP6DBM4R97XA6B7NFG6" hidden="1">#REF!</definedName>
    <definedName name="BEx3HWJ5SQSD2CVCQNR183X44FR8" localSheetId="0" hidden="1">#REF!</definedName>
    <definedName name="BEx3HWJ5SQSD2CVCQNR183X44FR8" hidden="1">#REF!</definedName>
    <definedName name="BEx3I09YVXO0G4X7KGSA4WGORM35" localSheetId="0" hidden="1">#REF!</definedName>
    <definedName name="BEx3I09YVXO0G4X7KGSA4WGORM35" hidden="1">#REF!</definedName>
    <definedName name="BEx3I3KN8WAL54AYYACGCUM43J9W" localSheetId="0" hidden="1">#REF!</definedName>
    <definedName name="BEx3I3KN8WAL54AYYACGCUM43J9W" hidden="1">#REF!</definedName>
    <definedName name="BEx3ICF1GY8HQEBIU9S43PDJ90BX" localSheetId="0" hidden="1">#REF!</definedName>
    <definedName name="BEx3ICF1GY8HQEBIU9S43PDJ90BX" hidden="1">#REF!</definedName>
    <definedName name="BEx3IYAH2DEBFWO8F94H4MXE3RLY" localSheetId="0" hidden="1">#REF!</definedName>
    <definedName name="BEx3IYAH2DEBFWO8F94H4MXE3RLY" hidden="1">#REF!</definedName>
    <definedName name="BEx3IZSG3932LSWHR5YV78IVRPCK" localSheetId="0" hidden="1">#REF!</definedName>
    <definedName name="BEx3IZSG3932LSWHR5YV78IVRPCK" hidden="1">#REF!</definedName>
    <definedName name="BEx3IZXXSYEW50379N2EAFWO8DZV" localSheetId="0" hidden="1">#REF!</definedName>
    <definedName name="BEx3IZXXSYEW50379N2EAFWO8DZV" hidden="1">#REF!</definedName>
    <definedName name="BEx3J1VZVGTKT4ATPO9O5JCSFTTR" localSheetId="0" hidden="1">#REF!</definedName>
    <definedName name="BEx3J1VZVGTKT4ATPO9O5JCSFTTR" hidden="1">#REF!</definedName>
    <definedName name="BEx3JC2TY7JNAAC3L7QHVPQXLGQ8" localSheetId="0" hidden="1">#REF!</definedName>
    <definedName name="BEx3JC2TY7JNAAC3L7QHVPQXLGQ8" hidden="1">#REF!</definedName>
    <definedName name="BEx3JMF5D7ODCJ7THAJTC1GFSG95" localSheetId="0" hidden="1">#REF!</definedName>
    <definedName name="BEx3JMF5D7ODCJ7THAJTC1GFSG95" hidden="1">#REF!</definedName>
    <definedName name="BEx3JX23SYDIGOGM4Y0CQFBW8ZBV" localSheetId="0" hidden="1">#REF!</definedName>
    <definedName name="BEx3JX23SYDIGOGM4Y0CQFBW8ZBV" hidden="1">#REF!</definedName>
    <definedName name="BEx3JXCXCVBZJGV5VEG9MJEI01AL" localSheetId="0" hidden="1">#REF!</definedName>
    <definedName name="BEx3JXCXCVBZJGV5VEG9MJEI01AL" hidden="1">#REF!</definedName>
    <definedName name="BEx3JYK2N7X59TPJSKYZ77ENY8SS" localSheetId="0" hidden="1">#REF!</definedName>
    <definedName name="BEx3JYK2N7X59TPJSKYZ77ENY8SS" hidden="1">#REF!</definedName>
    <definedName name="BEx3K13PSDK50JLCLD0GX8L4TWAH" localSheetId="0" hidden="1">#REF!</definedName>
    <definedName name="BEx3K13PSDK50JLCLD0GX8L4TWAH" hidden="1">#REF!</definedName>
    <definedName name="BEx3K4EII7GU1CG0BN7UL15M6J8Z" localSheetId="0" hidden="1">#REF!</definedName>
    <definedName name="BEx3K4EII7GU1CG0BN7UL15M6J8Z" hidden="1">#REF!</definedName>
    <definedName name="BEx3K4ZXQUQ2KYZF74B84SO48XMW" localSheetId="0" hidden="1">#REF!</definedName>
    <definedName name="BEx3K4ZXQUQ2KYZF74B84SO48XMW" hidden="1">#REF!</definedName>
    <definedName name="BEx3KEFXUCVNVPH7KSEGAZYX13B5" localSheetId="0" hidden="1">#REF!</definedName>
    <definedName name="BEx3KEFXUCVNVPH7KSEGAZYX13B5" hidden="1">#REF!</definedName>
    <definedName name="BEx3KFXUAF6YXAA47B7Q6X9B3VGB" localSheetId="0" hidden="1">#REF!</definedName>
    <definedName name="BEx3KFXUAF6YXAA47B7Q6X9B3VGB" hidden="1">#REF!</definedName>
    <definedName name="BEx3KIXQYOGMPK4WJJAVBRX4NR28" localSheetId="0" hidden="1">#REF!</definedName>
    <definedName name="BEx3KIXQYOGMPK4WJJAVBRX4NR28" hidden="1">#REF!</definedName>
    <definedName name="BEx3KJOMVOSFZVJUL3GKCNP6DQDS" localSheetId="0" hidden="1">#REF!</definedName>
    <definedName name="BEx3KJOMVOSFZVJUL3GKCNP6DQDS" hidden="1">#REF!</definedName>
    <definedName name="BEx3KP2VRBMORK0QEAZUYCXL3DHJ" localSheetId="0" hidden="1">#REF!</definedName>
    <definedName name="BEx3KP2VRBMORK0QEAZUYCXL3DHJ" hidden="1">#REF!</definedName>
    <definedName name="BEx3L4IN3LI4C26SITKTGAH27CDU" localSheetId="0" hidden="1">#REF!</definedName>
    <definedName name="BEx3L4IN3LI4C26SITKTGAH27CDU" hidden="1">#REF!</definedName>
    <definedName name="BEx3L4YQ0J7ZU0M5QM6YIPCEYC9K" localSheetId="0" hidden="1">#REF!</definedName>
    <definedName name="BEx3L4YQ0J7ZU0M5QM6YIPCEYC9K" hidden="1">#REF!</definedName>
    <definedName name="BEx3L60DJOR7NQN42G7YSAODP1EX" localSheetId="0" hidden="1">#REF!</definedName>
    <definedName name="BEx3L60DJOR7NQN42G7YSAODP1EX" hidden="1">#REF!</definedName>
    <definedName name="BEx3L7D0PI38HWZ7VADU16C9E33D" localSheetId="0" hidden="1">#REF!</definedName>
    <definedName name="BEx3L7D0PI38HWZ7VADU16C9E33D" hidden="1">#REF!</definedName>
    <definedName name="BEx3LANPY1HT49TAH98H4B9RC1D4" localSheetId="0" hidden="1">#REF!</definedName>
    <definedName name="BEx3LANPY1HT49TAH98H4B9RC1D4" hidden="1">#REF!</definedName>
    <definedName name="BEx3LM1PR4Y7KINKMTMKR984GX8Q" localSheetId="0" hidden="1">#REF!</definedName>
    <definedName name="BEx3LM1PR4Y7KINKMTMKR984GX8Q" hidden="1">#REF!</definedName>
    <definedName name="BEx3LM1PWWC9WH0R5TX5K06V559U" localSheetId="0" hidden="1">#REF!</definedName>
    <definedName name="BEx3LM1PWWC9WH0R5TX5K06V559U" hidden="1">#REF!</definedName>
    <definedName name="BEx3LPCEZ1C0XEKNCM3YT09JWCUO" localSheetId="0" hidden="1">#REF!</definedName>
    <definedName name="BEx3LPCEZ1C0XEKNCM3YT09JWCUO" hidden="1">#REF!</definedName>
    <definedName name="BEx3LSXW33WR1ECIMRYUPFBJXGGH" localSheetId="0" hidden="1">#REF!</definedName>
    <definedName name="BEx3LSXW33WR1ECIMRYUPFBJXGGH" hidden="1">#REF!</definedName>
    <definedName name="BEx3M1MR1K1NQD03H74BFWOK4MWQ" localSheetId="0" hidden="1">#REF!</definedName>
    <definedName name="BEx3M1MR1K1NQD03H74BFWOK4MWQ" hidden="1">#REF!</definedName>
    <definedName name="BEx3M4H77MYUKOOD31H9F80NMVK8" localSheetId="0" hidden="1">#REF!</definedName>
    <definedName name="BEx3M4H77MYUKOOD31H9F80NMVK8" hidden="1">#REF!</definedName>
    <definedName name="BEx3M9VFX329PZWYC4DMZ6P3W9R2" localSheetId="0" hidden="1">#REF!</definedName>
    <definedName name="BEx3M9VFX329PZWYC4DMZ6P3W9R2" hidden="1">#REF!</definedName>
    <definedName name="BEx3MCQ0VEBV0CZXDS505L38EQ8N" localSheetId="0" hidden="1">#REF!</definedName>
    <definedName name="BEx3MCQ0VEBV0CZXDS505L38EQ8N" hidden="1">#REF!</definedName>
    <definedName name="BEx3MEYV5LQY0BAL7V3CFAFVOM3T" localSheetId="0" hidden="1">#REF!</definedName>
    <definedName name="BEx3MEYV5LQY0BAL7V3CFAFVOM3T" hidden="1">#REF!</definedName>
    <definedName name="BEx3MF9LX8G8DXGARRYNTDH542WG" localSheetId="0" hidden="1">#REF!</definedName>
    <definedName name="BEx3MF9LX8G8DXGARRYNTDH542WG" hidden="1">#REF!</definedName>
    <definedName name="BEx3MREOFWJQEYMCMBL7ZE06NBN6" localSheetId="0" hidden="1">#REF!</definedName>
    <definedName name="BEx3MREOFWJQEYMCMBL7ZE06NBN6" hidden="1">#REF!</definedName>
    <definedName name="BEx3MSGD8I6KBFD4XFWYGH3DKUK3" localSheetId="0" hidden="1">#REF!</definedName>
    <definedName name="BEx3MSGD8I6KBFD4XFWYGH3DKUK3" hidden="1">#REF!</definedName>
    <definedName name="BEx3NDQFYEWZAUGWFMGT2R7E7RBT" localSheetId="0" hidden="1">#REF!</definedName>
    <definedName name="BEx3NDQFYEWZAUGWFMGT2R7E7RBT" hidden="1">#REF!</definedName>
    <definedName name="BEx3NGQBX2HEDKOCDX0TX1TGBB3P" localSheetId="0" hidden="1">#REF!</definedName>
    <definedName name="BEx3NGQBX2HEDKOCDX0TX1TGBB3P" hidden="1">#REF!</definedName>
    <definedName name="BEx3NLIZ7PHF2XE59ECZ3MD04ZG1" localSheetId="0" hidden="1">#REF!</definedName>
    <definedName name="BEx3NLIZ7PHF2XE59ECZ3MD04ZG1" hidden="1">#REF!</definedName>
    <definedName name="BEx3NMQ4BVC94728AUM7CCX7UHTU" localSheetId="0" hidden="1">#REF!</definedName>
    <definedName name="BEx3NMQ4BVC94728AUM7CCX7UHTU" hidden="1">#REF!</definedName>
    <definedName name="BEx3NR2I4OUFP3Z2QZEDU2PIFIDI" localSheetId="0" hidden="1">#REF!</definedName>
    <definedName name="BEx3NR2I4OUFP3Z2QZEDU2PIFIDI" hidden="1">#REF!</definedName>
    <definedName name="BEx3O19B8FTTAPVT5DZXQGQXWFR8" localSheetId="0" hidden="1">#REF!</definedName>
    <definedName name="BEx3O19B8FTTAPVT5DZXQGQXWFR8" hidden="1">#REF!</definedName>
    <definedName name="BEx3O85IKWARA6NCJOLRBRJFMEWW" localSheetId="0" hidden="1">#REF!</definedName>
    <definedName name="BEx3O85IKWARA6NCJOLRBRJFMEWW" hidden="1">#REF!</definedName>
    <definedName name="BEx3OJZSCGFRW7SVGBFI0X9DNVMM" localSheetId="0" hidden="1">#REF!</definedName>
    <definedName name="BEx3OJZSCGFRW7SVGBFI0X9DNVMM" hidden="1">#REF!</definedName>
    <definedName name="BEx3ORSBUXAF21MKEY90YJV9AY9A" localSheetId="0" hidden="1">#REF!</definedName>
    <definedName name="BEx3ORSBUXAF21MKEY90YJV9AY9A" hidden="1">#REF!</definedName>
    <definedName name="BEx3OUS0N576NJN078Y1BWUWQK6B" localSheetId="0" hidden="1">#REF!</definedName>
    <definedName name="BEx3OUS0N576NJN078Y1BWUWQK6B" hidden="1">#REF!</definedName>
    <definedName name="BEx3OV8BH6PYNZT7C246LOAU9SVX" localSheetId="0" hidden="1">#REF!</definedName>
    <definedName name="BEx3OV8BH6PYNZT7C246LOAU9SVX" hidden="1">#REF!</definedName>
    <definedName name="BEx3OXRYJZUEY6E72UJU0PHLMYAR" localSheetId="0" hidden="1">#REF!</definedName>
    <definedName name="BEx3OXRYJZUEY6E72UJU0PHLMYAR" hidden="1">#REF!</definedName>
    <definedName name="BEx3P3RP5PYI4BJVYGNU1V7KT5EH" localSheetId="0" hidden="1">#REF!</definedName>
    <definedName name="BEx3P3RP5PYI4BJVYGNU1V7KT5EH" hidden="1">#REF!</definedName>
    <definedName name="BEx3P59TTRSGQY888P5C1O7M2PQT" localSheetId="0" hidden="1">#REF!</definedName>
    <definedName name="BEx3P59TTRSGQY888P5C1O7M2PQT" hidden="1">#REF!</definedName>
    <definedName name="BEx3PDNRRNKD5GOUBUQFXAHIXLD9" localSheetId="0" hidden="1">#REF!</definedName>
    <definedName name="BEx3PDNRRNKD5GOUBUQFXAHIXLD9" hidden="1">#REF!</definedName>
    <definedName name="BEx3PDT8GNPWLLN02IH1XPV90XYK" localSheetId="0" hidden="1">#REF!</definedName>
    <definedName name="BEx3PDT8GNPWLLN02IH1XPV90XYK" hidden="1">#REF!</definedName>
    <definedName name="BEx3PKEMDW8KZEP11IL927C5O7I2" localSheetId="0" hidden="1">#REF!</definedName>
    <definedName name="BEx3PKEMDW8KZEP11IL927C5O7I2" hidden="1">#REF!</definedName>
    <definedName name="BEx3PKJZ1Z7L9S6KV8KXVS6B2FX4" localSheetId="0" hidden="1">#REF!</definedName>
    <definedName name="BEx3PKJZ1Z7L9S6KV8KXVS6B2FX4" hidden="1">#REF!</definedName>
    <definedName name="BEx3PMNG53Z5HY138H99QOMTX8W3" localSheetId="0" hidden="1">#REF!</definedName>
    <definedName name="BEx3PMNG53Z5HY138H99QOMTX8W3" hidden="1">#REF!</definedName>
    <definedName name="BEx3PP1RRSFZ8UC0JC9R91W6LNKW" localSheetId="0" hidden="1">#REF!</definedName>
    <definedName name="BEx3PP1RRSFZ8UC0JC9R91W6LNKW" hidden="1">#REF!</definedName>
    <definedName name="BEx3PRQW017D7T1X732WDV7L1KP8" localSheetId="0" hidden="1">#REF!</definedName>
    <definedName name="BEx3PRQW017D7T1X732WDV7L1KP8" hidden="1">#REF!</definedName>
    <definedName name="BEx3PVXYZC8WB9ZJE7OCKUXZ46EA" localSheetId="0" hidden="1">#REF!</definedName>
    <definedName name="BEx3PVXYZC8WB9ZJE7OCKUXZ46EA" hidden="1">#REF!</definedName>
    <definedName name="BEx3Q0VWPU5EQECK7MQ47TYJ3SWW" localSheetId="0" hidden="1">#REF!</definedName>
    <definedName name="BEx3Q0VWPU5EQECK7MQ47TYJ3SWW" hidden="1">#REF!</definedName>
    <definedName name="BEx3Q7BZ9PUXK2RLIOFSIS9AHU1B" localSheetId="0" hidden="1">#REF!</definedName>
    <definedName name="BEx3Q7BZ9PUXK2RLIOFSIS9AHU1B" hidden="1">#REF!</definedName>
    <definedName name="BEx3Q8J42S9VU6EAN2Y28MR6DF88" localSheetId="0" hidden="1">#REF!</definedName>
    <definedName name="BEx3Q8J42S9VU6EAN2Y28MR6DF88" hidden="1">#REF!</definedName>
    <definedName name="BEx3QCFD2TBUF95ZN83Q7JPV97FK" localSheetId="0" hidden="1">#REF!</definedName>
    <definedName name="BEx3QCFD2TBUF95ZN83Q7JPV97FK" hidden="1">#REF!</definedName>
    <definedName name="BEx3QEDFOYFY5NBTININ5W4RLD4Q" localSheetId="0" hidden="1">#REF!</definedName>
    <definedName name="BEx3QEDFOYFY5NBTININ5W4RLD4Q" hidden="1">#REF!</definedName>
    <definedName name="BEx3QIKJ3U962US1Q564NZDLU8LD" localSheetId="0" hidden="1">#REF!</definedName>
    <definedName name="BEx3QIKJ3U962US1Q564NZDLU8LD" hidden="1">#REF!</definedName>
    <definedName name="BEx3QLF3RHHBNUFLUWEROBZDF1U4" localSheetId="0" hidden="1">#REF!</definedName>
    <definedName name="BEx3QLF3RHHBNUFLUWEROBZDF1U4" hidden="1">#REF!</definedName>
    <definedName name="BEx3QR9D45DHW50VQ7Y3Q1AXPOB9" localSheetId="0" hidden="1">#REF!</definedName>
    <definedName name="BEx3QR9D45DHW50VQ7Y3Q1AXPOB9" hidden="1">#REF!</definedName>
    <definedName name="BEx3QSWT2S5KWG6U2V9711IYDQBM" localSheetId="0" hidden="1">#REF!</definedName>
    <definedName name="BEx3QSWT2S5KWG6U2V9711IYDQBM" hidden="1">#REF!</definedName>
    <definedName name="BEx3QVGG7Q2X4HZHJAM35A8T3VR7" localSheetId="0" hidden="1">#REF!</definedName>
    <definedName name="BEx3QVGG7Q2X4HZHJAM35A8T3VR7" hidden="1">#REF!</definedName>
    <definedName name="BEx3R0JUB9YN8PHPPQTAMIT1IHWK" localSheetId="0" hidden="1">#REF!</definedName>
    <definedName name="BEx3R0JUB9YN8PHPPQTAMIT1IHWK" hidden="1">#REF!</definedName>
    <definedName name="BEx3R81NFRO7M81VHVKOBFT0QBIL" localSheetId="0" hidden="1">#REF!</definedName>
    <definedName name="BEx3R81NFRO7M81VHVKOBFT0QBIL" hidden="1">#REF!</definedName>
    <definedName name="BEx3RHC2ZD5UFS6QD4OPFCNNMWH1" localSheetId="0" hidden="1">#REF!</definedName>
    <definedName name="BEx3RHC2ZD5UFS6QD4OPFCNNMWH1" hidden="1">#REF!</definedName>
    <definedName name="BEx3RQ10QIWBAPHALAA91BUUCM2X" localSheetId="0" hidden="1">#REF!</definedName>
    <definedName name="BEx3RQ10QIWBAPHALAA91BUUCM2X" hidden="1">#REF!</definedName>
    <definedName name="BEx3RV4E1WT43SZBUN09RTB8EK1O" localSheetId="0" hidden="1">#REF!</definedName>
    <definedName name="BEx3RV4E1WT43SZBUN09RTB8EK1O" hidden="1">#REF!</definedName>
    <definedName name="BEx3RXYU0QLFXSFTM5EB20GD03W5" localSheetId="0" hidden="1">#REF!</definedName>
    <definedName name="BEx3RXYU0QLFXSFTM5EB20GD03W5" hidden="1">#REF!</definedName>
    <definedName name="BEx3RYKLC3QQO3XTUN7BEW2AQL98" localSheetId="0" hidden="1">#REF!</definedName>
    <definedName name="BEx3RYKLC3QQO3XTUN7BEW2AQL98" hidden="1">#REF!</definedName>
    <definedName name="BEx3S37QNFSKW3DGRH5YVVEZLJI7" localSheetId="0" hidden="1">#REF!</definedName>
    <definedName name="BEx3S37QNFSKW3DGRH5YVVEZLJI7" hidden="1">#REF!</definedName>
    <definedName name="BEx3SICJ45BYT6FHBER86PJT25FC" localSheetId="0" hidden="1">#REF!</definedName>
    <definedName name="BEx3SICJ45BYT6FHBER86PJT25FC" hidden="1">#REF!</definedName>
    <definedName name="BEx3SMUCMJVGQ2H4EHQI5ZFHEF0P" localSheetId="0" hidden="1">#REF!</definedName>
    <definedName name="BEx3SMUCMJVGQ2H4EHQI5ZFHEF0P" hidden="1">#REF!</definedName>
    <definedName name="BEx3SN56F03CPDRDA7LZ763V0N4I" localSheetId="0" hidden="1">#REF!</definedName>
    <definedName name="BEx3SN56F03CPDRDA7LZ763V0N4I" hidden="1">#REF!</definedName>
    <definedName name="BEx3SPE6N1ORXPRCDL3JPZD73Z9F" localSheetId="0" hidden="1">#REF!</definedName>
    <definedName name="BEx3SPE6N1ORXPRCDL3JPZD73Z9F" hidden="1">#REF!</definedName>
    <definedName name="BEx3T29ZTULQE0OMSMWUMZDU9ZZ0" localSheetId="0" hidden="1">#REF!</definedName>
    <definedName name="BEx3T29ZTULQE0OMSMWUMZDU9ZZ0" hidden="1">#REF!</definedName>
    <definedName name="BEx3T6MJ1QDJ929WMUDVZ0O3UW0Y" localSheetId="0" hidden="1">#REF!</definedName>
    <definedName name="BEx3T6MJ1QDJ929WMUDVZ0O3UW0Y" hidden="1">#REF!</definedName>
    <definedName name="BEx3TD7WH1NN1OH0MRS4T8ENRU32" localSheetId="0" hidden="1">#REF!</definedName>
    <definedName name="BEx3TD7WH1NN1OH0MRS4T8ENRU32" hidden="1">#REF!</definedName>
    <definedName name="BEx3TPCSI16OAB2L9M9IULQMQ9J9" localSheetId="0" hidden="1">#REF!</definedName>
    <definedName name="BEx3TPCSI16OAB2L9M9IULQMQ9J9" hidden="1">#REF!</definedName>
    <definedName name="BEx3TQ3SFJB2WTCV0OXDE56FB46K" localSheetId="0" hidden="1">#REF!</definedName>
    <definedName name="BEx3TQ3SFJB2WTCV0OXDE56FB46K" hidden="1">#REF!</definedName>
    <definedName name="BEx3TX59M3456DDBXWFJ8X2TU37A" localSheetId="0" hidden="1">#REF!</definedName>
    <definedName name="BEx3TX59M3456DDBXWFJ8X2TU37A" hidden="1">#REF!</definedName>
    <definedName name="BEx3U2UBY80GPGSTYFGI6F8TPKCV" localSheetId="0" hidden="1">#REF!</definedName>
    <definedName name="BEx3U2UBY80GPGSTYFGI6F8TPKCV" hidden="1">#REF!</definedName>
    <definedName name="BEx3U64YUOZ419BAJS2W78UMATAW" localSheetId="0" hidden="1">#REF!</definedName>
    <definedName name="BEx3U64YUOZ419BAJS2W78UMATAW" hidden="1">#REF!</definedName>
    <definedName name="BEx3U94WCEA5DKMWBEX1GU0LKYG2" localSheetId="0" hidden="1">#REF!</definedName>
    <definedName name="BEx3U94WCEA5DKMWBEX1GU0LKYG2" hidden="1">#REF!</definedName>
    <definedName name="BEx3U9VZ8SQVYS6ZA038J7AP7ZGW" localSheetId="0" hidden="1">#REF!</definedName>
    <definedName name="BEx3U9VZ8SQVYS6ZA038J7AP7ZGW" hidden="1">#REF!</definedName>
    <definedName name="BEx3UIQ5WRJBGNTFCCLOR4N7B1OQ" localSheetId="0" hidden="1">#REF!</definedName>
    <definedName name="BEx3UIQ5WRJBGNTFCCLOR4N7B1OQ" hidden="1">#REF!</definedName>
    <definedName name="BEx3UJMIX2NUSSWGMSI25A5DM4CH" localSheetId="0" hidden="1">#REF!</definedName>
    <definedName name="BEx3UJMIX2NUSSWGMSI25A5DM4CH" hidden="1">#REF!</definedName>
    <definedName name="BEx3UKIX0UULWP3BZA8VT2SQ8WI7" localSheetId="0" hidden="1">#REF!</definedName>
    <definedName name="BEx3UKIX0UULWP3BZA8VT2SQ8WI7" hidden="1">#REF!</definedName>
    <definedName name="BEx3UKOCOQG7S1YQ436S997K1KWV" localSheetId="0" hidden="1">#REF!</definedName>
    <definedName name="BEx3UKOCOQG7S1YQ436S997K1KWV" hidden="1">#REF!</definedName>
    <definedName name="BEx3UNISOEXF3OFHT2BUA6P9RBIJ" localSheetId="0" hidden="1">#REF!</definedName>
    <definedName name="BEx3UNISOEXF3OFHT2BUA6P9RBIJ" hidden="1">#REF!</definedName>
    <definedName name="BEx3UYM19VIXLA0EU7LB9NHA77PB" localSheetId="0" hidden="1">#REF!</definedName>
    <definedName name="BEx3UYM19VIXLA0EU7LB9NHA77PB" hidden="1">#REF!</definedName>
    <definedName name="BEx3VML7CG70HPISMVYIUEN3711Q" localSheetId="0" hidden="1">#REF!</definedName>
    <definedName name="BEx3VML7CG70HPISMVYIUEN3711Q" hidden="1">#REF!</definedName>
    <definedName name="BEx56ZID5H04P9AIYLP1OASFGV56" localSheetId="0" hidden="1">#REF!</definedName>
    <definedName name="BEx56ZID5H04P9AIYLP1OASFGV56" hidden="1">#REF!</definedName>
    <definedName name="BEx57ROM8UIFKV5C1BOZWSQQLESO" localSheetId="0" hidden="1">#REF!</definedName>
    <definedName name="BEx57ROM8UIFKV5C1BOZWSQQLESO" hidden="1">#REF!</definedName>
    <definedName name="BEx587EYSS57E3PI8DT973HLJM9E" localSheetId="0" hidden="1">#REF!</definedName>
    <definedName name="BEx587EYSS57E3PI8DT973HLJM9E" hidden="1">#REF!</definedName>
    <definedName name="BEx587KFQ3VKCOCY1SA5F24PQGUI" localSheetId="0" hidden="1">#REF!</definedName>
    <definedName name="BEx587KFQ3VKCOCY1SA5F24PQGUI" hidden="1">#REF!</definedName>
    <definedName name="BEx58O780PQ05NF0Z1SKKRB3N099" localSheetId="0" hidden="1">#REF!</definedName>
    <definedName name="BEx58O780PQ05NF0Z1SKKRB3N099" hidden="1">#REF!</definedName>
    <definedName name="BEx58W57CTL8HFK3U7ZRFYZR6MXE" localSheetId="0" hidden="1">#REF!</definedName>
    <definedName name="BEx58W57CTL8HFK3U7ZRFYZR6MXE" hidden="1">#REF!</definedName>
    <definedName name="BEx58XHO7ZULLF2EUD7YIS0MGQJ5" localSheetId="0" hidden="1">#REF!</definedName>
    <definedName name="BEx58XHO7ZULLF2EUD7YIS0MGQJ5" hidden="1">#REF!</definedName>
    <definedName name="BEx58ZAFNTMGBNDH52VUYXLRJO7P" localSheetId="0" hidden="1">#REF!</definedName>
    <definedName name="BEx58ZAFNTMGBNDH52VUYXLRJO7P" hidden="1">#REF!</definedName>
    <definedName name="BEx58ZW0HAIGIPEX9CVA1PQQTR6X" localSheetId="0" hidden="1">#REF!</definedName>
    <definedName name="BEx58ZW0HAIGIPEX9CVA1PQQTR6X" hidden="1">#REF!</definedName>
    <definedName name="BEx593SAFVYKW7V61D9COEZJXDA7" localSheetId="0" hidden="1">#REF!</definedName>
    <definedName name="BEx593SAFVYKW7V61D9COEZJXDA7" hidden="1">#REF!</definedName>
    <definedName name="BEx59BA1KH3RG6K1LHL7YS2VB79N" localSheetId="0" hidden="1">#REF!</definedName>
    <definedName name="BEx59BA1KH3RG6K1LHL7YS2VB79N" hidden="1">#REF!</definedName>
    <definedName name="BEx59DDIU0AMFOY94NSP1ULST8JD" localSheetId="0" hidden="1">#REF!</definedName>
    <definedName name="BEx59DDIU0AMFOY94NSP1ULST8JD" hidden="1">#REF!</definedName>
    <definedName name="BEx59E9WABJP2TN71QAIKK79HPK9" localSheetId="0" hidden="1">#REF!</definedName>
    <definedName name="BEx59E9WABJP2TN71QAIKK79HPK9" hidden="1">#REF!</definedName>
    <definedName name="BEx59F0T17A80RNLNSZNFX8NAO8Y" localSheetId="0" hidden="1">#REF!</definedName>
    <definedName name="BEx59F0T17A80RNLNSZNFX8NAO8Y" hidden="1">#REF!</definedName>
    <definedName name="BEx59P7MAPNU129ZTC5H3EH892G1" localSheetId="0" hidden="1">#REF!</definedName>
    <definedName name="BEx59P7MAPNU129ZTC5H3EH892G1" hidden="1">#REF!</definedName>
    <definedName name="BEx5A11WZRQSIE089QE119AOX9ZG" localSheetId="0" hidden="1">#REF!</definedName>
    <definedName name="BEx5A11WZRQSIE089QE119AOX9ZG" hidden="1">#REF!</definedName>
    <definedName name="BEx5A7CIGCOTHJKHGUBDZG91JGPZ" localSheetId="0" hidden="1">#REF!</definedName>
    <definedName name="BEx5A7CIGCOTHJKHGUBDZG91JGPZ" hidden="1">#REF!</definedName>
    <definedName name="BEx5A8UFLT2SWVSG5COFA9B8P376" localSheetId="0" hidden="1">#REF!</definedName>
    <definedName name="BEx5A8UFLT2SWVSG5COFA9B8P376" hidden="1">#REF!</definedName>
    <definedName name="BEx5ABUBK8WJV1WILGYU9A7CO0KI" localSheetId="0" hidden="1">#REF!</definedName>
    <definedName name="BEx5ABUBK8WJV1WILGYU9A7CO0KI" hidden="1">#REF!</definedName>
    <definedName name="BEx5AFFTN3IXIBHDKM0FYC4OFL1S" localSheetId="0" hidden="1">#REF!</definedName>
    <definedName name="BEx5AFFTN3IXIBHDKM0FYC4OFL1S" hidden="1">#REF!</definedName>
    <definedName name="BEx5AOFIO8KVRHIZ1RII337AA8ML" localSheetId="0" hidden="1">#REF!</definedName>
    <definedName name="BEx5AOFIO8KVRHIZ1RII337AA8ML" hidden="1">#REF!</definedName>
    <definedName name="BEx5APRZ66L5BWHFE8E4YYNEDTI4" localSheetId="0" hidden="1">#REF!</definedName>
    <definedName name="BEx5APRZ66L5BWHFE8E4YYNEDTI4" hidden="1">#REF!</definedName>
    <definedName name="BEx5AQJ1Z64KY10P8ZF1JKJUFEGN" localSheetId="0" hidden="1">#REF!</definedName>
    <definedName name="BEx5AQJ1Z64KY10P8ZF1JKJUFEGN" hidden="1">#REF!</definedName>
    <definedName name="BEx5AY62R0TL82VHXE37SCZCINQC" localSheetId="0" hidden="1">#REF!</definedName>
    <definedName name="BEx5AY62R0TL82VHXE37SCZCINQC" hidden="1">#REF!</definedName>
    <definedName name="BEx5B0PV1FCOUSHWQTY94AO0B8P0" localSheetId="0" hidden="1">#REF!</definedName>
    <definedName name="BEx5B0PV1FCOUSHWQTY94AO0B8P0" hidden="1">#REF!</definedName>
    <definedName name="BEx5B4RHHX0J1BF2FZKEA0SPP29O" localSheetId="0" hidden="1">#REF!</definedName>
    <definedName name="BEx5B4RHHX0J1BF2FZKEA0SPP29O" hidden="1">#REF!</definedName>
    <definedName name="BEx5B5YMSWP0OVI5CIQRP5V18D0C" localSheetId="0" hidden="1">#REF!</definedName>
    <definedName name="BEx5B5YMSWP0OVI5CIQRP5V18D0C" hidden="1">#REF!</definedName>
    <definedName name="BEx5B825RW35M5H0UB2IZGGRS4ER" localSheetId="0" hidden="1">#REF!</definedName>
    <definedName name="BEx5B825RW35M5H0UB2IZGGRS4ER" hidden="1">#REF!</definedName>
    <definedName name="BEx5BAWPMY0TL684WDXX6KKJLRCN" localSheetId="0" hidden="1">#REF!</definedName>
    <definedName name="BEx5BAWPMY0TL684WDXX6KKJLRCN" hidden="1">#REF!</definedName>
    <definedName name="BEx5BBCUOWR6J9MZS2ML5XB0X7MW" localSheetId="0" hidden="1">#REF!</definedName>
    <definedName name="BEx5BBCUOWR6J9MZS2ML5XB0X7MW" hidden="1">#REF!</definedName>
    <definedName name="BEx5BBI61U4Y65GD0ARMTALPP7SJ" localSheetId="0" hidden="1">#REF!</definedName>
    <definedName name="BEx5BBI61U4Y65GD0ARMTALPP7SJ" hidden="1">#REF!</definedName>
    <definedName name="BEx5BDR56MEV4IHY6CIH2SVNG1UB" localSheetId="0" hidden="1">#REF!</definedName>
    <definedName name="BEx5BDR56MEV4IHY6CIH2SVNG1UB" hidden="1">#REF!</definedName>
    <definedName name="BEx5BESZC5H329SKHGJOHZFILYJJ" localSheetId="0" hidden="1">#REF!</definedName>
    <definedName name="BEx5BESZC5H329SKHGJOHZFILYJJ" hidden="1">#REF!</definedName>
    <definedName name="BEx5BHSQ42B50IU1TEQFUXFX9XQD" localSheetId="0" hidden="1">#REF!</definedName>
    <definedName name="BEx5BHSQ42B50IU1TEQFUXFX9XQD" hidden="1">#REF!</definedName>
    <definedName name="BEx5BKSM4UN4C1DM3EYKM79MRC5K" localSheetId="0" hidden="1">#REF!</definedName>
    <definedName name="BEx5BKSM4UN4C1DM3EYKM79MRC5K" hidden="1">#REF!</definedName>
    <definedName name="BEx5BNN8NPH9KVOBARB9CDD9WLB6" localSheetId="0" hidden="1">#REF!</definedName>
    <definedName name="BEx5BNN8NPH9KVOBARB9CDD9WLB6" hidden="1">#REF!</definedName>
    <definedName name="BEx5BPLEZ8XY6S89R7AZQSKLT4HK" localSheetId="0" hidden="1">#REF!</definedName>
    <definedName name="BEx5BPLEZ8XY6S89R7AZQSKLT4HK" hidden="1">#REF!</definedName>
    <definedName name="BEx5BYFMZ80TDDN2EZO8CF39AIAC" localSheetId="0" hidden="1">#REF!</definedName>
    <definedName name="BEx5BYFMZ80TDDN2EZO8CF39AIAC" hidden="1">#REF!</definedName>
    <definedName name="BEx5C2BWFW6SHZBFDEISKGXHZCQW" localSheetId="0" hidden="1">#REF!</definedName>
    <definedName name="BEx5C2BWFW6SHZBFDEISKGXHZCQW" hidden="1">#REF!</definedName>
    <definedName name="BEx5C44NK782B81CBGQUDS6Z8MV9" localSheetId="0" hidden="1">#REF!</definedName>
    <definedName name="BEx5C44NK782B81CBGQUDS6Z8MV9" hidden="1">#REF!</definedName>
    <definedName name="BEx5C49ZFH8TO9ZU55729C3F7XG7" localSheetId="0" hidden="1">#REF!</definedName>
    <definedName name="BEx5C49ZFH8TO9ZU55729C3F7XG7" hidden="1">#REF!</definedName>
    <definedName name="BEx5C8GZQK13G60ZM70P63I5OS0L" localSheetId="0" hidden="1">#REF!</definedName>
    <definedName name="BEx5C8GZQK13G60ZM70P63I5OS0L" hidden="1">#REF!</definedName>
    <definedName name="BEx5CAPTVN2NBT3UOMA1UFAL1C2R" localSheetId="0" hidden="1">#REF!</definedName>
    <definedName name="BEx5CAPTVN2NBT3UOMA1UFAL1C2R" hidden="1">#REF!</definedName>
    <definedName name="BEx5CEM3SYF9XP0ZZVE0GEPCLV3F" localSheetId="0" hidden="1">#REF!</definedName>
    <definedName name="BEx5CEM3SYF9XP0ZZVE0GEPCLV3F" hidden="1">#REF!</definedName>
    <definedName name="BEx5CFYQ0F1Z6P8SCVJ0I3UPVFE4" localSheetId="0" hidden="1">#REF!</definedName>
    <definedName name="BEx5CFYQ0F1Z6P8SCVJ0I3UPVFE4" hidden="1">#REF!</definedName>
    <definedName name="BEx5CPEKNSJORIPFQC2E1LTRYY8L" localSheetId="0" hidden="1">#REF!</definedName>
    <definedName name="BEx5CPEKNSJORIPFQC2E1LTRYY8L" hidden="1">#REF!</definedName>
    <definedName name="BEx5CSUOL05D8PAM2TRDA9VRJT1O" localSheetId="0" hidden="1">#REF!</definedName>
    <definedName name="BEx5CSUOL05D8PAM2TRDA9VRJT1O" hidden="1">#REF!</definedName>
    <definedName name="BEx5CUNFOO4YDFJ22HCMI2QKIGKM" localSheetId="0" hidden="1">#REF!</definedName>
    <definedName name="BEx5CUNFOO4YDFJ22HCMI2QKIGKM" hidden="1">#REF!</definedName>
    <definedName name="BEx5D01O3G6BXWXT7MZEVS1F4TE9" localSheetId="0" hidden="1">#REF!</definedName>
    <definedName name="BEx5D01O3G6BXWXT7MZEVS1F4TE9" hidden="1">#REF!</definedName>
    <definedName name="BEx5D3HO5XE85AN0NGALZ4K4GE8J" localSheetId="0" hidden="1">#REF!</definedName>
    <definedName name="BEx5D3HO5XE85AN0NGALZ4K4GE8J" hidden="1">#REF!</definedName>
    <definedName name="BEx5D8L47OF0WHBPFWXGZINZWUBZ" localSheetId="0" hidden="1">#REF!</definedName>
    <definedName name="BEx5D8L47OF0WHBPFWXGZINZWUBZ" hidden="1">#REF!</definedName>
    <definedName name="BEx5DAJAHQ2SKUPCKSCR3PYML67L" localSheetId="0" hidden="1">#REF!</definedName>
    <definedName name="BEx5DAJAHQ2SKUPCKSCR3PYML67L" hidden="1">#REF!</definedName>
    <definedName name="BEx5DC18JM1KJCV44PF18E0LNRKA" localSheetId="0" hidden="1">#REF!</definedName>
    <definedName name="BEx5DC18JM1KJCV44PF18E0LNRKA" hidden="1">#REF!</definedName>
    <definedName name="BEx5DFH8EU3RCPUOTFY8S9G8SBCG" localSheetId="0" hidden="1">#REF!</definedName>
    <definedName name="BEx5DFH8EU3RCPUOTFY8S9G8SBCG" hidden="1">#REF!</definedName>
    <definedName name="BEx5DJIZBTNS011R9IIG2OQ2L6ZX" localSheetId="0" hidden="1">#REF!</definedName>
    <definedName name="BEx5DJIZBTNS011R9IIG2OQ2L6ZX" hidden="1">#REF!</definedName>
    <definedName name="BEx5DS2EKWFPC2UWI1W1QESX9QP5" localSheetId="0" hidden="1">#REF!</definedName>
    <definedName name="BEx5DS2EKWFPC2UWI1W1QESX9QP5" hidden="1">#REF!</definedName>
    <definedName name="BEx5E123OLO9WQUOIRIDJ967KAGK" localSheetId="0" hidden="1">#REF!</definedName>
    <definedName name="BEx5E123OLO9WQUOIRIDJ967KAGK" hidden="1">#REF!</definedName>
    <definedName name="BEx5E2UU5NES6W779W2OZTZOB4O7" localSheetId="0" hidden="1">#REF!</definedName>
    <definedName name="BEx5E2UU5NES6W779W2OZTZOB4O7" hidden="1">#REF!</definedName>
    <definedName name="BEx5ELFT92WAQN3NW8COIMQHUL91" localSheetId="0" hidden="1">#REF!</definedName>
    <definedName name="BEx5ELFT92WAQN3NW8COIMQHUL91" hidden="1">#REF!</definedName>
    <definedName name="BEx5ELQL9B0VR6UT18KP11DHOTFX" localSheetId="0" hidden="1">#REF!</definedName>
    <definedName name="BEx5ELQL9B0VR6UT18KP11DHOTFX" hidden="1">#REF!</definedName>
    <definedName name="BEx5ER4TJTFPN7IB1MNEB1ZFR5M6" localSheetId="0" hidden="1">#REF!</definedName>
    <definedName name="BEx5ER4TJTFPN7IB1MNEB1ZFR5M6" hidden="1">#REF!</definedName>
    <definedName name="BEx5EYXB2LDMI4FLC3QFAOXC0FZ3" localSheetId="0" hidden="1">#REF!</definedName>
    <definedName name="BEx5EYXB2LDMI4FLC3QFAOXC0FZ3" hidden="1">#REF!</definedName>
    <definedName name="BEx5F6V72QTCK7O39Y59R0EVM6CW" localSheetId="0" hidden="1">#REF!</definedName>
    <definedName name="BEx5F6V72QTCK7O39Y59R0EVM6CW" hidden="1">#REF!</definedName>
    <definedName name="BEx5FGLQVACD5F5YZG4DGSCHCGO2" localSheetId="0" hidden="1">#REF!</definedName>
    <definedName name="BEx5FGLQVACD5F5YZG4DGSCHCGO2" hidden="1">#REF!</definedName>
    <definedName name="BEx5FHCTE8VTJEF7IK189AVLNYSY" localSheetId="0" hidden="1">#REF!</definedName>
    <definedName name="BEx5FHCTE8VTJEF7IK189AVLNYSY" hidden="1">#REF!</definedName>
    <definedName name="BEx5FLJWHLW3BTZILDPN5NMA449V" localSheetId="0" hidden="1">#REF!</definedName>
    <definedName name="BEx5FLJWHLW3BTZILDPN5NMA449V" hidden="1">#REF!</definedName>
    <definedName name="BEx5FNI2O10YN2SI1NO4X5GP3GTF" localSheetId="0" hidden="1">#REF!</definedName>
    <definedName name="BEx5FNI2O10YN2SI1NO4X5GP3GTF" hidden="1">#REF!</definedName>
    <definedName name="BEx5FO8YRFSZCG3L608EHIHIHFY4" localSheetId="0" hidden="1">#REF!</definedName>
    <definedName name="BEx5FO8YRFSZCG3L608EHIHIHFY4" hidden="1">#REF!</definedName>
    <definedName name="BEx5FQNA6V4CNYSH013K45RI4BCV" localSheetId="0" hidden="1">#REF!</definedName>
    <definedName name="BEx5FQNA6V4CNYSH013K45RI4BCV" hidden="1">#REF!</definedName>
    <definedName name="BEx5FVQPPEU32CPNV9RRQ9MNLLVE" localSheetId="0" hidden="1">#REF!</definedName>
    <definedName name="BEx5FVQPPEU32CPNV9RRQ9MNLLVE" hidden="1">#REF!</definedName>
    <definedName name="BEx5G08KGMG5X2AQKDGPFYG5GH94" localSheetId="0" hidden="1">#REF!</definedName>
    <definedName name="BEx5G08KGMG5X2AQKDGPFYG5GH94" hidden="1">#REF!</definedName>
    <definedName name="BEx5G1A8TFN4C4QII35U9DKYNIS8" localSheetId="0" hidden="1">#REF!</definedName>
    <definedName name="BEx5G1A8TFN4C4QII35U9DKYNIS8" hidden="1">#REF!</definedName>
    <definedName name="BEx5G1L0QO91KEPDMV1D8OT4BT73" localSheetId="0" hidden="1">#REF!</definedName>
    <definedName name="BEx5G1L0QO91KEPDMV1D8OT4BT73" hidden="1">#REF!</definedName>
    <definedName name="BEx5G1QHX69GFUYHUZA5X74MTDMR" localSheetId="0" hidden="1">#REF!</definedName>
    <definedName name="BEx5G1QHX69GFUYHUZA5X74MTDMR" hidden="1">#REF!</definedName>
    <definedName name="BEx5G5S2C9JRD28ZQMMQLCBHWOHB" localSheetId="0" hidden="1">#REF!</definedName>
    <definedName name="BEx5G5S2C9JRD28ZQMMQLCBHWOHB" hidden="1">#REF!</definedName>
    <definedName name="BEx5G7KU3EGZQSYN2YNML8EW8NDC" localSheetId="0" hidden="1">#REF!</definedName>
    <definedName name="BEx5G7KU3EGZQSYN2YNML8EW8NDC" hidden="1">#REF!</definedName>
    <definedName name="BEx5G86DZL1VYUX6KWODAP3WFAWP" localSheetId="0" hidden="1">#REF!</definedName>
    <definedName name="BEx5G86DZL1VYUX6KWODAP3WFAWP" hidden="1">#REF!</definedName>
    <definedName name="BEx5G8BV2GIOCM3C7IUFK8L04A6M" localSheetId="0" hidden="1">#REF!</definedName>
    <definedName name="BEx5G8BV2GIOCM3C7IUFK8L04A6M" hidden="1">#REF!</definedName>
    <definedName name="BEx5GID9MVBUPFFT9M8K8B5MO9NV" localSheetId="0" hidden="1">#REF!</definedName>
    <definedName name="BEx5GID9MVBUPFFT9M8K8B5MO9NV" hidden="1">#REF!</definedName>
    <definedName name="BEx5GN0EWA9SCQDPQ7NTUQH82QVK" localSheetId="0" hidden="1">#REF!</definedName>
    <definedName name="BEx5GN0EWA9SCQDPQ7NTUQH82QVK" hidden="1">#REF!</definedName>
    <definedName name="BEx5GNBCU4WZ74I0UXFL9ZG2XSGJ" localSheetId="0" hidden="1">#REF!</definedName>
    <definedName name="BEx5GNBCU4WZ74I0UXFL9ZG2XSGJ" hidden="1">#REF!</definedName>
    <definedName name="BEx5GUCTYC7QCWGWU5BTO7Y7HDZX" localSheetId="0" hidden="1">#REF!</definedName>
    <definedName name="BEx5GUCTYC7QCWGWU5BTO7Y7HDZX" hidden="1">#REF!</definedName>
    <definedName name="BEx5GYUPJULJQ624TEESYFG1NFOH" localSheetId="0" hidden="1">#REF!</definedName>
    <definedName name="BEx5GYUPJULJQ624TEESYFG1NFOH" hidden="1">#REF!</definedName>
    <definedName name="BEx5H0NEE0AIN5E2UHJ9J9ISU9N1" localSheetId="0" hidden="1">#REF!</definedName>
    <definedName name="BEx5H0NEE0AIN5E2UHJ9J9ISU9N1" hidden="1">#REF!</definedName>
    <definedName name="BEx5H1UJSEUQM2K8QHQXO5THVHSO" localSheetId="0" hidden="1">#REF!</definedName>
    <definedName name="BEx5H1UJSEUQM2K8QHQXO5THVHSO" hidden="1">#REF!</definedName>
    <definedName name="BEx5HAOT9XWUF7XIFRZZS8B9F5TZ" localSheetId="0" hidden="1">#REF!</definedName>
    <definedName name="BEx5HAOT9XWUF7XIFRZZS8B9F5TZ" hidden="1">#REF!</definedName>
    <definedName name="BEx5HB534CO7TBSALKMD27WHMAQJ" localSheetId="0" hidden="1">#REF!</definedName>
    <definedName name="BEx5HB534CO7TBSALKMD27WHMAQJ" hidden="1">#REF!</definedName>
    <definedName name="BEx5HE4XRF9BUY04MENWY9CHHN5H" localSheetId="0" hidden="1">#REF!</definedName>
    <definedName name="BEx5HE4XRF9BUY04MENWY9CHHN5H" hidden="1">#REF!</definedName>
    <definedName name="BEx5HFHMABAT0H9KKS754X4T304E" localSheetId="0" hidden="1">#REF!</definedName>
    <definedName name="BEx5HFHMABAT0H9KKS754X4T304E" hidden="1">#REF!</definedName>
    <definedName name="BEx5HGDZ7MX1S3KNXLRL9WU565V4" localSheetId="0" hidden="1">#REF!</definedName>
    <definedName name="BEx5HGDZ7MX1S3KNXLRL9WU565V4" hidden="1">#REF!</definedName>
    <definedName name="BEx5HJZ9FAVNZSSBTAYRPZDYM9NU" localSheetId="0" hidden="1">#REF!</definedName>
    <definedName name="BEx5HJZ9FAVNZSSBTAYRPZDYM9NU" hidden="1">#REF!</definedName>
    <definedName name="BEx5HZ9JMKHNLFWLVUB1WP5B39BL" localSheetId="0" hidden="1">#REF!</definedName>
    <definedName name="BEx5HZ9JMKHNLFWLVUB1WP5B39BL" hidden="1">#REF!</definedName>
    <definedName name="BEx5I17QJ0PQ1OG1IMH69HMQWNEA" localSheetId="0" hidden="1">#REF!</definedName>
    <definedName name="BEx5I17QJ0PQ1OG1IMH69HMQWNEA" hidden="1">#REF!</definedName>
    <definedName name="BEx5I244LQHZTF3XI66J8705R9XX" localSheetId="0" hidden="1">#REF!</definedName>
    <definedName name="BEx5I244LQHZTF3XI66J8705R9XX" hidden="1">#REF!</definedName>
    <definedName name="BEx5I8PBP4LIXDGID5BP0THLO0AQ" localSheetId="0" hidden="1">#REF!</definedName>
    <definedName name="BEx5I8PBP4LIXDGID5BP0THLO0AQ" hidden="1">#REF!</definedName>
    <definedName name="BEx5I8USVUB3JP4S9OXGMZVMOQXR" localSheetId="0" hidden="1">#REF!</definedName>
    <definedName name="BEx5I8USVUB3JP4S9OXGMZVMOQXR" hidden="1">#REF!</definedName>
    <definedName name="BEx5I9GDQSYIAL65UQNDMNFQCS9Y" localSheetId="0" hidden="1">#REF!</definedName>
    <definedName name="BEx5I9GDQSYIAL65UQNDMNFQCS9Y" hidden="1">#REF!</definedName>
    <definedName name="BEx5IBUPG9AWNW5PK7JGRGEJ4OLM" localSheetId="0" hidden="1">#REF!</definedName>
    <definedName name="BEx5IBUPG9AWNW5PK7JGRGEJ4OLM" hidden="1">#REF!</definedName>
    <definedName name="BEx5IC06RVN8BSAEPREVKHKLCJ2L" localSheetId="0" hidden="1">#REF!</definedName>
    <definedName name="BEx5IC06RVN8BSAEPREVKHKLCJ2L" hidden="1">#REF!</definedName>
    <definedName name="BEx5IGY4M04BPXSQF2J4GQYXF85O" localSheetId="0" hidden="1">#REF!</definedName>
    <definedName name="BEx5IGY4M04BPXSQF2J4GQYXF85O" hidden="1">#REF!</definedName>
    <definedName name="BEx5IWTZDCLZ5CCDG108STY04SAJ" localSheetId="0" hidden="1">#REF!</definedName>
    <definedName name="BEx5IWTZDCLZ5CCDG108STY04SAJ" hidden="1">#REF!</definedName>
    <definedName name="BEx5J0FFP1KS4NGY20AEJI8VREEA" localSheetId="0" hidden="1">#REF!</definedName>
    <definedName name="BEx5J0FFP1KS4NGY20AEJI8VREEA" hidden="1">#REF!</definedName>
    <definedName name="BEx5J1XE5FVWL6IJV6CWKPN24UBK" localSheetId="0" hidden="1">#REF!</definedName>
    <definedName name="BEx5J1XE5FVWL6IJV6CWKPN24UBK" hidden="1">#REF!</definedName>
    <definedName name="BEx5JF3ZXLDIS8VNKDCY7ZI7H1CI" localSheetId="0" hidden="1">#REF!</definedName>
    <definedName name="BEx5JF3ZXLDIS8VNKDCY7ZI7H1CI" hidden="1">#REF!</definedName>
    <definedName name="BEx5JHCZJ8G6OOOW6EF3GABXKH6F" localSheetId="0" hidden="1">#REF!</definedName>
    <definedName name="BEx5JHCZJ8G6OOOW6EF3GABXKH6F" hidden="1">#REF!</definedName>
    <definedName name="BEx5JJB6W446THXQCRUKD3I7RKLP" localSheetId="0" hidden="1">#REF!</definedName>
    <definedName name="BEx5JJB6W446THXQCRUKD3I7RKLP" hidden="1">#REF!</definedName>
    <definedName name="BEx5JNCT8Z7XSSPD5EMNAJELCU2V" localSheetId="0" hidden="1">#REF!</definedName>
    <definedName name="BEx5JNCT8Z7XSSPD5EMNAJELCU2V" hidden="1">#REF!</definedName>
    <definedName name="BEx5JQCNT9Y4RM306CHC8IPY3HBZ" localSheetId="0" hidden="1">#REF!</definedName>
    <definedName name="BEx5JQCNT9Y4RM306CHC8IPY3HBZ" hidden="1">#REF!</definedName>
    <definedName name="BEx5K08PYKE6JOKBYIB006TX619P" localSheetId="0" hidden="1">#REF!</definedName>
    <definedName name="BEx5K08PYKE6JOKBYIB006TX619P" hidden="1">#REF!</definedName>
    <definedName name="BEx5K4W2S2K7M9V2M304KW93LK8Q" localSheetId="0" hidden="1">#REF!</definedName>
    <definedName name="BEx5K4W2S2K7M9V2M304KW93LK8Q" hidden="1">#REF!</definedName>
    <definedName name="BEx5K51DSERT1TR7B4A29R41W4NX" localSheetId="0" hidden="1">#REF!</definedName>
    <definedName name="BEx5K51DSERT1TR7B4A29R41W4NX" hidden="1">#REF!</definedName>
    <definedName name="BEx5KBBZ8KCEQK36ARG4ERYOFD4G" localSheetId="0" hidden="1">#REF!</definedName>
    <definedName name="BEx5KBBZ8KCEQK36ARG4ERYOFD4G" hidden="1">#REF!</definedName>
    <definedName name="BEx5KCOET0DYMY4VILOLGVBX7E3C" localSheetId="0" hidden="1">#REF!</definedName>
    <definedName name="BEx5KCOET0DYMY4VILOLGVBX7E3C" hidden="1">#REF!</definedName>
    <definedName name="BEx5KYER580I4T7WTLMUN7NLNP5K" localSheetId="0" hidden="1">#REF!</definedName>
    <definedName name="BEx5KYER580I4T7WTLMUN7NLNP5K" hidden="1">#REF!</definedName>
    <definedName name="BEx5LHLB3M6K4ZKY2F42QBZT30ZH" localSheetId="0" hidden="1">#REF!</definedName>
    <definedName name="BEx5LHLB3M6K4ZKY2F42QBZT30ZH" hidden="1">#REF!</definedName>
    <definedName name="BEx5LKQJG40DO2JR1ZF6KD3PON9K" localSheetId="0" hidden="1">#REF!</definedName>
    <definedName name="BEx5LKQJG40DO2JR1ZF6KD3PON9K" hidden="1">#REF!</definedName>
    <definedName name="BEx5LQA84QRPGAR4FLC7MCT3H9EN" localSheetId="0" hidden="1">#REF!</definedName>
    <definedName name="BEx5LQA84QRPGAR4FLC7MCT3H9EN" hidden="1">#REF!</definedName>
    <definedName name="BEx5LRMNU3HXIE1BUMDHRU31F7JJ" localSheetId="0" hidden="1">#REF!</definedName>
    <definedName name="BEx5LRMNU3HXIE1BUMDHRU31F7JJ" hidden="1">#REF!</definedName>
    <definedName name="BEx5LSJ1LPUAX3ENSPECWPG4J7D1" localSheetId="0" hidden="1">#REF!</definedName>
    <definedName name="BEx5LSJ1LPUAX3ENSPECWPG4J7D1" hidden="1">#REF!</definedName>
    <definedName name="BEx5LTKQ8RQWJE4BC88OP928893U" localSheetId="0" hidden="1">#REF!</definedName>
    <definedName name="BEx5LTKQ8RQWJE4BC88OP928893U" hidden="1">#REF!</definedName>
    <definedName name="BEx5M4D4KHXU4JXKDEHZZNRG7NRA" localSheetId="0" hidden="1">#REF!</definedName>
    <definedName name="BEx5M4D4KHXU4JXKDEHZZNRG7NRA" hidden="1">#REF!</definedName>
    <definedName name="BEx5MB9BR71LZDG7XXQ2EO58JC5F" localSheetId="0" hidden="1">#REF!</definedName>
    <definedName name="BEx5MB9BR71LZDG7XXQ2EO58JC5F" hidden="1">#REF!</definedName>
    <definedName name="BEx5MHEF05EVRV5DPTG4KMPWZSUS" localSheetId="0" hidden="1">#REF!</definedName>
    <definedName name="BEx5MHEF05EVRV5DPTG4KMPWZSUS" hidden="1">#REF!</definedName>
    <definedName name="BEx5MLQZM68YQSKARVWTTPINFQ2C" localSheetId="0" hidden="1">#REF!</definedName>
    <definedName name="BEx5MLQZM68YQSKARVWTTPINFQ2C" hidden="1">#REF!</definedName>
    <definedName name="BEx5MMCJMU7FOOWUCW9EA13B7V5F" localSheetId="0" hidden="1">#REF!</definedName>
    <definedName name="BEx5MMCJMU7FOOWUCW9EA13B7V5F" hidden="1">#REF!</definedName>
    <definedName name="BEx5MVXTKNBXHNWTL43C670E4KXC" localSheetId="0" hidden="1">#REF!</definedName>
    <definedName name="BEx5MVXTKNBXHNWTL43C670E4KXC" hidden="1">#REF!</definedName>
    <definedName name="BEx5MWZGZ3VRB5418C2RNF9H17BQ" localSheetId="0" hidden="1">#REF!</definedName>
    <definedName name="BEx5MWZGZ3VRB5418C2RNF9H17BQ" hidden="1">#REF!</definedName>
    <definedName name="BEx5MX4YD2QV39W04QH9C6AOA0FB" localSheetId="0" hidden="1">#REF!</definedName>
    <definedName name="BEx5MX4YD2QV39W04QH9C6AOA0FB" hidden="1">#REF!</definedName>
    <definedName name="BEx5N3A8LULD7YBJH5J83X27PZSW" localSheetId="0" hidden="1">#REF!</definedName>
    <definedName name="BEx5N3A8LULD7YBJH5J83X27PZSW" hidden="1">#REF!</definedName>
    <definedName name="BEx5N4XI4PWB1W9PMZ4O5R0HWTYD" localSheetId="0" hidden="1">#REF!</definedName>
    <definedName name="BEx5N4XI4PWB1W9PMZ4O5R0HWTYD" hidden="1">#REF!</definedName>
    <definedName name="BEx5N8DH1SY888WI2GZ2D6E9XCXB" localSheetId="0" hidden="1">#REF!</definedName>
    <definedName name="BEx5N8DH1SY888WI2GZ2D6E9XCXB" hidden="1">#REF!</definedName>
    <definedName name="BEx5NA68N6FJFX9UJXK4M14U487F" localSheetId="0" hidden="1">#REF!</definedName>
    <definedName name="BEx5NA68N6FJFX9UJXK4M14U487F" hidden="1">#REF!</definedName>
    <definedName name="BEx5NIKBG2GDJOYGE3WCXKU7YY51" localSheetId="0" hidden="1">#REF!</definedName>
    <definedName name="BEx5NIKBG2GDJOYGE3WCXKU7YY51" hidden="1">#REF!</definedName>
    <definedName name="BEx5NV06L5J5IMKGOMGKGJ4PBZCD" localSheetId="0" hidden="1">#REF!</definedName>
    <definedName name="BEx5NV06L5J5IMKGOMGKGJ4PBZCD" hidden="1">#REF!</definedName>
    <definedName name="BEx5NW1V6AB25NEEX9VPHRXWJDSS" localSheetId="0" hidden="1">#REF!</definedName>
    <definedName name="BEx5NW1V6AB25NEEX9VPHRXWJDSS" hidden="1">#REF!</definedName>
    <definedName name="BEx5NWSXWACAUHWVZAI57DGZ8OCQ" localSheetId="0" hidden="1">#REF!</definedName>
    <definedName name="BEx5NWSXWACAUHWVZAI57DGZ8OCQ" hidden="1">#REF!</definedName>
    <definedName name="BEx5NZSSQ6PY99ZX2D7Q9IGOR34W" localSheetId="0" hidden="1">#REF!</definedName>
    <definedName name="BEx5NZSSQ6PY99ZX2D7Q9IGOR34W" hidden="1">#REF!</definedName>
    <definedName name="BEx5O2N9HTGG4OJHR62PKFMNZTTW" localSheetId="0" hidden="1">#REF!</definedName>
    <definedName name="BEx5O2N9HTGG4OJHR62PKFMNZTTW" hidden="1">#REF!</definedName>
    <definedName name="BEx5O3ZUQ2OARA1CDOZ3NC4UE5AA" localSheetId="0" hidden="1">#REF!</definedName>
    <definedName name="BEx5O3ZUQ2OARA1CDOZ3NC4UE5AA" hidden="1">#REF!</definedName>
    <definedName name="BEx5OAFS0NJ2CB86A02E1JYHMLQ1" localSheetId="0" hidden="1">#REF!</definedName>
    <definedName name="BEx5OAFS0NJ2CB86A02E1JYHMLQ1" hidden="1">#REF!</definedName>
    <definedName name="BEx5OG4RPU8W1ETWDWM234NYYYEN" localSheetId="0" hidden="1">#REF!</definedName>
    <definedName name="BEx5OG4RPU8W1ETWDWM234NYYYEN" hidden="1">#REF!</definedName>
    <definedName name="BEx5OP9Y43F99O2IT69MKCCXGL61" localSheetId="0" hidden="1">#REF!</definedName>
    <definedName name="BEx5OP9Y43F99O2IT69MKCCXGL61" hidden="1">#REF!</definedName>
    <definedName name="BEx5P9Y9RDXNUAJ6CZ2LHMM8IM7T" localSheetId="0" hidden="1">#REF!</definedName>
    <definedName name="BEx5P9Y9RDXNUAJ6CZ2LHMM8IM7T" hidden="1">#REF!</definedName>
    <definedName name="BEx5PHWB2C0D5QLP3BZIP3UO7DIZ" localSheetId="0" hidden="1">#REF!</definedName>
    <definedName name="BEx5PHWB2C0D5QLP3BZIP3UO7DIZ" hidden="1">#REF!</definedName>
    <definedName name="BEx5PJP02W68K2E46L5C5YBSNU6T" localSheetId="0" hidden="1">#REF!</definedName>
    <definedName name="BEx5PJP02W68K2E46L5C5YBSNU6T" hidden="1">#REF!</definedName>
    <definedName name="BEx5PLCA8DOMAU315YCS5275L2HS" localSheetId="0" hidden="1">#REF!</definedName>
    <definedName name="BEx5PLCA8DOMAU315YCS5275L2HS" hidden="1">#REF!</definedName>
    <definedName name="BEx5PRXMZ5M65Z732WNNGV564C2J" localSheetId="0" hidden="1">#REF!</definedName>
    <definedName name="BEx5PRXMZ5M65Z732WNNGV564C2J" hidden="1">#REF!</definedName>
    <definedName name="BEx5Q29Y91E64DPE0YY53A6YHF3Y" localSheetId="0" hidden="1">#REF!</definedName>
    <definedName name="BEx5Q29Y91E64DPE0YY53A6YHF3Y" hidden="1">#REF!</definedName>
    <definedName name="BEx5QPSW4IPLH50WSR87HRER05RF" localSheetId="0" hidden="1">#REF!</definedName>
    <definedName name="BEx5QPSW4IPLH50WSR87HRER05RF" hidden="1">#REF!</definedName>
    <definedName name="BEx73V0EP8EMNRC3EZJJKKVKWQVB" localSheetId="0" hidden="1">#REF!</definedName>
    <definedName name="BEx73V0EP8EMNRC3EZJJKKVKWQVB" hidden="1">#REF!</definedName>
    <definedName name="BEx741WJHIJVXUX131SBXTVW8D71" localSheetId="0" hidden="1">#REF!</definedName>
    <definedName name="BEx741WJHIJVXUX131SBXTVW8D71" hidden="1">#REF!</definedName>
    <definedName name="BEx74Q6H3O7133AWQXWC21MI2UFT" localSheetId="0" hidden="1">#REF!</definedName>
    <definedName name="BEx74Q6H3O7133AWQXWC21MI2UFT" hidden="1">#REF!</definedName>
    <definedName name="BEx74R2VQ8BSMKPX25262AU3VZF7" localSheetId="0" hidden="1">#REF!</definedName>
    <definedName name="BEx74R2VQ8BSMKPX25262AU3VZF7" hidden="1">#REF!</definedName>
    <definedName name="BEx74W6BJ8ENO3J25WNM5H5APKA3" localSheetId="0" hidden="1">#REF!</definedName>
    <definedName name="BEx74W6BJ8ENO3J25WNM5H5APKA3" hidden="1">#REF!</definedName>
    <definedName name="BEx74YKLW1FKLWC3DJ2ELZBZBY1M" localSheetId="0" hidden="1">#REF!</definedName>
    <definedName name="BEx74YKLW1FKLWC3DJ2ELZBZBY1M" hidden="1">#REF!</definedName>
    <definedName name="BEx755GRRD9BL27YHLH5QWIYLWB7" localSheetId="0" hidden="1">#REF!</definedName>
    <definedName name="BEx755GRRD9BL27YHLH5QWIYLWB7" hidden="1">#REF!</definedName>
    <definedName name="BEx759D1D5SXS5ELLZVBI0SXYUNF" localSheetId="0" hidden="1">#REF!</definedName>
    <definedName name="BEx759D1D5SXS5ELLZVBI0SXYUNF" hidden="1">#REF!</definedName>
    <definedName name="BEx75DPEQTX055IZ2L8UVLJOT1DD" localSheetId="0" hidden="1">#REF!</definedName>
    <definedName name="BEx75DPEQTX055IZ2L8UVLJOT1DD" hidden="1">#REF!</definedName>
    <definedName name="BEx75GJZSZHUDN6OOAGQYFUDA2LP" localSheetId="0" hidden="1">#REF!</definedName>
    <definedName name="BEx75GJZSZHUDN6OOAGQYFUDA2LP" hidden="1">#REF!</definedName>
    <definedName name="BEx75HGCCV5K4UCJWYV8EV9AG5YT" localSheetId="0" hidden="1">#REF!</definedName>
    <definedName name="BEx75HGCCV5K4UCJWYV8EV9AG5YT" hidden="1">#REF!</definedName>
    <definedName name="BEx75PZT8TY5P13U978NVBUXKHT4" localSheetId="0" hidden="1">#REF!</definedName>
    <definedName name="BEx75PZT8TY5P13U978NVBUXKHT4" hidden="1">#REF!</definedName>
    <definedName name="BEx75T55F7GML8V1DMWL26WRT006" localSheetId="0" hidden="1">#REF!</definedName>
    <definedName name="BEx75T55F7GML8V1DMWL26WRT006" hidden="1">#REF!</definedName>
    <definedName name="BEx75VJGR07JY6UUWURQ4PJ29UKC" localSheetId="0" hidden="1">#REF!</definedName>
    <definedName name="BEx75VJGR07JY6UUWURQ4PJ29UKC" hidden="1">#REF!</definedName>
    <definedName name="BEx7696AZUPB1PK30JJQUWUELQPJ" localSheetId="0" hidden="1">#REF!</definedName>
    <definedName name="BEx7696AZUPB1PK30JJQUWUELQPJ" hidden="1">#REF!</definedName>
    <definedName name="BEx76PNR8S4T4VUQS0KU58SEX0VN" localSheetId="0" hidden="1">#REF!</definedName>
    <definedName name="BEx76PNR8S4T4VUQS0KU58SEX0VN" hidden="1">#REF!</definedName>
    <definedName name="BEx76YY7ODSIKDD9VDF9TLTDM18I" localSheetId="0" hidden="1">#REF!</definedName>
    <definedName name="BEx76YY7ODSIKDD9VDF9TLTDM18I" hidden="1">#REF!</definedName>
    <definedName name="BEx7705E86I9B7DTKMMJMAFSYMUL" localSheetId="0" hidden="1">#REF!</definedName>
    <definedName name="BEx7705E86I9B7DTKMMJMAFSYMUL" hidden="1">#REF!</definedName>
    <definedName name="BEx7741OUGLA0WJQLQRUJSL4DE00" localSheetId="0" hidden="1">#REF!</definedName>
    <definedName name="BEx7741OUGLA0WJQLQRUJSL4DE00" hidden="1">#REF!</definedName>
    <definedName name="BEx774N83DXLJZ54Q42PWIJZ2DN1" localSheetId="0" hidden="1">#REF!</definedName>
    <definedName name="BEx774N83DXLJZ54Q42PWIJZ2DN1" hidden="1">#REF!</definedName>
    <definedName name="BEx779QNIY3061ZV9BR462WKEGRW" localSheetId="0" hidden="1">#REF!</definedName>
    <definedName name="BEx779QNIY3061ZV9BR462WKEGRW" hidden="1">#REF!</definedName>
    <definedName name="BEx77G19QU9A95CNHE6QMVSQR2T3" localSheetId="0" hidden="1">#REF!</definedName>
    <definedName name="BEx77G19QU9A95CNHE6QMVSQR2T3" hidden="1">#REF!</definedName>
    <definedName name="BEx77P0S3GVMS7BJUL9OWUGJ1B02" localSheetId="0" hidden="1">#REF!</definedName>
    <definedName name="BEx77P0S3GVMS7BJUL9OWUGJ1B02" hidden="1">#REF!</definedName>
    <definedName name="BEx77QDESURI6WW5582YXSK3A972" localSheetId="0" hidden="1">#REF!</definedName>
    <definedName name="BEx77QDESURI6WW5582YXSK3A972" hidden="1">#REF!</definedName>
    <definedName name="BEx77VBI9XOPFHKEWU5EHQ9J675Y" localSheetId="0" hidden="1">#REF!</definedName>
    <definedName name="BEx77VBI9XOPFHKEWU5EHQ9J675Y" hidden="1">#REF!</definedName>
    <definedName name="BEx7809GQOCLHSNH95VOYIX7P1TV" localSheetId="0" hidden="1">#REF!</definedName>
    <definedName name="BEx7809GQOCLHSNH95VOYIX7P1TV" hidden="1">#REF!</definedName>
    <definedName name="BEx780K8XAXUHGVZGZWQ74DK4CI3" localSheetId="0" hidden="1">#REF!</definedName>
    <definedName name="BEx780K8XAXUHGVZGZWQ74DK4CI3" hidden="1">#REF!</definedName>
    <definedName name="BEx78226TN58UE0CTY98YEDU0LSL" localSheetId="0" hidden="1">#REF!</definedName>
    <definedName name="BEx78226TN58UE0CTY98YEDU0LSL" hidden="1">#REF!</definedName>
    <definedName name="BEx7881ZZBWHRAX6W2GY19J8MGEQ" localSheetId="0" hidden="1">#REF!</definedName>
    <definedName name="BEx7881ZZBWHRAX6W2GY19J8MGEQ" hidden="1">#REF!</definedName>
    <definedName name="BEx78BSYINF85GYNSCIRD95PH86Q" localSheetId="0" hidden="1">#REF!</definedName>
    <definedName name="BEx78BSYINF85GYNSCIRD95PH86Q" hidden="1">#REF!</definedName>
    <definedName name="BEx78HHRIWDLHQX2LG0HWFRYEL1T" localSheetId="0" hidden="1">#REF!</definedName>
    <definedName name="BEx78HHRIWDLHQX2LG0HWFRYEL1T" hidden="1">#REF!</definedName>
    <definedName name="BEx78QC4X2YVM9K6MQRB2WJG36N3" localSheetId="0" hidden="1">#REF!</definedName>
    <definedName name="BEx78QC4X2YVM9K6MQRB2WJG36N3" hidden="1">#REF!</definedName>
    <definedName name="BEx78QMXZ2P1ZB3HJ9O50DWHCMXR" localSheetId="0" hidden="1">#REF!</definedName>
    <definedName name="BEx78QMXZ2P1ZB3HJ9O50DWHCMXR" hidden="1">#REF!</definedName>
    <definedName name="BEx78SFO5VR28677DWZEMDN7G86X" localSheetId="0" hidden="1">#REF!</definedName>
    <definedName name="BEx78SFO5VR28677DWZEMDN7G86X" hidden="1">#REF!</definedName>
    <definedName name="BEx78SFOYH1Z0ZDTO47W2M60TW6K" localSheetId="0" hidden="1">#REF!</definedName>
    <definedName name="BEx78SFOYH1Z0ZDTO47W2M60TW6K" hidden="1">#REF!</definedName>
    <definedName name="BEx7974EARYYX2ICWU0YC50VO5D8" localSheetId="0" hidden="1">#REF!</definedName>
    <definedName name="BEx7974EARYYX2ICWU0YC50VO5D8" hidden="1">#REF!</definedName>
    <definedName name="BEx79JK3E6JO8MX4O35A5G8NZCC8" localSheetId="0" hidden="1">#REF!</definedName>
    <definedName name="BEx79JK3E6JO8MX4O35A5G8NZCC8" hidden="1">#REF!</definedName>
    <definedName name="BEx79OCP4HQ6XP8EWNGEUDLOZBBS" localSheetId="0" hidden="1">#REF!</definedName>
    <definedName name="BEx79OCP4HQ6XP8EWNGEUDLOZBBS" hidden="1">#REF!</definedName>
    <definedName name="BEx79SEAYKUZB0H4LYBCD6WWJBG2" localSheetId="0" hidden="1">#REF!</definedName>
    <definedName name="BEx79SEAYKUZB0H4LYBCD6WWJBG2" hidden="1">#REF!</definedName>
    <definedName name="BEx79SJRHTLS9PYM69O9BWW1FMJK" localSheetId="0" hidden="1">#REF!</definedName>
    <definedName name="BEx79SJRHTLS9PYM69O9BWW1FMJK" hidden="1">#REF!</definedName>
    <definedName name="BEx79YJJLBELICW9F9FRYSCQ101L" localSheetId="0" hidden="1">#REF!</definedName>
    <definedName name="BEx79YJJLBELICW9F9FRYSCQ101L" hidden="1">#REF!</definedName>
    <definedName name="BEx79YUC7B0V77FSBGIRCY1BR4VK" localSheetId="0" hidden="1">#REF!</definedName>
    <definedName name="BEx79YUC7B0V77FSBGIRCY1BR4VK" hidden="1">#REF!</definedName>
    <definedName name="BEx7A06T3RC2891FUX05G3QPRAUE" localSheetId="0" hidden="1">#REF!</definedName>
    <definedName name="BEx7A06T3RC2891FUX05G3QPRAUE" hidden="1">#REF!</definedName>
    <definedName name="BEx7A9S3JA1X7FH4CFSQLTZC4691" localSheetId="0" hidden="1">#REF!</definedName>
    <definedName name="BEx7A9S3JA1X7FH4CFSQLTZC4691" hidden="1">#REF!</definedName>
    <definedName name="BEx7ABA2C9IWH5VSLVLLLCY62161" localSheetId="0" hidden="1">#REF!</definedName>
    <definedName name="BEx7ABA2C9IWH5VSLVLLLCY62161" hidden="1">#REF!</definedName>
    <definedName name="BEx7AE4LPLX8N85BYB0WCO5S7ZPV" localSheetId="0" hidden="1">#REF!</definedName>
    <definedName name="BEx7AE4LPLX8N85BYB0WCO5S7ZPV" hidden="1">#REF!</definedName>
    <definedName name="BEx7AR0EEP9O5JPPEKQWG1TC860T" localSheetId="0" hidden="1">#REF!</definedName>
    <definedName name="BEx7AR0EEP9O5JPPEKQWG1TC860T" hidden="1">#REF!</definedName>
    <definedName name="BEx7ASD1I654MEDCO6GGWA95PXSC" localSheetId="0" hidden="1">#REF!</definedName>
    <definedName name="BEx7ASD1I654MEDCO6GGWA95PXSC" hidden="1">#REF!</definedName>
    <definedName name="BEx7AURD3S7JGN4D3YK1QAG6TAFA" localSheetId="0" hidden="1">#REF!</definedName>
    <definedName name="BEx7AURD3S7JGN4D3YK1QAG6TAFA" hidden="1">#REF!</definedName>
    <definedName name="BEx7AVCX9S5RJP3NSZ4QM4E6ERDT" localSheetId="0" hidden="1">#REF!</definedName>
    <definedName name="BEx7AVCX9S5RJP3NSZ4QM4E6ERDT" hidden="1">#REF!</definedName>
    <definedName name="BEx7AVYIGP0930MV5JEBWRYCJN68" localSheetId="0" hidden="1">#REF!</definedName>
    <definedName name="BEx7AVYIGP0930MV5JEBWRYCJN68" hidden="1">#REF!</definedName>
    <definedName name="BEx7B6LH6917TXOSAAQ6U7HVF018" localSheetId="0" hidden="1">#REF!</definedName>
    <definedName name="BEx7B6LH6917TXOSAAQ6U7HVF018" hidden="1">#REF!</definedName>
    <definedName name="BEx7BN8E88JR3K1BSLAZRPSFPQ9L" localSheetId="0" hidden="1">#REF!</definedName>
    <definedName name="BEx7BN8E88JR3K1BSLAZRPSFPQ9L" hidden="1">#REF!</definedName>
    <definedName name="BEx7BP14RMS3638K85OM4NCYLRHG" localSheetId="0" hidden="1">#REF!</definedName>
    <definedName name="BEx7BP14RMS3638K85OM4NCYLRHG" hidden="1">#REF!</definedName>
    <definedName name="BEx7BPXFZXJ79FQ0E8AQE21PGVHA" localSheetId="0" hidden="1">#REF!</definedName>
    <definedName name="BEx7BPXFZXJ79FQ0E8AQE21PGVHA" hidden="1">#REF!</definedName>
    <definedName name="BEx7C04AM39DQMC1TIX7CFZ2ADHX" localSheetId="0" hidden="1">#REF!</definedName>
    <definedName name="BEx7C04AM39DQMC1TIX7CFZ2ADHX" hidden="1">#REF!</definedName>
    <definedName name="BEx7C346X4AX2J1QPM4NBC7JL5W9" localSheetId="0" hidden="1">#REF!</definedName>
    <definedName name="BEx7C346X4AX2J1QPM4NBC7JL5W9" hidden="1">#REF!</definedName>
    <definedName name="BEx7C40F0PQURHPI6YQ39NFIR86Z" localSheetId="0" hidden="1">#REF!</definedName>
    <definedName name="BEx7C40F0PQURHPI6YQ39NFIR86Z" hidden="1">#REF!</definedName>
    <definedName name="BEx7C7B9VCY7N0H7N1NH6HNNH724" localSheetId="0" hidden="1">#REF!</definedName>
    <definedName name="BEx7C7B9VCY7N0H7N1NH6HNNH724" hidden="1">#REF!</definedName>
    <definedName name="BEx7C93VR7SYRIJS1JO8YZKSFAW9" localSheetId="0" hidden="1">#REF!</definedName>
    <definedName name="BEx7C93VR7SYRIJS1JO8YZKSFAW9" hidden="1">#REF!</definedName>
    <definedName name="BEx7CCPC6R1KQQZ2JQU6EFI1G0RM" localSheetId="0" hidden="1">#REF!</definedName>
    <definedName name="BEx7CCPC6R1KQQZ2JQU6EFI1G0RM" hidden="1">#REF!</definedName>
    <definedName name="BEx7CIJST9GLS2QD383UK7VUDTGL" localSheetId="0" hidden="1">#REF!</definedName>
    <definedName name="BEx7CIJST9GLS2QD383UK7VUDTGL" hidden="1">#REF!</definedName>
    <definedName name="BEx7CO8T2XKC7GHDSYNAWTZ9L7YR" localSheetId="0" hidden="1">#REF!</definedName>
    <definedName name="BEx7CO8T2XKC7GHDSYNAWTZ9L7YR" hidden="1">#REF!</definedName>
    <definedName name="BEx7CW1CF00DO8A36UNC2X7K65C2" localSheetId="0" hidden="1">#REF!</definedName>
    <definedName name="BEx7CW1CF00DO8A36UNC2X7K65C2" hidden="1">#REF!</definedName>
    <definedName name="BEx7CW6NFRL2P4XWP0MWHIYA97KF" localSheetId="0" hidden="1">#REF!</definedName>
    <definedName name="BEx7CW6NFRL2P4XWP0MWHIYA97KF" hidden="1">#REF!</definedName>
    <definedName name="BEx7CZXN83U7XFVGG1P1N6ZCQK7U" localSheetId="0" hidden="1">#REF!</definedName>
    <definedName name="BEx7CZXN83U7XFVGG1P1N6ZCQK7U" hidden="1">#REF!</definedName>
    <definedName name="BEx7D14R4J25CLH301NHMGU8FSWM" localSheetId="0" hidden="1">#REF!</definedName>
    <definedName name="BEx7D14R4J25CLH301NHMGU8FSWM" hidden="1">#REF!</definedName>
    <definedName name="BEx7D38BE0Z9QLQBDMGARM9USFPM" localSheetId="0" hidden="1">#REF!</definedName>
    <definedName name="BEx7D38BE0Z9QLQBDMGARM9USFPM" hidden="1">#REF!</definedName>
    <definedName name="BEx7D5RWKRS4W71J4NZ6ZSFHPKFT" localSheetId="0" hidden="1">#REF!</definedName>
    <definedName name="BEx7D5RWKRS4W71J4NZ6ZSFHPKFT" hidden="1">#REF!</definedName>
    <definedName name="BEx7D8H1TPOX1UN17QZYEV7Q58GA" localSheetId="0" hidden="1">#REF!</definedName>
    <definedName name="BEx7D8H1TPOX1UN17QZYEV7Q58GA" hidden="1">#REF!</definedName>
    <definedName name="BEx7DGF13H2074LRWFZQ45PZ6JPX" localSheetId="0" hidden="1">#REF!</definedName>
    <definedName name="BEx7DGF13H2074LRWFZQ45PZ6JPX" hidden="1">#REF!</definedName>
    <definedName name="BEx7DHBE0SOC5KXWWQ73WUDBRX8J" localSheetId="0" hidden="1">#REF!</definedName>
    <definedName name="BEx7DHBE0SOC5KXWWQ73WUDBRX8J" hidden="1">#REF!</definedName>
    <definedName name="BEx7DKWUXEDIISSX4GDD4YYT887F" localSheetId="0" hidden="1">#REF!</definedName>
    <definedName name="BEx7DKWUXEDIISSX4GDD4YYT887F" hidden="1">#REF!</definedName>
    <definedName name="BEx7DMUYR2HC26WW7AOB1TULERMB" localSheetId="0" hidden="1">#REF!</definedName>
    <definedName name="BEx7DMUYR2HC26WW7AOB1TULERMB" hidden="1">#REF!</definedName>
    <definedName name="BEx7DVJTRV44IMJIBFXELE67SZ7S" localSheetId="0" hidden="1">#REF!</definedName>
    <definedName name="BEx7DVJTRV44IMJIBFXELE67SZ7S" hidden="1">#REF!</definedName>
    <definedName name="BEx7DVUMFCI5INHMVFIJ44RTTSTT" localSheetId="0" hidden="1">#REF!</definedName>
    <definedName name="BEx7DVUMFCI5INHMVFIJ44RTTSTT" hidden="1">#REF!</definedName>
    <definedName name="BEx7E2QT2U8THYOKBPXONB1B47WH" localSheetId="0" hidden="1">#REF!</definedName>
    <definedName name="BEx7E2QT2U8THYOKBPXONB1B47WH" hidden="1">#REF!</definedName>
    <definedName name="BEx7E5QP7W6UKO74F5Y0VJ741HS5" localSheetId="0" hidden="1">#REF!</definedName>
    <definedName name="BEx7E5QP7W6UKO74F5Y0VJ741HS5" hidden="1">#REF!</definedName>
    <definedName name="BEx7E6N29HGH3I47AFB2DCS6MVS6" localSheetId="0" hidden="1">#REF!</definedName>
    <definedName name="BEx7E6N29HGH3I47AFB2DCS6MVS6" hidden="1">#REF!</definedName>
    <definedName name="BEx7EBA8IYHQKT7IQAOAML660SYA" localSheetId="0" hidden="1">#REF!</definedName>
    <definedName name="BEx7EBA8IYHQKT7IQAOAML660SYA" hidden="1">#REF!</definedName>
    <definedName name="BEx7EI6C8MCRZFEQYUBE5FSUTIHK" localSheetId="0" hidden="1">#REF!</definedName>
    <definedName name="BEx7EI6C8MCRZFEQYUBE5FSUTIHK" hidden="1">#REF!</definedName>
    <definedName name="BEx7EI6DL1Z6UWLFBXAKVGZTKHWJ" localSheetId="0" hidden="1">#REF!</definedName>
    <definedName name="BEx7EI6DL1Z6UWLFBXAKVGZTKHWJ" hidden="1">#REF!</definedName>
    <definedName name="BEx7EQKHX7GZYOLXRDU534TT4H64" localSheetId="0" hidden="1">#REF!</definedName>
    <definedName name="BEx7EQKHX7GZYOLXRDU534TT4H64" hidden="1">#REF!</definedName>
    <definedName name="BEx7ETV6L1TM7JSXJIGK3FC6RVZW" localSheetId="0" hidden="1">#REF!</definedName>
    <definedName name="BEx7ETV6L1TM7JSXJIGK3FC6RVZW" hidden="1">#REF!</definedName>
    <definedName name="BEx7EYYLHMBYQTH6I377FCQS7CSX" localSheetId="0" hidden="1">#REF!</definedName>
    <definedName name="BEx7EYYLHMBYQTH6I377FCQS7CSX" hidden="1">#REF!</definedName>
    <definedName name="BEx7FCLG1RYI2SNOU1Y2GQZNZSWA" localSheetId="0" hidden="1">#REF!</definedName>
    <definedName name="BEx7FCLG1RYI2SNOU1Y2GQZNZSWA" hidden="1">#REF!</definedName>
    <definedName name="BEx7FN32ZGWOAA4TTH79KINTDWR9" localSheetId="0" hidden="1">#REF!</definedName>
    <definedName name="BEx7FN32ZGWOAA4TTH79KINTDWR9" hidden="1">#REF!</definedName>
    <definedName name="BEx7FV0WJHXL6X5JNQ2ZX45PX49P" localSheetId="0" hidden="1">#REF!</definedName>
    <definedName name="BEx7FV0WJHXL6X5JNQ2ZX45PX49P" hidden="1">#REF!</definedName>
    <definedName name="BEx7G82CKM3NIY1PHNFK28M09PCH" localSheetId="0" hidden="1">#REF!</definedName>
    <definedName name="BEx7G82CKM3NIY1PHNFK28M09PCH" hidden="1">#REF!</definedName>
    <definedName name="BEx7GR3ENYWRXXS5IT0UMEGOLGUH" localSheetId="0" hidden="1">#REF!</definedName>
    <definedName name="BEx7GR3ENYWRXXS5IT0UMEGOLGUH" hidden="1">#REF!</definedName>
    <definedName name="BEx7GSAL6P7TASL8MB63RFST1LJL" localSheetId="0" hidden="1">#REF!</definedName>
    <definedName name="BEx7GSAL6P7TASL8MB63RFST1LJL" hidden="1">#REF!</definedName>
    <definedName name="BEx7H0JD6I5I8WQLLWOYWY5YWPQE" localSheetId="0" hidden="1">#REF!</definedName>
    <definedName name="BEx7H0JD6I5I8WQLLWOYWY5YWPQE" hidden="1">#REF!</definedName>
    <definedName name="BEx7H14XCXH7WEXEY1HVO53A6AGH" localSheetId="0" hidden="1">#REF!</definedName>
    <definedName name="BEx7H14XCXH7WEXEY1HVO53A6AGH" hidden="1">#REF!</definedName>
    <definedName name="BEx7HGVBEF4LEIF6RC14N3PSU461" localSheetId="0" hidden="1">#REF!</definedName>
    <definedName name="BEx7HGVBEF4LEIF6RC14N3PSU461" hidden="1">#REF!</definedName>
    <definedName name="BEx7HQ5T9FZ42QWS09UO4DT42Y0R" localSheetId="0" hidden="1">#REF!</definedName>
    <definedName name="BEx7HQ5T9FZ42QWS09UO4DT42Y0R" hidden="1">#REF!</definedName>
    <definedName name="BEx7HRCZE3CVGON1HV07MT5MNDZ3" localSheetId="0" hidden="1">#REF!</definedName>
    <definedName name="BEx7HRCZE3CVGON1HV07MT5MNDZ3" hidden="1">#REF!</definedName>
    <definedName name="BEx7HWGE2CANG5M17X4C8YNC3N8F" localSheetId="0" hidden="1">#REF!</definedName>
    <definedName name="BEx7HWGE2CANG5M17X4C8YNC3N8F" hidden="1">#REF!</definedName>
    <definedName name="BEx7IB54GU5UCTJS549UBDW43EJL" localSheetId="0" hidden="1">#REF!</definedName>
    <definedName name="BEx7IB54GU5UCTJS549UBDW43EJL" hidden="1">#REF!</definedName>
    <definedName name="BEx7IBVYN47SFZIA0K4MDKQZNN9V" localSheetId="0" hidden="1">#REF!</definedName>
    <definedName name="BEx7IBVYN47SFZIA0K4MDKQZNN9V" hidden="1">#REF!</definedName>
    <definedName name="BEx7IGOMJB39HUONENRXTK1MFHGE" localSheetId="0" hidden="1">#REF!</definedName>
    <definedName name="BEx7IGOMJB39HUONENRXTK1MFHGE" hidden="1">#REF!</definedName>
    <definedName name="BEx7ISO6LTCYYDK0J6IN4PG2P6SW" localSheetId="0" hidden="1">#REF!</definedName>
    <definedName name="BEx7ISO6LTCYYDK0J6IN4PG2P6SW" hidden="1">#REF!</definedName>
    <definedName name="BEx7IV2IJ5WT7UC0UG7WP0WF2JZI" localSheetId="0" hidden="1">#REF!</definedName>
    <definedName name="BEx7IV2IJ5WT7UC0UG7WP0WF2JZI" hidden="1">#REF!</definedName>
    <definedName name="BEx7IXGU74GE5E4S6W4Z13AR092Y" localSheetId="0" hidden="1">#REF!</definedName>
    <definedName name="BEx7IXGU74GE5E4S6W4Z13AR092Y" hidden="1">#REF!</definedName>
    <definedName name="BEx7J4YL8Q3BI1MLH16YYQ18IJRD" localSheetId="0" hidden="1">#REF!</definedName>
    <definedName name="BEx7J4YL8Q3BI1MLH16YYQ18IJRD" hidden="1">#REF!</definedName>
    <definedName name="BEx7J5K5QVUOXI6A663KUWL6PO3O" localSheetId="0" hidden="1">#REF!</definedName>
    <definedName name="BEx7J5K5QVUOXI6A663KUWL6PO3O" hidden="1">#REF!</definedName>
    <definedName name="BEx7JH3HGBPI07OHZ5LFYK0UFZQR" localSheetId="0" hidden="1">#REF!</definedName>
    <definedName name="BEx7JH3HGBPI07OHZ5LFYK0UFZQR" hidden="1">#REF!</definedName>
    <definedName name="BEx7JRL3MHRMVLQF3EN15MXRPN68" localSheetId="0" hidden="1">#REF!</definedName>
    <definedName name="BEx7JRL3MHRMVLQF3EN15MXRPN68" hidden="1">#REF!</definedName>
    <definedName name="BEx7JV194190CNM6WWGQ3UBJ3CHH" localSheetId="0" hidden="1">#REF!</definedName>
    <definedName name="BEx7JV194190CNM6WWGQ3UBJ3CHH" hidden="1">#REF!</definedName>
    <definedName name="BEx7JZJ4AE8AGMWPK3XPBTBUBZ48" localSheetId="0" hidden="1">#REF!</definedName>
    <definedName name="BEx7JZJ4AE8AGMWPK3XPBTBUBZ48" hidden="1">#REF!</definedName>
    <definedName name="BEx7K7GZ607XQOGB81A1HINBTGOZ" localSheetId="0" hidden="1">#REF!</definedName>
    <definedName name="BEx7K7GZ607XQOGB81A1HINBTGOZ" hidden="1">#REF!</definedName>
    <definedName name="BEx7KEYPBDXSNROH8M6CDCBN6B50" localSheetId="0" hidden="1">#REF!</definedName>
    <definedName name="BEx7KEYPBDXSNROH8M6CDCBN6B50" hidden="1">#REF!</definedName>
    <definedName name="BEx7KH7PZ0A6FSWA4LAN2CMZ0WSF" localSheetId="0" hidden="1">#REF!</definedName>
    <definedName name="BEx7KH7PZ0A6FSWA4LAN2CMZ0WSF" hidden="1">#REF!</definedName>
    <definedName name="BEx7KNCTL6VMNQP4MFMHOMV1WI1Y" localSheetId="0" hidden="1">#REF!</definedName>
    <definedName name="BEx7KNCTL6VMNQP4MFMHOMV1WI1Y" hidden="1">#REF!</definedName>
    <definedName name="BEx7KSAS8BZT6H8OQCZ5DNSTMO07" localSheetId="0" hidden="1">#REF!</definedName>
    <definedName name="BEx7KSAS8BZT6H8OQCZ5DNSTMO07" hidden="1">#REF!</definedName>
    <definedName name="BEx7KWHTBD21COXVI4HNEQH0Z3L8" localSheetId="0" hidden="1">#REF!</definedName>
    <definedName name="BEx7KWHTBD21COXVI4HNEQH0Z3L8" hidden="1">#REF!</definedName>
    <definedName name="BEx7KXUGRMRSUXCM97Z7VRZQ9JH2" localSheetId="0" hidden="1">#REF!</definedName>
    <definedName name="BEx7KXUGRMRSUXCM97Z7VRZQ9JH2" hidden="1">#REF!</definedName>
    <definedName name="BEx7L5C6U8MP6IZ67BD649WQYJEK" localSheetId="0" hidden="1">#REF!</definedName>
    <definedName name="BEx7L5C6U8MP6IZ67BD649WQYJEK" hidden="1">#REF!</definedName>
    <definedName name="BEx7L8HEYEVTATR0OG5JJO647KNI" localSheetId="0" hidden="1">#REF!</definedName>
    <definedName name="BEx7L8HEYEVTATR0OG5JJO647KNI" hidden="1">#REF!</definedName>
    <definedName name="BEx7L8XOV64OMS15ZFURFEUXLMWF" localSheetId="0" hidden="1">#REF!</definedName>
    <definedName name="BEx7L8XOV64OMS15ZFURFEUXLMWF" hidden="1">#REF!</definedName>
    <definedName name="BEx7LPF478MRAYB9TQ6LDML6O3BY" localSheetId="0" hidden="1">#REF!</definedName>
    <definedName name="BEx7LPF478MRAYB9TQ6LDML6O3BY" hidden="1">#REF!</definedName>
    <definedName name="BEx7LPV780NFCG1VX4EKJ29YXOLZ" localSheetId="0" hidden="1">#REF!</definedName>
    <definedName name="BEx7LPV780NFCG1VX4EKJ29YXOLZ" hidden="1">#REF!</definedName>
    <definedName name="BEx7LQ0PD30NJWOAYKPEYHM9J83B" localSheetId="0" hidden="1">#REF!</definedName>
    <definedName name="BEx7LQ0PD30NJWOAYKPEYHM9J83B" hidden="1">#REF!</definedName>
    <definedName name="BEx7M4EKEDHZ1ZZ91NDLSUNPUFPZ" localSheetId="0" hidden="1">#REF!</definedName>
    <definedName name="BEx7M4EKEDHZ1ZZ91NDLSUNPUFPZ" hidden="1">#REF!</definedName>
    <definedName name="BEx7MAUI1JJFDIJGDW4RWY5384LY" localSheetId="0" hidden="1">#REF!</definedName>
    <definedName name="BEx7MAUI1JJFDIJGDW4RWY5384LY" hidden="1">#REF!</definedName>
    <definedName name="BEx7MI1EW6N7FOBHWJLYC02TZSKR" localSheetId="0" hidden="1">#REF!</definedName>
    <definedName name="BEx7MI1EW6N7FOBHWJLYC02TZSKR" hidden="1">#REF!</definedName>
    <definedName name="BEx7MJZO3UKAMJ53UWOJ5ZD4GGMQ" localSheetId="0" hidden="1">#REF!</definedName>
    <definedName name="BEx7MJZO3UKAMJ53UWOJ5ZD4GGMQ" hidden="1">#REF!</definedName>
    <definedName name="BEx7MO17TZ6L4457Q12FYYLUUZAZ" localSheetId="0" hidden="1">#REF!</definedName>
    <definedName name="BEx7MO17TZ6L4457Q12FYYLUUZAZ" hidden="1">#REF!</definedName>
    <definedName name="BEx7MT4MFNXIVQGAT6D971GZW7CA" localSheetId="0" hidden="1">#REF!</definedName>
    <definedName name="BEx7MT4MFNXIVQGAT6D971GZW7CA" hidden="1">#REF!</definedName>
    <definedName name="BEx7MUMLPPX92MX7SA8S1PLONDL8" localSheetId="0" hidden="1">#REF!</definedName>
    <definedName name="BEx7MUMLPPX92MX7SA8S1PLONDL8" hidden="1">#REF!</definedName>
    <definedName name="BEx7MX0W532Q7CB4V6KFVC9WAOUI" localSheetId="0" hidden="1">#REF!</definedName>
    <definedName name="BEx7MX0W532Q7CB4V6KFVC9WAOUI" hidden="1">#REF!</definedName>
    <definedName name="BEx7NB403NE748IF75RXMWOFQ986" localSheetId="0" hidden="1">#REF!</definedName>
    <definedName name="BEx7NB403NE748IF75RXMWOFQ986" hidden="1">#REF!</definedName>
    <definedName name="BEx7NI062THZAM6I8AJWTFJL91CS" localSheetId="0" hidden="1">#REF!</definedName>
    <definedName name="BEx7NI062THZAM6I8AJWTFJL91CS" hidden="1">#REF!</definedName>
    <definedName name="BEx904S75BPRYMHF0083JF7ES4NG" localSheetId="0" hidden="1">#REF!</definedName>
    <definedName name="BEx904S75BPRYMHF0083JF7ES4NG" hidden="1">#REF!</definedName>
    <definedName name="BEx90HDD4RWF7JZGA8GCGG7D63MG" localSheetId="0" hidden="1">#REF!</definedName>
    <definedName name="BEx90HDD4RWF7JZGA8GCGG7D63MG" hidden="1">#REF!</definedName>
    <definedName name="BEx90HO6UVMFVSV8U0YBZFHNCL38" localSheetId="0" hidden="1">#REF!</definedName>
    <definedName name="BEx90HO6UVMFVSV8U0YBZFHNCL38" hidden="1">#REF!</definedName>
    <definedName name="BEx90VGH5H09ON2QXYC9WIIEU98T" localSheetId="0" hidden="1">#REF!</definedName>
    <definedName name="BEx90VGH5H09ON2QXYC9WIIEU98T" hidden="1">#REF!</definedName>
    <definedName name="BEx9157279000SVN5XNWQ99JY0WU" localSheetId="0" hidden="1">#REF!</definedName>
    <definedName name="BEx9157279000SVN5XNWQ99JY0WU" hidden="1">#REF!</definedName>
    <definedName name="BEx9175B70QXYAU5A8DJPGZQ46L9" localSheetId="0" hidden="1">#REF!</definedName>
    <definedName name="BEx9175B70QXYAU5A8DJPGZQ46L9" hidden="1">#REF!</definedName>
    <definedName name="BEx91AQQRTV87AO27VWHSFZAD4ZR" localSheetId="0" hidden="1">#REF!</definedName>
    <definedName name="BEx91AQQRTV87AO27VWHSFZAD4ZR" hidden="1">#REF!</definedName>
    <definedName name="BEx91L8FLL5CWLA2CDHKCOMGVDZN" localSheetId="0" hidden="1">#REF!</definedName>
    <definedName name="BEx91L8FLL5CWLA2CDHKCOMGVDZN" hidden="1">#REF!</definedName>
    <definedName name="BEx91OTVH9ZDBC3QTORU8RZX4EOC" localSheetId="0" hidden="1">#REF!</definedName>
    <definedName name="BEx91OTVH9ZDBC3QTORU8RZX4EOC" hidden="1">#REF!</definedName>
    <definedName name="BEx91QH5JRZKQP1GPN2SQMR3CKAG" localSheetId="0" hidden="1">#REF!</definedName>
    <definedName name="BEx91QH5JRZKQP1GPN2SQMR3CKAG" hidden="1">#REF!</definedName>
    <definedName name="BEx91ROALDNHO7FI4X8L61RH4UJE" localSheetId="0" hidden="1">#REF!</definedName>
    <definedName name="BEx91ROALDNHO7FI4X8L61RH4UJE" hidden="1">#REF!</definedName>
    <definedName name="BEx91TMID71GVYH0U16QM1RV3PX0" localSheetId="0" hidden="1">#REF!</definedName>
    <definedName name="BEx91TMID71GVYH0U16QM1RV3PX0" hidden="1">#REF!</definedName>
    <definedName name="BEx91VF2D78PAF337E3L2L81K9W2" localSheetId="0" hidden="1">#REF!</definedName>
    <definedName name="BEx91VF2D78PAF337E3L2L81K9W2" hidden="1">#REF!</definedName>
    <definedName name="BEx921PNZ46VORG2VRMWREWIC0SE" localSheetId="0" hidden="1">#REF!</definedName>
    <definedName name="BEx921PNZ46VORG2VRMWREWIC0SE" hidden="1">#REF!</definedName>
    <definedName name="BEx929CVDCG5CFUQWNDLOSNRQ1FN" localSheetId="0" hidden="1">#REF!</definedName>
    <definedName name="BEx929CVDCG5CFUQWNDLOSNRQ1FN" hidden="1">#REF!</definedName>
    <definedName name="BEx92DPEKL5WM5A3CN8674JI0PR3" localSheetId="0" hidden="1">#REF!</definedName>
    <definedName name="BEx92DPEKL5WM5A3CN8674JI0PR3" hidden="1">#REF!</definedName>
    <definedName name="BEx92ER2RMY93TZK0D9L9T3H0GI5" localSheetId="0" hidden="1">#REF!</definedName>
    <definedName name="BEx92ER2RMY93TZK0D9L9T3H0GI5" hidden="1">#REF!</definedName>
    <definedName name="BEx92FI04PJT4LI23KKIHRXWJDTT" localSheetId="0" hidden="1">#REF!</definedName>
    <definedName name="BEx92FI04PJT4LI23KKIHRXWJDTT" hidden="1">#REF!</definedName>
    <definedName name="BEx92HR14HQ9D5JXCSPA4SS4RT62" localSheetId="0" hidden="1">#REF!</definedName>
    <definedName name="BEx92HR14HQ9D5JXCSPA4SS4RT62" hidden="1">#REF!</definedName>
    <definedName name="BEx92HWA2D6A5EX9MFG68G0NOMSN" localSheetId="0" hidden="1">#REF!</definedName>
    <definedName name="BEx92HWA2D6A5EX9MFG68G0NOMSN" hidden="1">#REF!</definedName>
    <definedName name="BEx92I1SQUKW2W7S22E82HLJXRGK" localSheetId="0" hidden="1">#REF!</definedName>
    <definedName name="BEx92I1SQUKW2W7S22E82HLJXRGK" hidden="1">#REF!</definedName>
    <definedName name="BEx92PUBDIXAU1FW5ZAXECMAU0LN" localSheetId="0" hidden="1">#REF!</definedName>
    <definedName name="BEx92PUBDIXAU1FW5ZAXECMAU0LN" hidden="1">#REF!</definedName>
    <definedName name="BEx92S8MHFFIVRQ2YSHZNQGOFUHD" localSheetId="0" hidden="1">#REF!</definedName>
    <definedName name="BEx92S8MHFFIVRQ2YSHZNQGOFUHD" hidden="1">#REF!</definedName>
    <definedName name="BEx92VJ5FJGXISSSMOUAESCSIWFV" localSheetId="0" hidden="1">#REF!</definedName>
    <definedName name="BEx92VJ5FJGXISSSMOUAESCSIWFV" hidden="1">#REF!</definedName>
    <definedName name="BEx93B9OULL2YGC896XXYAAJSTRK" localSheetId="0" hidden="1">#REF!</definedName>
    <definedName name="BEx93B9OULL2YGC896XXYAAJSTRK" hidden="1">#REF!</definedName>
    <definedName name="BEx93FRKF99NRT3LH99UTIH7AAYF" localSheetId="0" hidden="1">#REF!</definedName>
    <definedName name="BEx93FRKF99NRT3LH99UTIH7AAYF" hidden="1">#REF!</definedName>
    <definedName name="BEx93M7FSHP50OG34A4W8W8DF12U" localSheetId="0" hidden="1">#REF!</definedName>
    <definedName name="BEx93M7FSHP50OG34A4W8W8DF12U" hidden="1">#REF!</definedName>
    <definedName name="BEx93OLWY2O3PRA74U41VG5RXT4Q" localSheetId="0" hidden="1">#REF!</definedName>
    <definedName name="BEx93OLWY2O3PRA74U41VG5RXT4Q" hidden="1">#REF!</definedName>
    <definedName name="BEx93RWFAF6YJGYUTITVM445C02U" localSheetId="0" hidden="1">#REF!</definedName>
    <definedName name="BEx93RWFAF6YJGYUTITVM445C02U" hidden="1">#REF!</definedName>
    <definedName name="BEx93SY9RWG3HUV4YXQKXJH9FH14" localSheetId="0" hidden="1">#REF!</definedName>
    <definedName name="BEx93SY9RWG3HUV4YXQKXJH9FH14" hidden="1">#REF!</definedName>
    <definedName name="BEx93TJUX3U0FJDBG6DDSNQ91R5J" localSheetId="0" hidden="1">#REF!</definedName>
    <definedName name="BEx93TJUX3U0FJDBG6DDSNQ91R5J" hidden="1">#REF!</definedName>
    <definedName name="BEx942UCRHMI4B0US31HO95GSC2X" localSheetId="0" hidden="1">#REF!</definedName>
    <definedName name="BEx942UCRHMI4B0US31HO95GSC2X" hidden="1">#REF!</definedName>
    <definedName name="BEx942ZND3V7XSHKTD0UH9X85N5E" localSheetId="0" hidden="1">#REF!</definedName>
    <definedName name="BEx942ZND3V7XSHKTD0UH9X85N5E" hidden="1">#REF!</definedName>
    <definedName name="BEx947HHLR6UU6NYPNDZRF79V52K" localSheetId="0" hidden="1">#REF!</definedName>
    <definedName name="BEx947HHLR6UU6NYPNDZRF79V52K" hidden="1">#REF!</definedName>
    <definedName name="BEx948ZFFQWVIDNG4AZAUGGGEB5U" localSheetId="0" hidden="1">#REF!</definedName>
    <definedName name="BEx948ZFFQWVIDNG4AZAUGGGEB5U" hidden="1">#REF!</definedName>
    <definedName name="BEx94CKXG92OMURH41SNU6IOHK4J" localSheetId="0" hidden="1">#REF!</definedName>
    <definedName name="BEx94CKXG92OMURH41SNU6IOHK4J" hidden="1">#REF!</definedName>
    <definedName name="BEx94GXG30CIVB6ZQN3X3IK6BZXQ" localSheetId="0" hidden="1">#REF!</definedName>
    <definedName name="BEx94GXG30CIVB6ZQN3X3IK6BZXQ" hidden="1">#REF!</definedName>
    <definedName name="BEx94HJ0DWZHE39X4BLCQCJ3M1MC" localSheetId="0" hidden="1">#REF!</definedName>
    <definedName name="BEx94HJ0DWZHE39X4BLCQCJ3M1MC" hidden="1">#REF!</definedName>
    <definedName name="BEx94HZ5LURYM9ST744ALV6ZCKYP" localSheetId="0" hidden="1">#REF!</definedName>
    <definedName name="BEx94HZ5LURYM9ST744ALV6ZCKYP" hidden="1">#REF!</definedName>
    <definedName name="BEx94IQ75E90YUMWJ9N591LR7DQQ" localSheetId="0" hidden="1">#REF!</definedName>
    <definedName name="BEx94IQ75E90YUMWJ9N591LR7DQQ" hidden="1">#REF!</definedName>
    <definedName name="BEx94N7W5T3U7UOE97D6OVIBUCXS" localSheetId="0" hidden="1">#REF!</definedName>
    <definedName name="BEx94N7W5T3U7UOE97D6OVIBUCXS" hidden="1">#REF!</definedName>
    <definedName name="BEx955NIAWX5OLAHMTV6QFUZPR30" localSheetId="0" hidden="1">#REF!</definedName>
    <definedName name="BEx955NIAWX5OLAHMTV6QFUZPR30" hidden="1">#REF!</definedName>
    <definedName name="BEx9581TYVI2M5TT4ISDAJV4W7Z6" localSheetId="0" hidden="1">#REF!</definedName>
    <definedName name="BEx9581TYVI2M5TT4ISDAJV4W7Z6" hidden="1">#REF!</definedName>
    <definedName name="BEx95G55NR99FDSE95CXDI4DKWSV" localSheetId="0" hidden="1">#REF!</definedName>
    <definedName name="BEx95G55NR99FDSE95CXDI4DKWSV" hidden="1">#REF!</definedName>
    <definedName name="BEx95NHF4RVUE0YDOAFZEIVBYJXD" localSheetId="0" hidden="1">#REF!</definedName>
    <definedName name="BEx95NHF4RVUE0YDOAFZEIVBYJXD" hidden="1">#REF!</definedName>
    <definedName name="BEx95QBZMG0E2KQ9BERJ861QLYN3" localSheetId="0" hidden="1">#REF!</definedName>
    <definedName name="BEx95QBZMG0E2KQ9BERJ861QLYN3" hidden="1">#REF!</definedName>
    <definedName name="BEx95QHBVDN795UNQJLRXG3RDU49" localSheetId="0" hidden="1">#REF!</definedName>
    <definedName name="BEx95QHBVDN795UNQJLRXG3RDU49" hidden="1">#REF!</definedName>
    <definedName name="BEx95TBVUWV7L7OMFMZDQEXGVHU6" localSheetId="0" hidden="1">#REF!</definedName>
    <definedName name="BEx95TBVUWV7L7OMFMZDQEXGVHU6" hidden="1">#REF!</definedName>
    <definedName name="BEx95U89DZZSVO39TGS62CX8G9N4" localSheetId="0" hidden="1">#REF!</definedName>
    <definedName name="BEx95U89DZZSVO39TGS62CX8G9N4" hidden="1">#REF!</definedName>
    <definedName name="BEx95XTPKKKJG67C45LRX0T25I06" localSheetId="0" hidden="1">#REF!</definedName>
    <definedName name="BEx95XTPKKKJG67C45LRX0T25I06" hidden="1">#REF!</definedName>
    <definedName name="BEx9602K2GHNBUEUVT9ONRQU1GMD" localSheetId="0" hidden="1">#REF!</definedName>
    <definedName name="BEx9602K2GHNBUEUVT9ONRQU1GMD" hidden="1">#REF!</definedName>
    <definedName name="BEx9602LTEI8BPC79BGMRK6S0RP8" localSheetId="0" hidden="1">#REF!</definedName>
    <definedName name="BEx9602LTEI8BPC79BGMRK6S0RP8" hidden="1">#REF!</definedName>
    <definedName name="BEx962BL3Y4LA53EBYI64ZYMZE8U" localSheetId="0" hidden="1">#REF!</definedName>
    <definedName name="BEx962BL3Y4LA53EBYI64ZYMZE8U" hidden="1">#REF!</definedName>
    <definedName name="BEx96HAWZ2EMMI7VJ5NQXGK044OO" localSheetId="0" hidden="1">#REF!</definedName>
    <definedName name="BEx96HAWZ2EMMI7VJ5NQXGK044OO" hidden="1">#REF!</definedName>
    <definedName name="BEx96KR21O7H9R29TN0S45Y3QPUK" localSheetId="0" hidden="1">#REF!</definedName>
    <definedName name="BEx96KR21O7H9R29TN0S45Y3QPUK" hidden="1">#REF!</definedName>
    <definedName name="BEx96SUFKHHFE8XQ6UUO6ILDOXHO" localSheetId="0" hidden="1">#REF!</definedName>
    <definedName name="BEx96SUFKHHFE8XQ6UUO6ILDOXHO" hidden="1">#REF!</definedName>
    <definedName name="BEx96UN4YWXBDEZ1U1ZUIPP41Z7I" localSheetId="0" hidden="1">#REF!</definedName>
    <definedName name="BEx96UN4YWXBDEZ1U1ZUIPP41Z7I" hidden="1">#REF!</definedName>
    <definedName name="BEx978KSD61YJH3S9DGO050R2EHA" localSheetId="0" hidden="1">#REF!</definedName>
    <definedName name="BEx978KSD61YJH3S9DGO050R2EHA" hidden="1">#REF!</definedName>
    <definedName name="BEx97H9O1NAKAPK4MX4PKO34ICL5" localSheetId="0" hidden="1">#REF!</definedName>
    <definedName name="BEx97H9O1NAKAPK4MX4PKO34ICL5" hidden="1">#REF!</definedName>
    <definedName name="BEx97MNUZQ1Z0AO2FL7XQYVNCPR7" localSheetId="0" hidden="1">#REF!</definedName>
    <definedName name="BEx97MNUZQ1Z0AO2FL7XQYVNCPR7" hidden="1">#REF!</definedName>
    <definedName name="BEx97NPQBACJVD9K1YXI08RTW9E2" localSheetId="0" hidden="1">#REF!</definedName>
    <definedName name="BEx97NPQBACJVD9K1YXI08RTW9E2" hidden="1">#REF!</definedName>
    <definedName name="BEx97RWQLXS0OORDCN69IGA58CWU" localSheetId="0" hidden="1">#REF!</definedName>
    <definedName name="BEx97RWQLXS0OORDCN69IGA58CWU" hidden="1">#REF!</definedName>
    <definedName name="BEx97YNGGDFIXHTMGFL2IHAQX9MI" localSheetId="0" hidden="1">#REF!</definedName>
    <definedName name="BEx97YNGGDFIXHTMGFL2IHAQX9MI" hidden="1">#REF!</definedName>
    <definedName name="BEx9805E16VCDEWPM3404WTQS6ZK" localSheetId="0" hidden="1">#REF!</definedName>
    <definedName name="BEx9805E16VCDEWPM3404WTQS6ZK" hidden="1">#REF!</definedName>
    <definedName name="BEx981HW73BUZWT14TBTZHC0ZTJ4" localSheetId="0" hidden="1">#REF!</definedName>
    <definedName name="BEx981HW73BUZWT14TBTZHC0ZTJ4" hidden="1">#REF!</definedName>
    <definedName name="BEx9871KU0N99P0900EAK69VFYT2" localSheetId="0" hidden="1">#REF!</definedName>
    <definedName name="BEx9871KU0N99P0900EAK69VFYT2" hidden="1">#REF!</definedName>
    <definedName name="BEx98IFKNJFGZFLID1YTRFEG1SXY" localSheetId="0" hidden="1">#REF!</definedName>
    <definedName name="BEx98IFKNJFGZFLID1YTRFEG1SXY" hidden="1">#REF!</definedName>
    <definedName name="BEx98T7ZEF0HKRFLBVK3BNKCG3CJ" localSheetId="0" hidden="1">#REF!</definedName>
    <definedName name="BEx98T7ZEF0HKRFLBVK3BNKCG3CJ" hidden="1">#REF!</definedName>
    <definedName name="BEx98WYSAS39FWGYTMQ8QGIT81TF" localSheetId="0" hidden="1">#REF!</definedName>
    <definedName name="BEx98WYSAS39FWGYTMQ8QGIT81TF" hidden="1">#REF!</definedName>
    <definedName name="BEx990461P2YAJ7BRK25INFYZ7RQ" localSheetId="0" hidden="1">#REF!</definedName>
    <definedName name="BEx990461P2YAJ7BRK25INFYZ7RQ" hidden="1">#REF!</definedName>
    <definedName name="BEx9915UVD4G7RA3IMLFZ0LG3UA2" localSheetId="0" hidden="1">#REF!</definedName>
    <definedName name="BEx9915UVD4G7RA3IMLFZ0LG3UA2" hidden="1">#REF!</definedName>
    <definedName name="BEx991M410V3S2PKCJGQ30O6JT6H" localSheetId="0" hidden="1">#REF!</definedName>
    <definedName name="BEx991M410V3S2PKCJGQ30O6JT6H" hidden="1">#REF!</definedName>
    <definedName name="BEx992CZON8AO7U7V88VN1JBO0MG" localSheetId="0" hidden="1">#REF!</definedName>
    <definedName name="BEx992CZON8AO7U7V88VN1JBO0MG" hidden="1">#REF!</definedName>
    <definedName name="BEx9952469XMFGSPXL7CMXHPJF90" localSheetId="0" hidden="1">#REF!</definedName>
    <definedName name="BEx9952469XMFGSPXL7CMXHPJF90" hidden="1">#REF!</definedName>
    <definedName name="BEx99B77I7TUSHRR4HIZ9FU2EIUT" localSheetId="0" hidden="1">#REF!</definedName>
    <definedName name="BEx99B77I7TUSHRR4HIZ9FU2EIUT" hidden="1">#REF!</definedName>
    <definedName name="BEx99EHWKKHZB66Q30C7QIXU3BVM" localSheetId="0" hidden="1">#REF!</definedName>
    <definedName name="BEx99EHWKKHZB66Q30C7QIXU3BVM" hidden="1">#REF!</definedName>
    <definedName name="BEx99IE6TEODZ443HP0AYCXVTNOV" localSheetId="0" hidden="1">#REF!</definedName>
    <definedName name="BEx99IE6TEODZ443HP0AYCXVTNOV" hidden="1">#REF!</definedName>
    <definedName name="BEx99Q6PH5F3OQKCCAAO75PYDEFN" localSheetId="0" hidden="1">#REF!</definedName>
    <definedName name="BEx99Q6PH5F3OQKCCAAO75PYDEFN" hidden="1">#REF!</definedName>
    <definedName name="BEx99RU5I4O0109P2FW9DN4IU3QX" localSheetId="0" hidden="1">#REF!</definedName>
    <definedName name="BEx99RU5I4O0109P2FW9DN4IU3QX" hidden="1">#REF!</definedName>
    <definedName name="BEx99WBYT2D6UUC1PT7A40ENYID4" localSheetId="0" hidden="1">#REF!</definedName>
    <definedName name="BEx99WBYT2D6UUC1PT7A40ENYID4" hidden="1">#REF!</definedName>
    <definedName name="BEx99WS2X3RTQE9O764SS5G2FPE6" localSheetId="0" hidden="1">#REF!</definedName>
    <definedName name="BEx99WS2X3RTQE9O764SS5G2FPE6" hidden="1">#REF!</definedName>
    <definedName name="BEx99ZRZ4I7FHDPGRAT5VW7NVBPU" localSheetId="0" hidden="1">#REF!</definedName>
    <definedName name="BEx99ZRZ4I7FHDPGRAT5VW7NVBPU" hidden="1">#REF!</definedName>
    <definedName name="BEx9AT5E3ZSHKSOL35O38L8HF9TH" localSheetId="0" hidden="1">#REF!</definedName>
    <definedName name="BEx9AT5E3ZSHKSOL35O38L8HF9TH" hidden="1">#REF!</definedName>
    <definedName name="BEx9ATW9WB5CNKQR5HKK7Y2GHYGR" localSheetId="0" hidden="1">#REF!</definedName>
    <definedName name="BEx9ATW9WB5CNKQR5HKK7Y2GHYGR" hidden="1">#REF!</definedName>
    <definedName name="BEx9AV8W1FAWF5BHATYEN47X12JN" localSheetId="0" hidden="1">#REF!</definedName>
    <definedName name="BEx9AV8W1FAWF5BHATYEN47X12JN" hidden="1">#REF!</definedName>
    <definedName name="BEx9B8A5186FNTQQNLIO5LK02ABI" localSheetId="0" hidden="1">#REF!</definedName>
    <definedName name="BEx9B8A5186FNTQQNLIO5LK02ABI" hidden="1">#REF!</definedName>
    <definedName name="BEx9B8VR20E2CILU4CDQUQQ9ONXK" localSheetId="0" hidden="1">#REF!</definedName>
    <definedName name="BEx9B8VR20E2CILU4CDQUQQ9ONXK" hidden="1">#REF!</definedName>
    <definedName name="BEx9B917EUP13X6FQ3NPQL76XM5V" localSheetId="0" hidden="1">#REF!</definedName>
    <definedName name="BEx9B917EUP13X6FQ3NPQL76XM5V" hidden="1">#REF!</definedName>
    <definedName name="BEx9BAJ5WYEQ623HUT9NNCMP3RUG" localSheetId="0" hidden="1">#REF!</definedName>
    <definedName name="BEx9BAJ5WYEQ623HUT9NNCMP3RUG" hidden="1">#REF!</definedName>
    <definedName name="BEx9BE9Z7EFJCFDYJJOY5KFTGDF4" localSheetId="0" hidden="1">#REF!</definedName>
    <definedName name="BEx9BE9Z7EFJCFDYJJOY5KFTGDF4" hidden="1">#REF!</definedName>
    <definedName name="BEx9BSIJN2O0MG8CXAMCAOADEMTO" localSheetId="0" hidden="1">#REF!</definedName>
    <definedName name="BEx9BSIJN2O0MG8CXAMCAOADEMTO" hidden="1">#REF!</definedName>
    <definedName name="BEx9BU0BBJO3ITPCO4T9FIVEVJY7" localSheetId="0" hidden="1">#REF!</definedName>
    <definedName name="BEx9BU0BBJO3ITPCO4T9FIVEVJY7" hidden="1">#REF!</definedName>
    <definedName name="BEx9BYSYW7QCPXS2NAVLFAU5Y2Z2" localSheetId="0" hidden="1">#REF!</definedName>
    <definedName name="BEx9BYSYW7QCPXS2NAVLFAU5Y2Z2" hidden="1">#REF!</definedName>
    <definedName name="BEx9C590HJ2O31IWJB73C1HR74AI" localSheetId="0" hidden="1">#REF!</definedName>
    <definedName name="BEx9C590HJ2O31IWJB73C1HR74AI" hidden="1">#REF!</definedName>
    <definedName name="BEx9CCQRMYYOGIOYTOM73VKDIPS1" localSheetId="0" hidden="1">#REF!</definedName>
    <definedName name="BEx9CCQRMYYOGIOYTOM73VKDIPS1" hidden="1">#REF!</definedName>
    <definedName name="BEx9CM6JVXIG9S6EAZMR899UW190" localSheetId="0" hidden="1">#REF!</definedName>
    <definedName name="BEx9CM6JVXIG9S6EAZMR899UW190" hidden="1">#REF!</definedName>
    <definedName name="BEx9D160NRGTDVT2ML4H9A7UKR4T" localSheetId="0" hidden="1">#REF!</definedName>
    <definedName name="BEx9D160NRGTDVT2ML4H9A7UKR4T" hidden="1">#REF!</definedName>
    <definedName name="BEx9D1BC9FT19KY0INAABNDBAMR1" localSheetId="0" hidden="1">#REF!</definedName>
    <definedName name="BEx9D1BC9FT19KY0INAABNDBAMR1" hidden="1">#REF!</definedName>
    <definedName name="BEx9D1MB15VSARB7IKBMZYU0JJBI" localSheetId="0" hidden="1">#REF!</definedName>
    <definedName name="BEx9D1MB15VSARB7IKBMZYU0JJBI" hidden="1">#REF!</definedName>
    <definedName name="BEx9DN6ZMF18Q39MPMXSDJTZQNJ3" localSheetId="0" hidden="1">#REF!</definedName>
    <definedName name="BEx9DN6ZMF18Q39MPMXSDJTZQNJ3" hidden="1">#REF!</definedName>
    <definedName name="BEx9DZXN85O544CD9O60K126YYAU" localSheetId="0" hidden="1">#REF!</definedName>
    <definedName name="BEx9DZXN85O544CD9O60K126YYAU" hidden="1">#REF!</definedName>
    <definedName name="BEx9E14TDNSEMI784W0OTIEQMWN6" localSheetId="0" hidden="1">#REF!</definedName>
    <definedName name="BEx9E14TDNSEMI784W0OTIEQMWN6" hidden="1">#REF!</definedName>
    <definedName name="BEx9E14TGNBYGMDDG9NETDK4SYAW" localSheetId="0" hidden="1">#REF!</definedName>
    <definedName name="BEx9E14TGNBYGMDDG9NETDK4SYAW" hidden="1">#REF!</definedName>
    <definedName name="BEx9E2BZ2B1R41FMGJCJ7JLGLUAJ" localSheetId="0" hidden="1">#REF!</definedName>
    <definedName name="BEx9E2BZ2B1R41FMGJCJ7JLGLUAJ" hidden="1">#REF!</definedName>
    <definedName name="BEx9EG9KBJ77M8LEOR9ITOKN5KXY" localSheetId="0" hidden="1">#REF!</definedName>
    <definedName name="BEx9EG9KBJ77M8LEOR9ITOKN5KXY" hidden="1">#REF!</definedName>
    <definedName name="BEx9EL27NGDBCTVPW97K42QANS5K" localSheetId="0" hidden="1">#REF!</definedName>
    <definedName name="BEx9EL27NGDBCTVPW97K42QANS5K" hidden="1">#REF!</definedName>
    <definedName name="BEx9EMK6HAJJMVYZTN5AUIV7O1E6" localSheetId="0" hidden="1">#REF!</definedName>
    <definedName name="BEx9EMK6HAJJMVYZTN5AUIV7O1E6" hidden="1">#REF!</definedName>
    <definedName name="BEx9ENB8RPU9FA3QW16IGB6LK1CH" localSheetId="0" hidden="1">#REF!</definedName>
    <definedName name="BEx9ENB8RPU9FA3QW16IGB6LK1CH" hidden="1">#REF!</definedName>
    <definedName name="BEx9EQLVZHYQ1TPX7WH3SOWXCZLE" localSheetId="0" hidden="1">#REF!</definedName>
    <definedName name="BEx9EQLVZHYQ1TPX7WH3SOWXCZLE" hidden="1">#REF!</definedName>
    <definedName name="BEx9ETLU0EK5LGEM1QCNYN2S8O5F" localSheetId="0" hidden="1">#REF!</definedName>
    <definedName name="BEx9ETLU0EK5LGEM1QCNYN2S8O5F" hidden="1">#REF!</definedName>
    <definedName name="BEx9F0710LGLAU3161O0O346N58H" localSheetId="0" hidden="1">#REF!</definedName>
    <definedName name="BEx9F0710LGLAU3161O0O346N58H" hidden="1">#REF!</definedName>
    <definedName name="BEx9F0Y2ESUNE3U7TQDLMPE9BO67" localSheetId="0" hidden="1">#REF!</definedName>
    <definedName name="BEx9F0Y2ESUNE3U7TQDLMPE9BO67" hidden="1">#REF!</definedName>
    <definedName name="BEx9F439L1R726MJFX2EP39XIBPY" localSheetId="0" hidden="1">#REF!</definedName>
    <definedName name="BEx9F439L1R726MJFX2EP39XIBPY" hidden="1">#REF!</definedName>
    <definedName name="BEx9F5W18ZGFOKGRE8PR6T1MO6GT" localSheetId="0" hidden="1">#REF!</definedName>
    <definedName name="BEx9F5W18ZGFOKGRE8PR6T1MO6GT" hidden="1">#REF!</definedName>
    <definedName name="BEx9F78N4HY0XFGBQ4UJRD52L1EI" localSheetId="0" hidden="1">#REF!</definedName>
    <definedName name="BEx9F78N4HY0XFGBQ4UJRD52L1EI" hidden="1">#REF!</definedName>
    <definedName name="BEx9FF16LOQP5QIR4UHW5EIFGQB8" localSheetId="0" hidden="1">#REF!</definedName>
    <definedName name="BEx9FF16LOQP5QIR4UHW5EIFGQB8" hidden="1">#REF!</definedName>
    <definedName name="BEx9FJTSRCZ3ZXT3QVBJT5NF8T7V" localSheetId="0" hidden="1">#REF!</definedName>
    <definedName name="BEx9FJTSRCZ3ZXT3QVBJT5NF8T7V" hidden="1">#REF!</definedName>
    <definedName name="BEx9FRBEEYPS5HLS3XT34AKZN94G" localSheetId="0" hidden="1">#REF!</definedName>
    <definedName name="BEx9FRBEEYPS5HLS3XT34AKZN94G" hidden="1">#REF!</definedName>
    <definedName name="BEx9G5USBCNYNA7HGVW92D800SKX" localSheetId="0" hidden="1">#REF!</definedName>
    <definedName name="BEx9G5USBCNYNA7HGVW92D800SKX" hidden="1">#REF!</definedName>
    <definedName name="BEx9G7CPXG7HR6N6FHPU2DBBUIKG" localSheetId="0" hidden="1">#REF!</definedName>
    <definedName name="BEx9G7CPXG7HR6N6FHPU2DBBUIKG" hidden="1">#REF!</definedName>
    <definedName name="BEx9GDY4D8ZPQJCYFIMYM0V0C51Y" localSheetId="0" hidden="1">#REF!</definedName>
    <definedName name="BEx9GDY4D8ZPQJCYFIMYM0V0C51Y" hidden="1">#REF!</definedName>
    <definedName name="BEx9GGY04V0ZWI6O9KZH4KSBB389" localSheetId="0" hidden="1">#REF!</definedName>
    <definedName name="BEx9GGY04V0ZWI6O9KZH4KSBB389" hidden="1">#REF!</definedName>
    <definedName name="BEx9GMC7TE8SDTCO5PHODBUF4SM1" localSheetId="0" hidden="1">#REF!</definedName>
    <definedName name="BEx9GMC7TE8SDTCO5PHODBUF4SM1" hidden="1">#REF!</definedName>
    <definedName name="BEx9GMN0B495HEAOG6JQK9D7HUPC" localSheetId="0" hidden="1">#REF!</definedName>
    <definedName name="BEx9GMN0B495HEAOG6JQK9D7HUPC" hidden="1">#REF!</definedName>
    <definedName name="BEx9GNOPB6OZ2RH3FCDNJR38RJOS" localSheetId="0" hidden="1">#REF!</definedName>
    <definedName name="BEx9GNOPB6OZ2RH3FCDNJR38RJOS" hidden="1">#REF!</definedName>
    <definedName name="BEx9GUQALUWCD30UKUQGSWW8KBQ7" localSheetId="0" hidden="1">#REF!</definedName>
    <definedName name="BEx9GUQALUWCD30UKUQGSWW8KBQ7" hidden="1">#REF!</definedName>
    <definedName name="BEx9GY6BVFQGCLMOWVT6PIC9WP5X" localSheetId="0" hidden="1">#REF!</definedName>
    <definedName name="BEx9GY6BVFQGCLMOWVT6PIC9WP5X" hidden="1">#REF!</definedName>
    <definedName name="BEx9GZ2P3FDHKXEBXX2VS0BG2NP2" localSheetId="0" hidden="1">#REF!</definedName>
    <definedName name="BEx9GZ2P3FDHKXEBXX2VS0BG2NP2" hidden="1">#REF!</definedName>
    <definedName name="BEx9H04IB14E1437FF2OIRRWBSD7" localSheetId="0" hidden="1">#REF!</definedName>
    <definedName name="BEx9H04IB14E1437FF2OIRRWBSD7" hidden="1">#REF!</definedName>
    <definedName name="BEx9H5O1KDZJCW91Q29VRPY5YS6P" localSheetId="0" hidden="1">#REF!</definedName>
    <definedName name="BEx9H5O1KDZJCW91Q29VRPY5YS6P" hidden="1">#REF!</definedName>
    <definedName name="BEx9H8YR0E906F1JXZMBX3LNT004" localSheetId="0" hidden="1">#REF!</definedName>
    <definedName name="BEx9H8YR0E906F1JXZMBX3LNT004" hidden="1">#REF!</definedName>
    <definedName name="BEx9I1QKLI6OOUPQLUQ0EF0355X6" localSheetId="0" hidden="1">#REF!</definedName>
    <definedName name="BEx9I1QKLI6OOUPQLUQ0EF0355X6" hidden="1">#REF!</definedName>
    <definedName name="BEx9I8XIG7E5NB48QQHXP23FIN60" localSheetId="0" hidden="1">#REF!</definedName>
    <definedName name="BEx9I8XIG7E5NB48QQHXP23FIN60" hidden="1">#REF!</definedName>
    <definedName name="BEx9IQRF01ATLVK0YE60ARKQJ68L" localSheetId="0" hidden="1">#REF!</definedName>
    <definedName name="BEx9IQRF01ATLVK0YE60ARKQJ68L" hidden="1">#REF!</definedName>
    <definedName name="BEx9IT5QNZWKM6YQ5WER0DC2PMMU" localSheetId="0" hidden="1">#REF!</definedName>
    <definedName name="BEx9IT5QNZWKM6YQ5WER0DC2PMMU" hidden="1">#REF!</definedName>
    <definedName name="BEx9IUICG3HZWG57MG3NXCEX4LQI" localSheetId="0" hidden="1">#REF!</definedName>
    <definedName name="BEx9IUICG3HZWG57MG3NXCEX4LQI" hidden="1">#REF!</definedName>
    <definedName name="BEx9IW5LYJF40GS78FJNXO9O667A" localSheetId="0" hidden="1">#REF!</definedName>
    <definedName name="BEx9IW5LYJF40GS78FJNXO9O667A" hidden="1">#REF!</definedName>
    <definedName name="BEx9IW5MFLXTVCJHVUZTUH93AXOS" localSheetId="0" hidden="1">#REF!</definedName>
    <definedName name="BEx9IW5MFLXTVCJHVUZTUH93AXOS" hidden="1">#REF!</definedName>
    <definedName name="BEx9IXCSPSZC80YZUPRCYTG326KV" localSheetId="0" hidden="1">#REF!</definedName>
    <definedName name="BEx9IXCSPSZC80YZUPRCYTG326KV" hidden="1">#REF!</definedName>
    <definedName name="BEx9IYUQSBZ0GG9ZT1QKX83F42F1" localSheetId="0" hidden="1">#REF!</definedName>
    <definedName name="BEx9IYUQSBZ0GG9ZT1QKX83F42F1" hidden="1">#REF!</definedName>
    <definedName name="BEx9IZR39NHDGOM97H4E6F81RTQW" localSheetId="0" hidden="1">#REF!</definedName>
    <definedName name="BEx9IZR39NHDGOM97H4E6F81RTQW" hidden="1">#REF!</definedName>
    <definedName name="BEx9J6CH5E7YZPER7HXEIOIKGPCA" localSheetId="0" hidden="1">#REF!</definedName>
    <definedName name="BEx9J6CH5E7YZPER7HXEIOIKGPCA" hidden="1">#REF!</definedName>
    <definedName name="BEx9JJTZKVUJAVPTRE0RAVTEH41G" localSheetId="0" hidden="1">#REF!</definedName>
    <definedName name="BEx9JJTZKVUJAVPTRE0RAVTEH41G" hidden="1">#REF!</definedName>
    <definedName name="BEx9JLBYK239B3F841C7YG1GT7ST" localSheetId="0" hidden="1">#REF!</definedName>
    <definedName name="BEx9JLBYK239B3F841C7YG1GT7ST" hidden="1">#REF!</definedName>
    <definedName name="BExAW4IIW5D0MDY6TJ3G4FOLPYIR" localSheetId="0" hidden="1">#REF!</definedName>
    <definedName name="BExAW4IIW5D0MDY6TJ3G4FOLPYIR" hidden="1">#REF!</definedName>
    <definedName name="BExAWNP1B2E9Q88TW48NH41C0FTZ" localSheetId="0" hidden="1">#REF!</definedName>
    <definedName name="BExAWNP1B2E9Q88TW48NH41C0FTZ" hidden="1">#REF!</definedName>
    <definedName name="BExAWUFQXTIPQ308ERZPSVPTUMYN" localSheetId="0" hidden="1">#REF!</definedName>
    <definedName name="BExAWUFQXTIPQ308ERZPSVPTUMYN" hidden="1">#REF!</definedName>
    <definedName name="BExAWY6O96OQO2R036QK2DI37EKV" localSheetId="0" hidden="1">#REF!</definedName>
    <definedName name="BExAWY6O96OQO2R036QK2DI37EKV" hidden="1">#REF!</definedName>
    <definedName name="BExAX410NB4F2XOB84OR2197H8M5" localSheetId="0" hidden="1">#REF!</definedName>
    <definedName name="BExAX410NB4F2XOB84OR2197H8M5" hidden="1">#REF!</definedName>
    <definedName name="BExAX8TNG8LQ5Q4904SAYQIPGBSV" localSheetId="0" hidden="1">#REF!</definedName>
    <definedName name="BExAX8TNG8LQ5Q4904SAYQIPGBSV" hidden="1">#REF!</definedName>
    <definedName name="BExAX9KPAVIVUVU3XREDCV1BIYZL" localSheetId="0" hidden="1">#REF!</definedName>
    <definedName name="BExAX9KPAVIVUVU3XREDCV1BIYZL" hidden="1">#REF!</definedName>
    <definedName name="BExAXPB35BNVXZYF2XS6UP3LP0QH" localSheetId="0" hidden="1">#REF!</definedName>
    <definedName name="BExAXPB35BNVXZYF2XS6UP3LP0QH" hidden="1">#REF!</definedName>
    <definedName name="BExAXWSRVPK0GCZ2UFU10UOP01IY" localSheetId="0" hidden="1">#REF!</definedName>
    <definedName name="BExAXWSRVPK0GCZ2UFU10UOP01IY" hidden="1">#REF!</definedName>
    <definedName name="BExAY0EAT2LXR5MFGM0DLIB45PLO" localSheetId="0" hidden="1">#REF!</definedName>
    <definedName name="BExAY0EAT2LXR5MFGM0DLIB45PLO" hidden="1">#REF!</definedName>
    <definedName name="BExAY6JK0AK9EBIJSPEJNOIDE40W" localSheetId="0" hidden="1">#REF!</definedName>
    <definedName name="BExAY6JK0AK9EBIJSPEJNOIDE40W" hidden="1">#REF!</definedName>
    <definedName name="BExAYE6LNIEBR9DSNI5JGNITGKIT" localSheetId="0" hidden="1">#REF!</definedName>
    <definedName name="BExAYE6LNIEBR9DSNI5JGNITGKIT" hidden="1">#REF!</definedName>
    <definedName name="BExAYHMLXGGO25P8HYB2S75DEB4F" localSheetId="0" hidden="1">#REF!</definedName>
    <definedName name="BExAYHMLXGGO25P8HYB2S75DEB4F" hidden="1">#REF!</definedName>
    <definedName name="BExAYKXAUWGDOPG952TEJ2UKZKWN" localSheetId="0" hidden="1">#REF!</definedName>
    <definedName name="BExAYKXAUWGDOPG952TEJ2UKZKWN" hidden="1">#REF!</definedName>
    <definedName name="BExAYP9TDTI2MBP6EYE0H39CPMXN" localSheetId="0" hidden="1">#REF!</definedName>
    <definedName name="BExAYP9TDTI2MBP6EYE0H39CPMXN" hidden="1">#REF!</definedName>
    <definedName name="BExAYPPWJPWDKU59O051WMGB7O0J" localSheetId="0" hidden="1">#REF!</definedName>
    <definedName name="BExAYPPWJPWDKU59O051WMGB7O0J" hidden="1">#REF!</definedName>
    <definedName name="BExAYR2JZCJBUH6F1LZC2A7JIVRJ" localSheetId="0" hidden="1">#REF!</definedName>
    <definedName name="BExAYR2JZCJBUH6F1LZC2A7JIVRJ" hidden="1">#REF!</definedName>
    <definedName name="BExAYTGVRD3DLKO75RFPMBKCIWB8" localSheetId="0" hidden="1">#REF!</definedName>
    <definedName name="BExAYTGVRD3DLKO75RFPMBKCIWB8" hidden="1">#REF!</definedName>
    <definedName name="BExAYY9H9COOT46HJLPVDLTO12UL" localSheetId="0" hidden="1">#REF!</definedName>
    <definedName name="BExAYY9H9COOT46HJLPVDLTO12UL" hidden="1">#REF!</definedName>
    <definedName name="BExAYYKAQA3KDMQ890FIE5M9SPBL" localSheetId="0" hidden="1">#REF!</definedName>
    <definedName name="BExAYYKAQA3KDMQ890FIE5M9SPBL" hidden="1">#REF!</definedName>
    <definedName name="BExAZ6SY0EU69GC3CWI5EOO0YLFG" localSheetId="0" hidden="1">#REF!</definedName>
    <definedName name="BExAZ6SY0EU69GC3CWI5EOO0YLFG" hidden="1">#REF!</definedName>
    <definedName name="BExAZ6YEEBJV0PCKFE137K2Y3A8M" localSheetId="0" hidden="1">#REF!</definedName>
    <definedName name="BExAZ6YEEBJV0PCKFE137K2Y3A8M" hidden="1">#REF!</definedName>
    <definedName name="BExAZAP844MJ4GSAIYNYHQ7FECC3" localSheetId="0" hidden="1">#REF!</definedName>
    <definedName name="BExAZAP844MJ4GSAIYNYHQ7FECC3" hidden="1">#REF!</definedName>
    <definedName name="BExAZCNEGB4JYHC8CZ51KTN890US" localSheetId="0" hidden="1">#REF!</definedName>
    <definedName name="BExAZCNEGB4JYHC8CZ51KTN890US" hidden="1">#REF!</definedName>
    <definedName name="BExAZFCI302YFYRDJYQDWQQL0Q0O" localSheetId="0" hidden="1">#REF!</definedName>
    <definedName name="BExAZFCI302YFYRDJYQDWQQL0Q0O" hidden="1">#REF!</definedName>
    <definedName name="BExAZJE2UOL40XUAU2RB53X5K20P" localSheetId="0" hidden="1">#REF!</definedName>
    <definedName name="BExAZJE2UOL40XUAU2RB53X5K20P" hidden="1">#REF!</definedName>
    <definedName name="BExAZLHLST9OP89R1HJMC1POQG8H" localSheetId="0" hidden="1">#REF!</definedName>
    <definedName name="BExAZLHLST9OP89R1HJMC1POQG8H" hidden="1">#REF!</definedName>
    <definedName name="BExAZMDYMIAA7RX1BMCKU1VLBRGY" localSheetId="0" hidden="1">#REF!</definedName>
    <definedName name="BExAZMDYMIAA7RX1BMCKU1VLBRGY" hidden="1">#REF!</definedName>
    <definedName name="BExAZNL6BHI8DCQWXOX4I2P839UX" localSheetId="0" hidden="1">#REF!</definedName>
    <definedName name="BExAZNL6BHI8DCQWXOX4I2P839UX" hidden="1">#REF!</definedName>
    <definedName name="BExAZRMWSONMCG9KDUM4KAQ7BONM" localSheetId="0" hidden="1">#REF!</definedName>
    <definedName name="BExAZRMWSONMCG9KDUM4KAQ7BONM" hidden="1">#REF!</definedName>
    <definedName name="BExAZSOJNQ5N3LM4XA17IH7NIY7G" localSheetId="0" hidden="1">#REF!</definedName>
    <definedName name="BExAZSOJNQ5N3LM4XA17IH7NIY7G" hidden="1">#REF!</definedName>
    <definedName name="BExAZTFG4SJRG4TW6JXRF7N08JFI" localSheetId="0" hidden="1">#REF!</definedName>
    <definedName name="BExAZTFG4SJRG4TW6JXRF7N08JFI" hidden="1">#REF!</definedName>
    <definedName name="BExAZUS4A8OHDZK0MWAOCCCKTH73" localSheetId="0" hidden="1">#REF!</definedName>
    <definedName name="BExAZUS4A8OHDZK0MWAOCCCKTH73" hidden="1">#REF!</definedName>
    <definedName name="BExAZX6FECVK3E07KXM2XPYKGM6U" localSheetId="0" hidden="1">#REF!</definedName>
    <definedName name="BExAZX6FECVK3E07KXM2XPYKGM6U" hidden="1">#REF!</definedName>
    <definedName name="BExB012NJ8GASTNNPBRRFTLHIOC9" localSheetId="0" hidden="1">#REF!</definedName>
    <definedName name="BExB012NJ8GASTNNPBRRFTLHIOC9" hidden="1">#REF!</definedName>
    <definedName name="BExB072HHXVMUC0VYNGG48GRSH5Q" localSheetId="0" hidden="1">#REF!</definedName>
    <definedName name="BExB072HHXVMUC0VYNGG48GRSH5Q" hidden="1">#REF!</definedName>
    <definedName name="BExB0FRDEYDEUEAB1W8KD6D965XA" localSheetId="0" hidden="1">#REF!</definedName>
    <definedName name="BExB0FRDEYDEUEAB1W8KD6D965XA" hidden="1">#REF!</definedName>
    <definedName name="BExB0GIGLDV7P55ZR51C0HG15PA2" localSheetId="0" hidden="1">#REF!</definedName>
    <definedName name="BExB0GIGLDV7P55ZR51C0HG15PA2" hidden="1">#REF!</definedName>
    <definedName name="BExB0KPCN7YJORQAYUCF4YKIKPMC" localSheetId="0" hidden="1">#REF!</definedName>
    <definedName name="BExB0KPCN7YJORQAYUCF4YKIKPMC" hidden="1">#REF!</definedName>
    <definedName name="BExB0VHQD6ORZS0MIC86QWHCE4UC" localSheetId="0" hidden="1">#REF!</definedName>
    <definedName name="BExB0VHQD6ORZS0MIC86QWHCE4UC" hidden="1">#REF!</definedName>
    <definedName name="BExB0WE4PI3NOBXXVO9CTEN4DIU2" localSheetId="0" hidden="1">#REF!</definedName>
    <definedName name="BExB0WE4PI3NOBXXVO9CTEN4DIU2" hidden="1">#REF!</definedName>
    <definedName name="BExB0Z8O1CQF2CWFBBHE8SNISDAO" localSheetId="0" hidden="1">#REF!</definedName>
    <definedName name="BExB0Z8O1CQF2CWFBBHE8SNISDAO" hidden="1">#REF!</definedName>
    <definedName name="BExB10QNIVITUYS55OAEKK3VLJFE" localSheetId="0" hidden="1">#REF!</definedName>
    <definedName name="BExB10QNIVITUYS55OAEKK3VLJFE" hidden="1">#REF!</definedName>
    <definedName name="BExB15ZDRY4CIJ911DONP0KCY9KU" localSheetId="0" hidden="1">#REF!</definedName>
    <definedName name="BExB15ZDRY4CIJ911DONP0KCY9KU" hidden="1">#REF!</definedName>
    <definedName name="BExB16VQY0O0RLZYJFU3OFEONVTE" localSheetId="0" hidden="1">#REF!</definedName>
    <definedName name="BExB16VQY0O0RLZYJFU3OFEONVTE" hidden="1">#REF!</definedName>
    <definedName name="BExB1FKNY2UO4W5FUGFHJOA2WFGG" localSheetId="0" hidden="1">#REF!</definedName>
    <definedName name="BExB1FKNY2UO4W5FUGFHJOA2WFGG" hidden="1">#REF!</definedName>
    <definedName name="BExB1GMD0PIDGTFBGQOPRWQSP9I4" localSheetId="0" hidden="1">#REF!</definedName>
    <definedName name="BExB1GMD0PIDGTFBGQOPRWQSP9I4" hidden="1">#REF!</definedName>
    <definedName name="BExB1HZ0FHGNOS2URJWFD5G55OMO" localSheetId="0" hidden="1">#REF!</definedName>
    <definedName name="BExB1HZ0FHGNOS2URJWFD5G55OMO" hidden="1">#REF!</definedName>
    <definedName name="BExB1Q29OO6LNFNT1EQLA3KYE7MX" localSheetId="0" hidden="1">#REF!</definedName>
    <definedName name="BExB1Q29OO6LNFNT1EQLA3KYE7MX" hidden="1">#REF!</definedName>
    <definedName name="BExB1TNRV5EBWZEHYLHI76T0FVA7" localSheetId="0" hidden="1">#REF!</definedName>
    <definedName name="BExB1TNRV5EBWZEHYLHI76T0FVA7" hidden="1">#REF!</definedName>
    <definedName name="BExB1WI6M8I0EEP1ANUQZCFY24EV" localSheetId="0" hidden="1">#REF!</definedName>
    <definedName name="BExB1WI6M8I0EEP1ANUQZCFY24EV" hidden="1">#REF!</definedName>
    <definedName name="BExB203OWC9QZA3BYOKQ18L4FUJE" localSheetId="0" hidden="1">#REF!</definedName>
    <definedName name="BExB203OWC9QZA3BYOKQ18L4FUJE" hidden="1">#REF!</definedName>
    <definedName name="BExB2CJHTU7C591BR4WRL5L2F2K6" localSheetId="0" hidden="1">#REF!</definedName>
    <definedName name="BExB2CJHTU7C591BR4WRL5L2F2K6" hidden="1">#REF!</definedName>
    <definedName name="BExB2K1AV4PGNS1O6C7D7AO411AX" localSheetId="0" hidden="1">#REF!</definedName>
    <definedName name="BExB2K1AV4PGNS1O6C7D7AO411AX" hidden="1">#REF!</definedName>
    <definedName name="BExB2O2UYHKI324YE324E1N7FVIB" localSheetId="0" hidden="1">#REF!</definedName>
    <definedName name="BExB2O2UYHKI324YE324E1N7FVIB" hidden="1">#REF!</definedName>
    <definedName name="BExB2Q0VJ0MU2URO3JOVUAVHEI3V" localSheetId="0" hidden="1">#REF!</definedName>
    <definedName name="BExB2Q0VJ0MU2URO3JOVUAVHEI3V" hidden="1">#REF!</definedName>
    <definedName name="BExB30IP1DNKNQ6PZ5ERUGR5MK4Z" localSheetId="0" hidden="1">#REF!</definedName>
    <definedName name="BExB30IP1DNKNQ6PZ5ERUGR5MK4Z" hidden="1">#REF!</definedName>
    <definedName name="BExB385QW2BSSBXS953SSQN2ISSW" localSheetId="0" hidden="1">#REF!</definedName>
    <definedName name="BExB385QW2BSSBXS953SSQN2ISSW" hidden="1">#REF!</definedName>
    <definedName name="BExB3DEMEV5D9G8FDHD4NQ9X2YNT" localSheetId="0" hidden="1">#REF!</definedName>
    <definedName name="BExB3DEMEV5D9G8FDHD4NQ9X2YNT" hidden="1">#REF!</definedName>
    <definedName name="BExB3RXU8AJQ86I5RXEWLGGR7R7C" localSheetId="0" hidden="1">#REF!</definedName>
    <definedName name="BExB3RXU8AJQ86I5RXEWLGGR7R7C" hidden="1">#REF!</definedName>
    <definedName name="BExB442RX0T3L6HUL6X5T21CENW6" localSheetId="0" hidden="1">#REF!</definedName>
    <definedName name="BExB442RX0T3L6HUL6X5T21CENW6" hidden="1">#REF!</definedName>
    <definedName name="BExB4ADD0L7417CII901XTFKXD1J" localSheetId="0" hidden="1">#REF!</definedName>
    <definedName name="BExB4ADD0L7417CII901XTFKXD1J" hidden="1">#REF!</definedName>
    <definedName name="BExB4DYU06HCGRIPBSWRCXK804UM" localSheetId="0" hidden="1">#REF!</definedName>
    <definedName name="BExB4DYU06HCGRIPBSWRCXK804UM" hidden="1">#REF!</definedName>
    <definedName name="BExB4HEZO4E597Q5M4M10LT8TLY3" localSheetId="0" hidden="1">#REF!</definedName>
    <definedName name="BExB4HEZO4E597Q5M4M10LT8TLY3" hidden="1">#REF!</definedName>
    <definedName name="BExB4X01APD3Z8ZW6MVX1P8NAO7G" localSheetId="0" hidden="1">#REF!</definedName>
    <definedName name="BExB4X01APD3Z8ZW6MVX1P8NAO7G" hidden="1">#REF!</definedName>
    <definedName name="BExB4Z3EZBGYYI33U0KQ8NEIH8PY" localSheetId="0" hidden="1">#REF!</definedName>
    <definedName name="BExB4Z3EZBGYYI33U0KQ8NEIH8PY" hidden="1">#REF!</definedName>
    <definedName name="BExB4ZJOLU1PXBMG4TPCCLTRMNRE" localSheetId="0" hidden="1">#REF!</definedName>
    <definedName name="BExB4ZJOLU1PXBMG4TPCCLTRMNRE" hidden="1">#REF!</definedName>
    <definedName name="BExB4ZZSDPL4Q05BMVT5TUN0IGKT" localSheetId="0" hidden="1">#REF!</definedName>
    <definedName name="BExB4ZZSDPL4Q05BMVT5TUN0IGKT" hidden="1">#REF!</definedName>
    <definedName name="BExB55368XW7UX657ZSPC6BFE92S" localSheetId="0" hidden="1">#REF!</definedName>
    <definedName name="BExB55368XW7UX657ZSPC6BFE92S" hidden="1">#REF!</definedName>
    <definedName name="BExB57MZEPL2SA2ONPK66YFLZWJU" localSheetId="0" hidden="1">#REF!</definedName>
    <definedName name="BExB57MZEPL2SA2ONPK66YFLZWJU" hidden="1">#REF!</definedName>
    <definedName name="BExB5833OAOJ22VK1YK47FHUSVK2" localSheetId="0" hidden="1">#REF!</definedName>
    <definedName name="BExB5833OAOJ22VK1YK47FHUSVK2" hidden="1">#REF!</definedName>
    <definedName name="BExB58JDIHS42JZT9DJJMKA8QFCO" localSheetId="0" hidden="1">#REF!</definedName>
    <definedName name="BExB58JDIHS42JZT9DJJMKA8QFCO" hidden="1">#REF!</definedName>
    <definedName name="BExB58U5FQC5JWV9CGC83HLLZUZI" localSheetId="0" hidden="1">#REF!</definedName>
    <definedName name="BExB58U5FQC5JWV9CGC83HLLZUZI" hidden="1">#REF!</definedName>
    <definedName name="BExB5EDO9XUKHF74X3HAU2WPPHZH" localSheetId="0" hidden="1">#REF!</definedName>
    <definedName name="BExB5EDO9XUKHF74X3HAU2WPPHZH" hidden="1">#REF!</definedName>
    <definedName name="BExB5EDOQKZIQXT13IG1KLCZ474G" localSheetId="0" hidden="1">#REF!</definedName>
    <definedName name="BExB5EDOQKZIQXT13IG1KLCZ474G" hidden="1">#REF!</definedName>
    <definedName name="BExB5G6EH68AYEP1UT0GHUEL3SLN" localSheetId="0" hidden="1">#REF!</definedName>
    <definedName name="BExB5G6EH68AYEP1UT0GHUEL3SLN" hidden="1">#REF!</definedName>
    <definedName name="BExB5LVGGXMNUN3D3452G3J62MKF" localSheetId="0" hidden="1">#REF!</definedName>
    <definedName name="BExB5LVGGXMNUN3D3452G3J62MKF" hidden="1">#REF!</definedName>
    <definedName name="BExB5QYVEZWFE5DQVHAM760EV05X" localSheetId="0" hidden="1">#REF!</definedName>
    <definedName name="BExB5QYVEZWFE5DQVHAM760EV05X" hidden="1">#REF!</definedName>
    <definedName name="BExB5U9IRH14EMOE0YGIE3WIVLFS" localSheetId="0" hidden="1">#REF!</definedName>
    <definedName name="BExB5U9IRH14EMOE0YGIE3WIVLFS" hidden="1">#REF!</definedName>
    <definedName name="BExB5V5WWQYPK4GCSYZQALJYGC94" localSheetId="0" hidden="1">#REF!</definedName>
    <definedName name="BExB5V5WWQYPK4GCSYZQALJYGC94" hidden="1">#REF!</definedName>
    <definedName name="BExB5VWYMOV6BAIH7XUBBVPU7MMD" localSheetId="0" hidden="1">#REF!</definedName>
    <definedName name="BExB5VWYMOV6BAIH7XUBBVPU7MMD" hidden="1">#REF!</definedName>
    <definedName name="BExB610DZWIJP1B72U9QM42COH2B" localSheetId="0" hidden="1">#REF!</definedName>
    <definedName name="BExB610DZWIJP1B72U9QM42COH2B" hidden="1">#REF!</definedName>
    <definedName name="BExB64AX81KEVMGZDXB25NB459SW" localSheetId="0" hidden="1">#REF!</definedName>
    <definedName name="BExB64AX81KEVMGZDXB25NB459SW" hidden="1">#REF!</definedName>
    <definedName name="BExB6C3FUAKK9ML5T767NMWGA9YB" localSheetId="0" hidden="1">#REF!</definedName>
    <definedName name="BExB6C3FUAKK9ML5T767NMWGA9YB" hidden="1">#REF!</definedName>
    <definedName name="BExB6C8X6JYRLKZKK17VE3QUNL3D" localSheetId="0" hidden="1">#REF!</definedName>
    <definedName name="BExB6C8X6JYRLKZKK17VE3QUNL3D" hidden="1">#REF!</definedName>
    <definedName name="BExB6HN3QRFPXM71MDUK21BKM7PF" localSheetId="0" hidden="1">#REF!</definedName>
    <definedName name="BExB6HN3QRFPXM71MDUK21BKM7PF" hidden="1">#REF!</definedName>
    <definedName name="BExB6I39SKL5BMHHDD9EED7FQD9Z" localSheetId="0" hidden="1">#REF!</definedName>
    <definedName name="BExB6I39SKL5BMHHDD9EED7FQD9Z" hidden="1">#REF!</definedName>
    <definedName name="BExB6IZMHCZ3LB7N73KD90YB1HBZ" localSheetId="0" hidden="1">#REF!</definedName>
    <definedName name="BExB6IZMHCZ3LB7N73KD90YB1HBZ" hidden="1">#REF!</definedName>
    <definedName name="BExB719SGNX4Y8NE6JEXC555K596" localSheetId="0" hidden="1">#REF!</definedName>
    <definedName name="BExB719SGNX4Y8NE6JEXC555K596" hidden="1">#REF!</definedName>
    <definedName name="BExB7265DCHKS7V2OWRBXCZTEIW9" localSheetId="0" hidden="1">#REF!</definedName>
    <definedName name="BExB7265DCHKS7V2OWRBXCZTEIW9" hidden="1">#REF!</definedName>
    <definedName name="BExB74PS5P9G0P09Y6DZSCX0FLTJ" localSheetId="0" hidden="1">#REF!</definedName>
    <definedName name="BExB74PS5P9G0P09Y6DZSCX0FLTJ" hidden="1">#REF!</definedName>
    <definedName name="BExB78RH79J0MIF7H8CAZ0CFE88Q" localSheetId="0" hidden="1">#REF!</definedName>
    <definedName name="BExB78RH79J0MIF7H8CAZ0CFE88Q" hidden="1">#REF!</definedName>
    <definedName name="BExB7ELT09HGDVO5BJC1ZY9D09GZ" localSheetId="0" hidden="1">#REF!</definedName>
    <definedName name="BExB7ELT09HGDVO5BJC1ZY9D09GZ" hidden="1">#REF!</definedName>
    <definedName name="BExB7F7EIHG0MYMQYUVG9HIZPHMZ" localSheetId="0" hidden="1">#REF!</definedName>
    <definedName name="BExB7F7EIHG0MYMQYUVG9HIZPHMZ" hidden="1">#REF!</definedName>
    <definedName name="BExB806PAXX70XUTA3ZI7OORD78R" localSheetId="0" hidden="1">#REF!</definedName>
    <definedName name="BExB806PAXX70XUTA3ZI7OORD78R" hidden="1">#REF!</definedName>
    <definedName name="BExB83199EQQS6I5HE7WADNCK8OE" localSheetId="0" hidden="1">#REF!</definedName>
    <definedName name="BExB83199EQQS6I5HE7WADNCK8OE" hidden="1">#REF!</definedName>
    <definedName name="BExB8HF4UBVZKQCSRFRUQL2EE6VL" localSheetId="0" hidden="1">#REF!</definedName>
    <definedName name="BExB8HF4UBVZKQCSRFRUQL2EE6VL" hidden="1">#REF!</definedName>
    <definedName name="BExB8HKHKZ1ORJZUYGG2M4VSCC39" localSheetId="0" hidden="1">#REF!</definedName>
    <definedName name="BExB8HKHKZ1ORJZUYGG2M4VSCC39" hidden="1">#REF!</definedName>
    <definedName name="BExB8HV9YUS1Q77M9SNFRKDLU5HS" localSheetId="0" hidden="1">#REF!</definedName>
    <definedName name="BExB8HV9YUS1Q77M9SNFRKDLU5HS" hidden="1">#REF!</definedName>
    <definedName name="BExB8QPH8DC5BESEVPSMBCWVN6PO" localSheetId="0" hidden="1">#REF!</definedName>
    <definedName name="BExB8QPH8DC5BESEVPSMBCWVN6PO" hidden="1">#REF!</definedName>
    <definedName name="BExB8U5N0D85YR8APKN3PPKG0FWP" localSheetId="0" hidden="1">#REF!</definedName>
    <definedName name="BExB8U5N0D85YR8APKN3PPKG0FWP" hidden="1">#REF!</definedName>
    <definedName name="BExB93G413CK5DKO7925ZHSOBGIN" localSheetId="0" hidden="1">#REF!</definedName>
    <definedName name="BExB93G413CK5DKO7925ZHSOBGIN" hidden="1">#REF!</definedName>
    <definedName name="BExB96LBXL1JW5A4PP93UJ9UDLKZ" localSheetId="0" hidden="1">#REF!</definedName>
    <definedName name="BExB96LBXL1JW5A4PP93UJ9UDLKZ" hidden="1">#REF!</definedName>
    <definedName name="BExB9DHI5I2TJ2LXYPM98EE81L27" localSheetId="0" hidden="1">#REF!</definedName>
    <definedName name="BExB9DHI5I2TJ2LXYPM98EE81L27" hidden="1">#REF!</definedName>
    <definedName name="BExB9G6LZG5OQUY0GZLHX066V3D4" localSheetId="0" hidden="1">#REF!</definedName>
    <definedName name="BExB9G6LZG5OQUY0GZLHX066V3D4" hidden="1">#REF!</definedName>
    <definedName name="BExB9IFG9FW3RQUDIMDFKIYDB4HE" localSheetId="0" hidden="1">#REF!</definedName>
    <definedName name="BExB9IFG9FW3RQUDIMDFKIYDB4HE" hidden="1">#REF!</definedName>
    <definedName name="BExB9NDIZ7LGMTL8351GRA6VK2K0" localSheetId="0" hidden="1">#REF!</definedName>
    <definedName name="BExB9NDIZ7LGMTL8351GRA6VK2K0" hidden="1">#REF!</definedName>
    <definedName name="BExB9Q2MZZHBGW8QQKVEYIMJBPIE" localSheetId="0" hidden="1">#REF!</definedName>
    <definedName name="BExB9Q2MZZHBGW8QQKVEYIMJBPIE" hidden="1">#REF!</definedName>
    <definedName name="BExBA1GON0EZRJ20UYPILAPLNQWM" localSheetId="0" hidden="1">#REF!</definedName>
    <definedName name="BExBA1GON0EZRJ20UYPILAPLNQWM" hidden="1">#REF!</definedName>
    <definedName name="BExBA525BALJ5HMTDMMSM5WWJ1YW" localSheetId="0" hidden="1">#REF!</definedName>
    <definedName name="BExBA525BALJ5HMTDMMSM5WWJ1YW" hidden="1">#REF!</definedName>
    <definedName name="BExBA69ASGYRZW1G1DYIS9QRRTBN" localSheetId="0" hidden="1">#REF!</definedName>
    <definedName name="BExBA69ASGYRZW1G1DYIS9QRRTBN" hidden="1">#REF!</definedName>
    <definedName name="BExBA6K42582A14WFFWQ3Q8QQWB6" localSheetId="0" hidden="1">#REF!</definedName>
    <definedName name="BExBA6K42582A14WFFWQ3Q8QQWB6" hidden="1">#REF!</definedName>
    <definedName name="BExBA8I5D4R8R2PYQ1K16TWGTOEP" localSheetId="0" hidden="1">#REF!</definedName>
    <definedName name="BExBA8I5D4R8R2PYQ1K16TWGTOEP" hidden="1">#REF!</definedName>
    <definedName name="BExBA93PE0DGUUTA7LLSIGBIXWE5" localSheetId="0" hidden="1">#REF!</definedName>
    <definedName name="BExBA93PE0DGUUTA7LLSIGBIXWE5" hidden="1">#REF!</definedName>
    <definedName name="BExBABCQMR685CQ1SC8CECO7GTGB" localSheetId="0" hidden="1">#REF!</definedName>
    <definedName name="BExBABCQMR685CQ1SC8CECO7GTGB" hidden="1">#REF!</definedName>
    <definedName name="BExBAI8X0FKDQJ6YZJQDTTG4ZCWY" localSheetId="0" hidden="1">#REF!</definedName>
    <definedName name="BExBAI8X0FKDQJ6YZJQDTTG4ZCWY" hidden="1">#REF!</definedName>
    <definedName name="BExBAKN7XIBAXCF9PCNVS038PCQO" localSheetId="0" hidden="1">#REF!</definedName>
    <definedName name="BExBAKN7XIBAXCF9PCNVS038PCQO" hidden="1">#REF!</definedName>
    <definedName name="BExBAKXZ7PBW3DDKKA5MWC1ZUC7O" localSheetId="0" hidden="1">#REF!</definedName>
    <definedName name="BExBAKXZ7PBW3DDKKA5MWC1ZUC7O" hidden="1">#REF!</definedName>
    <definedName name="BExBAO8NLXZXHO6KCIECSFCH3RR0" localSheetId="0" hidden="1">#REF!</definedName>
    <definedName name="BExBAO8NLXZXHO6KCIECSFCH3RR0" hidden="1">#REF!</definedName>
    <definedName name="BExBAOOT1KBSIEISN1ADL4RMY879" localSheetId="0" hidden="1">#REF!</definedName>
    <definedName name="BExBAOOT1KBSIEISN1ADL4RMY879" hidden="1">#REF!</definedName>
    <definedName name="BExBAVKX8Q09370X1GCZWJ4E91YJ" localSheetId="0" hidden="1">#REF!</definedName>
    <definedName name="BExBAVKX8Q09370X1GCZWJ4E91YJ" hidden="1">#REF!</definedName>
    <definedName name="BExBAX2X2ENJYO4QTR5VAIQ86L7B" localSheetId="0" hidden="1">#REF!</definedName>
    <definedName name="BExBAX2X2ENJYO4QTR5VAIQ86L7B" hidden="1">#REF!</definedName>
    <definedName name="BExBAZ13D3F1DVJQ6YJ8JGUYEYJE" localSheetId="0" hidden="1">#REF!</definedName>
    <definedName name="BExBAZ13D3F1DVJQ6YJ8JGUYEYJE" hidden="1">#REF!</definedName>
    <definedName name="BExBBMPCB1QOZY8WWEX4J21JDE6U" localSheetId="0" hidden="1">#REF!</definedName>
    <definedName name="BExBBMPCB1QOZY8WWEX4J21JDE6U" hidden="1">#REF!</definedName>
    <definedName name="BExBBU1QQWUE0YFG7O1TN0RFLSSG" localSheetId="0" hidden="1">#REF!</definedName>
    <definedName name="BExBBU1QQWUE0YFG7O1TN0RFLSSG" hidden="1">#REF!</definedName>
    <definedName name="BExBBUCJQRR74Q7GPWDEZXYK2KJL" localSheetId="0" hidden="1">#REF!</definedName>
    <definedName name="BExBBUCJQRR74Q7GPWDEZXYK2KJL" hidden="1">#REF!</definedName>
    <definedName name="BExBBV8XVMD9CKZY711T0BN7H3PM" localSheetId="0" hidden="1">#REF!</definedName>
    <definedName name="BExBBV8XVMD9CKZY711T0BN7H3PM" hidden="1">#REF!</definedName>
    <definedName name="BExBC78HXWXHO3XAB6E8NVTBGLJS" localSheetId="0" hidden="1">#REF!</definedName>
    <definedName name="BExBC78HXWXHO3XAB6E8NVTBGLJS" hidden="1">#REF!</definedName>
    <definedName name="BExBCFH3SMGZ2IPHFB6BCM9O3W0H" localSheetId="0" hidden="1">#REF!</definedName>
    <definedName name="BExBCFH3SMGZ2IPHFB6BCM9O3W0H" hidden="1">#REF!</definedName>
    <definedName name="BExBCK9SCAABKOT9IP6TEPRR7YDT" localSheetId="0" hidden="1">#REF!</definedName>
    <definedName name="BExBCK9SCAABKOT9IP6TEPRR7YDT" hidden="1">#REF!</definedName>
    <definedName name="BExBCKKJFFT2RP50WNPKBT7X8PJ3" localSheetId="0" hidden="1">#REF!</definedName>
    <definedName name="BExBCKKJFFT2RP50WNPKBT7X8PJ3" hidden="1">#REF!</definedName>
    <definedName name="BExBCKKJTIRKC1RZJRTK65HHLX4W" localSheetId="0" hidden="1">#REF!</definedName>
    <definedName name="BExBCKKJTIRKC1RZJRTK65HHLX4W" hidden="1">#REF!</definedName>
    <definedName name="BExBCLMEPAN3XXX174TU8SS0627Q" localSheetId="0" hidden="1">#REF!</definedName>
    <definedName name="BExBCLMEPAN3XXX174TU8SS0627Q" hidden="1">#REF!</definedName>
    <definedName name="BExBCRBEYR2KZ8FAQFZ2NHY13WIY" localSheetId="0" hidden="1">#REF!</definedName>
    <definedName name="BExBCRBEYR2KZ8FAQFZ2NHY13WIY" hidden="1">#REF!</definedName>
    <definedName name="BExBD4I559NXSV6J07Q343TKYMVJ" localSheetId="0" hidden="1">#REF!</definedName>
    <definedName name="BExBD4I559NXSV6J07Q343TKYMVJ" hidden="1">#REF!</definedName>
    <definedName name="BExBD9W8C0W9N6L1AFL18JP4H94W" localSheetId="0" hidden="1">#REF!</definedName>
    <definedName name="BExBD9W8C0W9N6L1AFL18JP4H94W" hidden="1">#REF!</definedName>
    <definedName name="BExBDBZQLTX3OGFYGULQFK5WEZU5" localSheetId="0" hidden="1">#REF!</definedName>
    <definedName name="BExBDBZQLTX3OGFYGULQFK5WEZU5" hidden="1">#REF!</definedName>
    <definedName name="BExBDJS9TUEU8Z84IV59E5V4T8K6" localSheetId="0" hidden="1">#REF!</definedName>
    <definedName name="BExBDJS9TUEU8Z84IV59E5V4T8K6" hidden="1">#REF!</definedName>
    <definedName name="BExBDKOMSVH4XMH52CFJ3F028I9R" localSheetId="0" hidden="1">#REF!</definedName>
    <definedName name="BExBDKOMSVH4XMH52CFJ3F028I9R" hidden="1">#REF!</definedName>
    <definedName name="BExBDSRXVZQ0W5WXQMP5XD00GRRL" localSheetId="0" hidden="1">#REF!</definedName>
    <definedName name="BExBDSRXVZQ0W5WXQMP5XD00GRRL" hidden="1">#REF!</definedName>
    <definedName name="BExBDTJ0J7XEHB9OATXFF5I8FZBJ" localSheetId="0" hidden="1">#REF!</definedName>
    <definedName name="BExBDTJ0J7XEHB9OATXFF5I8FZBJ" hidden="1">#REF!</definedName>
    <definedName name="BExBDUVGK3E1J4JY9ZYTS7V14BLY" localSheetId="0" hidden="1">#REF!</definedName>
    <definedName name="BExBDUVGK3E1J4JY9ZYTS7V14BLY" hidden="1">#REF!</definedName>
    <definedName name="BExBE0KGY14GSWOGPU4HSJRLD2UD" localSheetId="0" hidden="1">#REF!</definedName>
    <definedName name="BExBE0KGY14GSWOGPU4HSJRLD2UD" hidden="1">#REF!</definedName>
    <definedName name="BExBE162OSBKD30I7T1DKKPT3I9I" localSheetId="0" hidden="1">#REF!</definedName>
    <definedName name="BExBE162OSBKD30I7T1DKKPT3I9I" hidden="1">#REF!</definedName>
    <definedName name="BExBEC9ATLQZF86W1M3APSM4HEOH" localSheetId="0" hidden="1">#REF!</definedName>
    <definedName name="BExBEC9ATLQZF86W1M3APSM4HEOH" hidden="1">#REF!</definedName>
    <definedName name="BExBEXU4CFCM1P5CTZ4NE14PBGDA" localSheetId="0" hidden="1">#REF!</definedName>
    <definedName name="BExBEXU4CFCM1P5CTZ4NE14PBGDA" hidden="1">#REF!</definedName>
    <definedName name="BExBEYFQJE9YK12A6JBMRFKEC7RN" localSheetId="0" hidden="1">#REF!</definedName>
    <definedName name="BExBEYFQJE9YK12A6JBMRFKEC7RN" hidden="1">#REF!</definedName>
    <definedName name="BExBG1ED81J2O4A2S5F5Y3BPHMCR" localSheetId="0" hidden="1">#REF!</definedName>
    <definedName name="BExBG1ED81J2O4A2S5F5Y3BPHMCR" hidden="1">#REF!</definedName>
    <definedName name="BExCRK0K58VDM9V35DGI6VK8C92V" localSheetId="0" hidden="1">#REF!</definedName>
    <definedName name="BExCRK0K58VDM9V35DGI6VK8C92V" hidden="1">#REF!</definedName>
    <definedName name="BExCRLIHS7466WFJ3RPIUGGXYESZ" localSheetId="0" hidden="1">#REF!</definedName>
    <definedName name="BExCRLIHS7466WFJ3RPIUGGXYESZ" hidden="1">#REF!</definedName>
    <definedName name="BExCRXSXMF4LHAQZHN64FXJPMVZ7" localSheetId="0" hidden="1">#REF!</definedName>
    <definedName name="BExCRXSXMF4LHAQZHN64FXJPMVZ7" hidden="1">#REF!</definedName>
    <definedName name="BExCS1EDDUEAEWHVYXHIP9I1WCJH" localSheetId="0" hidden="1">#REF!</definedName>
    <definedName name="BExCS1EDDUEAEWHVYXHIP9I1WCJH" hidden="1">#REF!</definedName>
    <definedName name="BExCS1P5QG0X3OTHKX07RALOE5T5" localSheetId="0" hidden="1">#REF!</definedName>
    <definedName name="BExCS1P5QG0X3OTHKX07RALOE5T5" hidden="1">#REF!</definedName>
    <definedName name="BExCS7ZPMHFJ4UJDAL8CQOLSZ13B" localSheetId="0" hidden="1">#REF!</definedName>
    <definedName name="BExCS7ZPMHFJ4UJDAL8CQOLSZ13B" hidden="1">#REF!</definedName>
    <definedName name="BExCS8W4NJUZH9S1CYB6XSDLEPBW" localSheetId="0" hidden="1">#REF!</definedName>
    <definedName name="BExCS8W4NJUZH9S1CYB6XSDLEPBW" hidden="1">#REF!</definedName>
    <definedName name="BExCSAE1M6G20R41J0Y24YNN0YC1" localSheetId="0" hidden="1">#REF!</definedName>
    <definedName name="BExCSAE1M6G20R41J0Y24YNN0YC1" hidden="1">#REF!</definedName>
    <definedName name="BExCSAOUZOYKHN7HV511TO8VDJ02" localSheetId="0" hidden="1">#REF!</definedName>
    <definedName name="BExCSAOUZOYKHN7HV511TO8VDJ02" hidden="1">#REF!</definedName>
    <definedName name="BExCSJ2XVKHN6ULCF7JML0TCRKEO" localSheetId="0" hidden="1">#REF!</definedName>
    <definedName name="BExCSJ2XVKHN6ULCF7JML0TCRKEO" hidden="1">#REF!</definedName>
    <definedName name="BExCSMOFTXSUEC1T46LR1UPYRCX5" localSheetId="0" hidden="1">#REF!</definedName>
    <definedName name="BExCSMOFTXSUEC1T46LR1UPYRCX5" hidden="1">#REF!</definedName>
    <definedName name="BExCSSDG3TM6TPKS19E9QYJEELZ6" localSheetId="0" hidden="1">#REF!</definedName>
    <definedName name="BExCSSDG3TM6TPKS19E9QYJEELZ6" hidden="1">#REF!</definedName>
    <definedName name="BExCSZV7U67UWXL2HKJNM5W1E4OO" localSheetId="0" hidden="1">#REF!</definedName>
    <definedName name="BExCSZV7U67UWXL2HKJNM5W1E4OO" hidden="1">#REF!</definedName>
    <definedName name="BExCT4NSDT61OCH04Y2QIFIOP75H" localSheetId="0" hidden="1">#REF!</definedName>
    <definedName name="BExCT4NSDT61OCH04Y2QIFIOP75H" hidden="1">#REF!</definedName>
    <definedName name="BExCTHZWIPJVLE56GATEFKPIKLK2" localSheetId="0" hidden="1">#REF!</definedName>
    <definedName name="BExCTHZWIPJVLE56GATEFKPIKLK2" hidden="1">#REF!</definedName>
    <definedName name="BExCTW8G3VCZ55S09HTUGXKB1P2M" localSheetId="0" hidden="1">#REF!</definedName>
    <definedName name="BExCTW8G3VCZ55S09HTUGXKB1P2M" hidden="1">#REF!</definedName>
    <definedName name="BExCTYS2KX0QANOLT8LGZ9WV3S3T" localSheetId="0" hidden="1">#REF!</definedName>
    <definedName name="BExCTYS2KX0QANOLT8LGZ9WV3S3T" hidden="1">#REF!</definedName>
    <definedName name="BExCTZ2V6H9TT6LFGK3SADZ2TIGQ" localSheetId="0" hidden="1">#REF!</definedName>
    <definedName name="BExCTZ2V6H9TT6LFGK3SADZ2TIGQ" hidden="1">#REF!</definedName>
    <definedName name="BExCTZZ9JNES4EDHW97NP0EGQALX" localSheetId="0" hidden="1">#REF!</definedName>
    <definedName name="BExCTZZ9JNES4EDHW97NP0EGQALX" hidden="1">#REF!</definedName>
    <definedName name="BExCU0A1V6NMZQ9ASYJ8QIVQ5UR2" localSheetId="0" hidden="1">#REF!</definedName>
    <definedName name="BExCU0A1V6NMZQ9ASYJ8QIVQ5UR2" hidden="1">#REF!</definedName>
    <definedName name="BExCU2834920JBHSPCRC4UF80OLL" localSheetId="0" hidden="1">#REF!</definedName>
    <definedName name="BExCU2834920JBHSPCRC4UF80OLL" hidden="1">#REF!</definedName>
    <definedName name="BExCU8O54I3P3WRYWY1CRP3S78QY" localSheetId="0" hidden="1">#REF!</definedName>
    <definedName name="BExCU8O54I3P3WRYWY1CRP3S78QY" hidden="1">#REF!</definedName>
    <definedName name="BExCUDRJO23YOKT8GPWOVQ4XEHF5" localSheetId="0" hidden="1">#REF!</definedName>
    <definedName name="BExCUDRJO23YOKT8GPWOVQ4XEHF5" hidden="1">#REF!</definedName>
    <definedName name="BExCULEOALM7SEHVMQC4B4N25MRM" localSheetId="0" hidden="1">#REF!</definedName>
    <definedName name="BExCULEOALM7SEHVMQC4B4N25MRM" hidden="1">#REF!</definedName>
    <definedName name="BExCUPAXFR16YMWL30ME3F3BSRDZ" localSheetId="0" hidden="1">#REF!</definedName>
    <definedName name="BExCUPAXFR16YMWL30ME3F3BSRDZ" hidden="1">#REF!</definedName>
    <definedName name="BExCUR94DHCE47PUUWEMT5QZOYR2" localSheetId="0" hidden="1">#REF!</definedName>
    <definedName name="BExCUR94DHCE47PUUWEMT5QZOYR2" hidden="1">#REF!</definedName>
    <definedName name="BExCV5HJSTBNPQZVGYJY9AZ4IJ26" localSheetId="0" hidden="1">#REF!</definedName>
    <definedName name="BExCV5HJSTBNPQZVGYJY9AZ4IJ26" hidden="1">#REF!</definedName>
    <definedName name="BExCV634L7SVHGB0UDDTRRQ2Q72H" localSheetId="0" hidden="1">#REF!</definedName>
    <definedName name="BExCV634L7SVHGB0UDDTRRQ2Q72H" hidden="1">#REF!</definedName>
    <definedName name="BExCVBXGSXT9FWJRG62PX9S1RK83" localSheetId="0" hidden="1">#REF!</definedName>
    <definedName name="BExCVBXGSXT9FWJRG62PX9S1RK83" hidden="1">#REF!</definedName>
    <definedName name="BExCVHBNLOHNFS0JAV3I1XGPNH9W" localSheetId="0" hidden="1">#REF!</definedName>
    <definedName name="BExCVHBNLOHNFS0JAV3I1XGPNH9W" hidden="1">#REF!</definedName>
    <definedName name="BExCVI86R31A2IOZIEBY1FJLVILD" localSheetId="0" hidden="1">#REF!</definedName>
    <definedName name="BExCVI86R31A2IOZIEBY1FJLVILD" hidden="1">#REF!</definedName>
    <definedName name="BExCVKGZXE0I9EIXKBZVSGSEY2RR" localSheetId="0" hidden="1">#REF!</definedName>
    <definedName name="BExCVKGZXE0I9EIXKBZVSGSEY2RR" hidden="1">#REF!</definedName>
    <definedName name="BExCVNROVORCSNX9HKHKPHY0URS3" localSheetId="0" hidden="1">#REF!</definedName>
    <definedName name="BExCVNROVORCSNX9HKHKPHY0URS3" hidden="1">#REF!</definedName>
    <definedName name="BExCVPEZON7VV6NOWII8VZMONPCJ" localSheetId="0" hidden="1">#REF!</definedName>
    <definedName name="BExCVPEZON7VV6NOWII8VZMONPCJ" hidden="1">#REF!</definedName>
    <definedName name="BExCVV44WY5807WGMTGKPW0GT256" localSheetId="0" hidden="1">#REF!</definedName>
    <definedName name="BExCVV44WY5807WGMTGKPW0GT256" hidden="1">#REF!</definedName>
    <definedName name="BExCVZ5PN4V6MRBZ04PZJW3GEF8S" localSheetId="0" hidden="1">#REF!</definedName>
    <definedName name="BExCVZ5PN4V6MRBZ04PZJW3GEF8S" hidden="1">#REF!</definedName>
    <definedName name="BExCW13R0GWJYGXZBNCPAHQN4NR2" localSheetId="0" hidden="1">#REF!</definedName>
    <definedName name="BExCW13R0GWJYGXZBNCPAHQN4NR2" hidden="1">#REF!</definedName>
    <definedName name="BExCW9Y5HWU4RJTNX74O6L24VGCK" localSheetId="0" hidden="1">#REF!</definedName>
    <definedName name="BExCW9Y5HWU4RJTNX74O6L24VGCK" hidden="1">#REF!</definedName>
    <definedName name="BExCWHADQJRXWFDGV2KMANWIY1YN" localSheetId="0" hidden="1">#REF!</definedName>
    <definedName name="BExCWHADQJRXWFDGV2KMANWIY1YN" hidden="1">#REF!</definedName>
    <definedName name="BExCWPDPESGZS07QGBLSBWDNVJLZ" localSheetId="0" hidden="1">#REF!</definedName>
    <definedName name="BExCWPDPESGZS07QGBLSBWDNVJLZ" hidden="1">#REF!</definedName>
    <definedName name="BExCWTVKHIVCRHF8GC39KI58YM5K" localSheetId="0" hidden="1">#REF!</definedName>
    <definedName name="BExCWTVKHIVCRHF8GC39KI58YM5K" hidden="1">#REF!</definedName>
    <definedName name="BExCX2KGRZBRVLZNM8SUSIE6A0RL" localSheetId="0" hidden="1">#REF!</definedName>
    <definedName name="BExCX2KGRZBRVLZNM8SUSIE6A0RL" hidden="1">#REF!</definedName>
    <definedName name="BExCX3X451T70LZ1VF95L7W4Y4TM" localSheetId="0" hidden="1">#REF!</definedName>
    <definedName name="BExCX3X451T70LZ1VF95L7W4Y4TM" hidden="1">#REF!</definedName>
    <definedName name="BExCX4NZ2N1OUGXM7EV0U7VULJMM" localSheetId="0" hidden="1">#REF!</definedName>
    <definedName name="BExCX4NZ2N1OUGXM7EV0U7VULJMM" hidden="1">#REF!</definedName>
    <definedName name="BExCXILMURGYMAH6N5LF5DV6K3GM" localSheetId="0" hidden="1">#REF!</definedName>
    <definedName name="BExCXILMURGYMAH6N5LF5DV6K3GM" hidden="1">#REF!</definedName>
    <definedName name="BExCXQUFBMXQ1650735H48B1AZT3" localSheetId="0" hidden="1">#REF!</definedName>
    <definedName name="BExCXQUFBMXQ1650735H48B1AZT3" hidden="1">#REF!</definedName>
    <definedName name="BExCXYSBKJ9SZQD7XS2WUS6SVBJO" localSheetId="0" hidden="1">#REF!</definedName>
    <definedName name="BExCXYSBKJ9SZQD7XS2WUS6SVBJO" hidden="1">#REF!</definedName>
    <definedName name="BExCXZ8DGK5ZE8467LFEHX6JNQHJ" localSheetId="0" hidden="1">#REF!</definedName>
    <definedName name="BExCXZ8DGK5ZE8467LFEHX6JNQHJ" hidden="1">#REF!</definedName>
    <definedName name="BExCY2DQO9VLA77Q7EG3T0XNXX4F" localSheetId="0" hidden="1">#REF!</definedName>
    <definedName name="BExCY2DQO9VLA77Q7EG3T0XNXX4F" hidden="1">#REF!</definedName>
    <definedName name="BExCY5Z7X93Z8XUOEASK50W08S36" localSheetId="0" hidden="1">#REF!</definedName>
    <definedName name="BExCY5Z7X93Z8XUOEASK50W08S36" hidden="1">#REF!</definedName>
    <definedName name="BExCY6VMJ68MX3C981R5Q0BX5791" localSheetId="0" hidden="1">#REF!</definedName>
    <definedName name="BExCY6VMJ68MX3C981R5Q0BX5791" hidden="1">#REF!</definedName>
    <definedName name="BExCYAH2SAZCPW6XCB7V7PMMCAWO" localSheetId="0" hidden="1">#REF!</definedName>
    <definedName name="BExCYAH2SAZCPW6XCB7V7PMMCAWO" hidden="1">#REF!</definedName>
    <definedName name="BExCYDGYM1UGUNTB331L2E4L5F34" localSheetId="0" hidden="1">#REF!</definedName>
    <definedName name="BExCYDGYM1UGUNTB331L2E4L5F34" hidden="1">#REF!</definedName>
    <definedName name="BExCYN7KCKU1F6EXMNPQPTKNOT6A" localSheetId="0" hidden="1">#REF!</definedName>
    <definedName name="BExCYN7KCKU1F6EXMNPQPTKNOT6A" hidden="1">#REF!</definedName>
    <definedName name="BExCYPRC5HJE6N2XQTHCT6NXGP8N" localSheetId="0" hidden="1">#REF!</definedName>
    <definedName name="BExCYPRC5HJE6N2XQTHCT6NXGP8N" hidden="1">#REF!</definedName>
    <definedName name="BExCYQCX9ES8ZWW2L35B12WDNT73" localSheetId="0" hidden="1">#REF!</definedName>
    <definedName name="BExCYQCX9ES8ZWW2L35B12WDNT73" hidden="1">#REF!</definedName>
    <definedName name="BExCYSLQY2CYU7DQ3QI07UGGS6OW" localSheetId="0" hidden="1">#REF!</definedName>
    <definedName name="BExCYSLQY2CYU7DQ3QI07UGGS6OW" hidden="1">#REF!</definedName>
    <definedName name="BExCYUK0I3UEXZNFDW71G6Z6D8XR" localSheetId="0" hidden="1">#REF!</definedName>
    <definedName name="BExCYUK0I3UEXZNFDW71G6Z6D8XR" hidden="1">#REF!</definedName>
    <definedName name="BExCZFZCXMLY5DWESYJ9NGTJYQ8M" localSheetId="0" hidden="1">#REF!</definedName>
    <definedName name="BExCZFZCXMLY5DWESYJ9NGTJYQ8M" hidden="1">#REF!</definedName>
    <definedName name="BExCZJ4P8WS0BDT31WDXI0ROE7D6" localSheetId="0" hidden="1">#REF!</definedName>
    <definedName name="BExCZJ4P8WS0BDT31WDXI0ROE7D6" hidden="1">#REF!</definedName>
    <definedName name="BExCZKH6NI0EE02L995IFVBD1J59" localSheetId="0" hidden="1">#REF!</definedName>
    <definedName name="BExCZKH6NI0EE02L995IFVBD1J59" hidden="1">#REF!</definedName>
    <definedName name="BExCZNRWARGGHWLSC1PEDZFLF3JV" localSheetId="0" hidden="1">#REF!</definedName>
    <definedName name="BExCZNRWARGGHWLSC1PEDZFLF3JV" hidden="1">#REF!</definedName>
    <definedName name="BExCZP9TBB61HISZ2U5QMQSO2LBE" localSheetId="0" hidden="1">#REF!</definedName>
    <definedName name="BExCZP9TBB61HISZ2U5QMQSO2LBE" hidden="1">#REF!</definedName>
    <definedName name="BExCZUD9FEOJBKDJ51Z3JON9LKJ8" localSheetId="0" hidden="1">#REF!</definedName>
    <definedName name="BExCZUD9FEOJBKDJ51Z3JON9LKJ8" hidden="1">#REF!</definedName>
    <definedName name="BExD0AUOVQT3UL53T2KUVJNGD0QF" localSheetId="0" hidden="1">#REF!</definedName>
    <definedName name="BExD0AUOVQT3UL53T2KUVJNGD0QF" hidden="1">#REF!</definedName>
    <definedName name="BExD0HALIN0JR4JTPGDEVAEE5EX5" localSheetId="0" hidden="1">#REF!</definedName>
    <definedName name="BExD0HALIN0JR4JTPGDEVAEE5EX5" hidden="1">#REF!</definedName>
    <definedName name="BExD0LCCDPG16YLY5WQSZF1XI5DA" localSheetId="0" hidden="1">#REF!</definedName>
    <definedName name="BExD0LCCDPG16YLY5WQSZF1XI5DA" hidden="1">#REF!</definedName>
    <definedName name="BExD0RMWSB4TRECEHTH6NN4K9DFZ" localSheetId="0" hidden="1">#REF!</definedName>
    <definedName name="BExD0RMWSB4TRECEHTH6NN4K9DFZ" hidden="1">#REF!</definedName>
    <definedName name="BExD0U6KG10QGVDI1XSHK0J10A2V" localSheetId="0" hidden="1">#REF!</definedName>
    <definedName name="BExD0U6KG10QGVDI1XSHK0J10A2V" hidden="1">#REF!</definedName>
    <definedName name="BExD0WQ6EQ2G82IAJI3FDQKGZH18" localSheetId="0" hidden="1">#REF!</definedName>
    <definedName name="BExD0WQ6EQ2G82IAJI3FDQKGZH18" hidden="1">#REF!</definedName>
    <definedName name="BExD13RUIBGRXDL4QDZ305UKUR12" localSheetId="0" hidden="1">#REF!</definedName>
    <definedName name="BExD13RUIBGRXDL4QDZ305UKUR12" hidden="1">#REF!</definedName>
    <definedName name="BExD14DETV5R4OOTMAXD5NAKWRO3" localSheetId="0" hidden="1">#REF!</definedName>
    <definedName name="BExD14DETV5R4OOTMAXD5NAKWRO3" hidden="1">#REF!</definedName>
    <definedName name="BExD1MI40YRCBI7KT4S9YHQJUO06" localSheetId="0" hidden="1">#REF!</definedName>
    <definedName name="BExD1MI40YRCBI7KT4S9YHQJUO06" hidden="1">#REF!</definedName>
    <definedName name="BExD1OAU9OXQAZA4D70HP72CU6GB" localSheetId="0" hidden="1">#REF!</definedName>
    <definedName name="BExD1OAU9OXQAZA4D70HP72CU6GB" hidden="1">#REF!</definedName>
    <definedName name="BExD1T8WPV0G6YOX7WMAIZD8XNBK" localSheetId="0" hidden="1">#REF!</definedName>
    <definedName name="BExD1T8WPV0G6YOX7WMAIZD8XNBK" hidden="1">#REF!</definedName>
    <definedName name="BExD1Y1JV61416YA1XRQHKWPZIE7" localSheetId="0" hidden="1">#REF!</definedName>
    <definedName name="BExD1Y1JV61416YA1XRQHKWPZIE7" hidden="1">#REF!</definedName>
    <definedName name="BExD2CFHIRMBKN5KXE5QP4XXEWFS" localSheetId="0" hidden="1">#REF!</definedName>
    <definedName name="BExD2CFHIRMBKN5KXE5QP4XXEWFS" hidden="1">#REF!</definedName>
    <definedName name="BExD2DMHH1HWXQ9W0YYMDP8AAX8Q" localSheetId="0" hidden="1">#REF!</definedName>
    <definedName name="BExD2DMHH1HWXQ9W0YYMDP8AAX8Q" hidden="1">#REF!</definedName>
    <definedName name="BExD2HTPC7IWBAU6OSQ67MQA8BYZ" localSheetId="0" hidden="1">#REF!</definedName>
    <definedName name="BExD2HTPC7IWBAU6OSQ67MQA8BYZ" hidden="1">#REF!</definedName>
    <definedName name="BExD2PWTVQ2CXNG6B7UDL8FIMXBH" localSheetId="0" hidden="1">#REF!</definedName>
    <definedName name="BExD2PWTVQ2CXNG6B7UDL8FIMXBH" hidden="1">#REF!</definedName>
    <definedName name="BExD2X9AQ03EX1AVVX44CXLXRPTI" localSheetId="0" hidden="1">#REF!</definedName>
    <definedName name="BExD2X9AQ03EX1AVVX44CXLXRPTI" hidden="1">#REF!</definedName>
    <definedName name="BExD2ZNL9MWJOEL2575KJZBDP2A6" localSheetId="0" hidden="1">#REF!</definedName>
    <definedName name="BExD2ZNL9MWJOEL2575KJZBDP2A6" hidden="1">#REF!</definedName>
    <definedName name="BExD34G79JRMB8BZRVN81P1H9MSB" localSheetId="0" hidden="1">#REF!</definedName>
    <definedName name="BExD34G79JRMB8BZRVN81P1H9MSB" hidden="1">#REF!</definedName>
    <definedName name="BExD35CL2NULPPEHAM954ETQIJA2" localSheetId="0" hidden="1">#REF!</definedName>
    <definedName name="BExD35CL2NULPPEHAM954ETQIJA2" hidden="1">#REF!</definedName>
    <definedName name="BExD363H2VGFIQUCE6LS4AC5J0ZT" localSheetId="0" hidden="1">#REF!</definedName>
    <definedName name="BExD363H2VGFIQUCE6LS4AC5J0ZT" hidden="1">#REF!</definedName>
    <definedName name="BExD3A588E939V61P1XEW0FI5Q0S" localSheetId="0" hidden="1">#REF!</definedName>
    <definedName name="BExD3A588E939V61P1XEW0FI5Q0S" hidden="1">#REF!</definedName>
    <definedName name="BExD3CJJDKVR9M18XI3WDZH80WL6" localSheetId="0" hidden="1">#REF!</definedName>
    <definedName name="BExD3CJJDKVR9M18XI3WDZH80WL6" hidden="1">#REF!</definedName>
    <definedName name="BExD3ESD9WYJIB3TRDPJ1CKXRAVL" localSheetId="0" hidden="1">#REF!</definedName>
    <definedName name="BExD3ESD9WYJIB3TRDPJ1CKXRAVL" hidden="1">#REF!</definedName>
    <definedName name="BExD3F368X5S25MWSUNIV57RDB57" localSheetId="0" hidden="1">#REF!</definedName>
    <definedName name="BExD3F368X5S25MWSUNIV57RDB57" hidden="1">#REF!</definedName>
    <definedName name="BExD3I8JTNF4LTMFY6GRVDJ6VLGG" localSheetId="0" hidden="1">#REF!</definedName>
    <definedName name="BExD3I8JTNF4LTMFY6GRVDJ6VLGG" hidden="1">#REF!</definedName>
    <definedName name="BExD3IJ5IT335SOSNV9L85WKAOSI" localSheetId="0" hidden="1">#REF!</definedName>
    <definedName name="BExD3IJ5IT335SOSNV9L85WKAOSI" hidden="1">#REF!</definedName>
    <definedName name="BExD3KBVUY57GMMQTOFEU6S6G1AY" localSheetId="0" hidden="1">#REF!</definedName>
    <definedName name="BExD3KBVUY57GMMQTOFEU6S6G1AY" hidden="1">#REF!</definedName>
    <definedName name="BExD3NMR7AW2Z6V8SC79VQR37NA6" localSheetId="0" hidden="1">#REF!</definedName>
    <definedName name="BExD3NMR7AW2Z6V8SC79VQR37NA6" hidden="1">#REF!</definedName>
    <definedName name="BExD3QXA2UQ2W4N7NYLUEOG40BZB" localSheetId="0" hidden="1">#REF!</definedName>
    <definedName name="BExD3QXA2UQ2W4N7NYLUEOG40BZB" hidden="1">#REF!</definedName>
    <definedName name="BExD3U2N041TEJ7GCN005UTPHNXY" localSheetId="0" hidden="1">#REF!</definedName>
    <definedName name="BExD3U2N041TEJ7GCN005UTPHNXY" hidden="1">#REF!</definedName>
    <definedName name="BExD3VPY5VEI1LLQ4I16T16251DT" localSheetId="0" hidden="1">#REF!</definedName>
    <definedName name="BExD3VPY5VEI1LLQ4I16T16251DT" hidden="1">#REF!</definedName>
    <definedName name="BExD3XIUEZZ1KIHV7CPS7DKUGIN8" localSheetId="0" hidden="1">#REF!</definedName>
    <definedName name="BExD3XIUEZZ1KIHV7CPS7DKUGIN8" hidden="1">#REF!</definedName>
    <definedName name="BExD40O0CFTNJFOFMMM1KH0P7BUI" localSheetId="0" hidden="1">#REF!</definedName>
    <definedName name="BExD40O0CFTNJFOFMMM1KH0P7BUI" hidden="1">#REF!</definedName>
    <definedName name="BExD47UYINTJY1PDIW2S1FZ8ZMIO" localSheetId="0" hidden="1">#REF!</definedName>
    <definedName name="BExD47UYINTJY1PDIW2S1FZ8ZMIO" hidden="1">#REF!</definedName>
    <definedName name="BExD4BR9HJ3MWWZ5KLVZWX9FJAUS" localSheetId="0" hidden="1">#REF!</definedName>
    <definedName name="BExD4BR9HJ3MWWZ5KLVZWX9FJAUS" hidden="1">#REF!</definedName>
    <definedName name="BExD4F1WTKT3H0N9MF4H1LX7MBSY" localSheetId="0" hidden="1">#REF!</definedName>
    <definedName name="BExD4F1WTKT3H0N9MF4H1LX7MBSY" hidden="1">#REF!</definedName>
    <definedName name="BExD4H5GQWXBS6LUL3TSP36DVO38" localSheetId="0" hidden="1">#REF!</definedName>
    <definedName name="BExD4H5GQWXBS6LUL3TSP36DVO38" hidden="1">#REF!</definedName>
    <definedName name="BExD4JJSS3QDBLABCJCHD45SRNPI" localSheetId="0" hidden="1">#REF!</definedName>
    <definedName name="BExD4JJSS3QDBLABCJCHD45SRNPI" hidden="1">#REF!</definedName>
    <definedName name="BExD4QQQ7V9LH5WWBJA3HKJXLVP6" localSheetId="0" hidden="1">#REF!</definedName>
    <definedName name="BExD4QQQ7V9LH5WWBJA3HKJXLVP6" hidden="1">#REF!</definedName>
    <definedName name="BExD4R1I0MKF033I5LPUYIMTZ6E8" localSheetId="0" hidden="1">#REF!</definedName>
    <definedName name="BExD4R1I0MKF033I5LPUYIMTZ6E8" hidden="1">#REF!</definedName>
    <definedName name="BExD50MT3M6XZLNUP9JL93EG6D9R" localSheetId="0" hidden="1">#REF!</definedName>
    <definedName name="BExD50MT3M6XZLNUP9JL93EG6D9R" hidden="1">#REF!</definedName>
    <definedName name="BExD5EV7KDSVF1CJT38M4IBPFLPY" localSheetId="0" hidden="1">#REF!</definedName>
    <definedName name="BExD5EV7KDSVF1CJT38M4IBPFLPY" hidden="1">#REF!</definedName>
    <definedName name="BExD5FRK547OESJRYAW574DZEZ7J" localSheetId="0" hidden="1">#REF!</definedName>
    <definedName name="BExD5FRK547OESJRYAW574DZEZ7J" hidden="1">#REF!</definedName>
    <definedName name="BExD5I5X2YA2YNCTCDSMEL4CWF4N" localSheetId="0" hidden="1">#REF!</definedName>
    <definedName name="BExD5I5X2YA2YNCTCDSMEL4CWF4N" hidden="1">#REF!</definedName>
    <definedName name="BExD5QUSRFJWRQ1ZM50WYLCF74DF" localSheetId="0" hidden="1">#REF!</definedName>
    <definedName name="BExD5QUSRFJWRQ1ZM50WYLCF74DF" hidden="1">#REF!</definedName>
    <definedName name="BExD5SSUIF6AJQHBHK8PNMFBPRYB" localSheetId="0" hidden="1">#REF!</definedName>
    <definedName name="BExD5SSUIF6AJQHBHK8PNMFBPRYB" hidden="1">#REF!</definedName>
    <definedName name="BExD623C9LRX18BE0W2V6SZLQUXX" localSheetId="0" hidden="1">#REF!</definedName>
    <definedName name="BExD623C9LRX18BE0W2V6SZLQUXX" hidden="1">#REF!</definedName>
    <definedName name="BExD6CQA7UMJBXV7AIFAIHUF2ICX" localSheetId="0" hidden="1">#REF!</definedName>
    <definedName name="BExD6CQA7UMJBXV7AIFAIHUF2ICX" hidden="1">#REF!</definedName>
    <definedName name="BExD6D18MCF5R8YJMPG21WE3GPJQ" localSheetId="0" hidden="1">#REF!</definedName>
    <definedName name="BExD6D18MCF5R8YJMPG21WE3GPJQ" hidden="1">#REF!</definedName>
    <definedName name="BExD6FKVK8WJWNYPVENR7Q8Q30PK" localSheetId="0" hidden="1">#REF!</definedName>
    <definedName name="BExD6FKVK8WJWNYPVENR7Q8Q30PK" hidden="1">#REF!</definedName>
    <definedName name="BExD6GMP0LK8WKVWMIT1NNH8CHLF" localSheetId="0" hidden="1">#REF!</definedName>
    <definedName name="BExD6GMP0LK8WKVWMIT1NNH8CHLF" hidden="1">#REF!</definedName>
    <definedName name="BExD6H2TE0WWAUIWVSSCLPZ6B88N" localSheetId="0" hidden="1">#REF!</definedName>
    <definedName name="BExD6H2TE0WWAUIWVSSCLPZ6B88N" hidden="1">#REF!</definedName>
    <definedName name="BExD71LTOE015TV5RSAHM8NT8GVW" localSheetId="0" hidden="1">#REF!</definedName>
    <definedName name="BExD71LTOE015TV5RSAHM8NT8GVW" hidden="1">#REF!</definedName>
    <definedName name="BExD73USXVADC7EHGHVTQNCT06ZA" localSheetId="0" hidden="1">#REF!</definedName>
    <definedName name="BExD73USXVADC7EHGHVTQNCT06ZA" hidden="1">#REF!</definedName>
    <definedName name="BExD7GAIGULTB3YHM1OS9RBQOTEC" localSheetId="0" hidden="1">#REF!</definedName>
    <definedName name="BExD7GAIGULTB3YHM1OS9RBQOTEC" hidden="1">#REF!</definedName>
    <definedName name="BExD7IE1DHIS52UFDCTSKPJQNRD5" localSheetId="0" hidden="1">#REF!</definedName>
    <definedName name="BExD7IE1DHIS52UFDCTSKPJQNRD5" hidden="1">#REF!</definedName>
    <definedName name="BExD7IUBGUWHYC9UNZ1IY5XFYKQN" localSheetId="0" hidden="1">#REF!</definedName>
    <definedName name="BExD7IUBGUWHYC9UNZ1IY5XFYKQN" hidden="1">#REF!</definedName>
    <definedName name="BExD7JQOJ35HGL8U2OCEI2P2JT7I" localSheetId="0" hidden="1">#REF!</definedName>
    <definedName name="BExD7JQOJ35HGL8U2OCEI2P2JT7I" hidden="1">#REF!</definedName>
    <definedName name="BExD7KSDKNDNH95NDT3S7GM3MUU2" localSheetId="0" hidden="1">#REF!</definedName>
    <definedName name="BExD7KSDKNDNH95NDT3S7GM3MUU2" hidden="1">#REF!</definedName>
    <definedName name="BExD8H5O087KQVWIVPUUID5VMGMS" localSheetId="0" hidden="1">#REF!</definedName>
    <definedName name="BExD8H5O087KQVWIVPUUID5VMGMS" hidden="1">#REF!</definedName>
    <definedName name="BExD8HLWJHFK6566YQLGOAPIWD7G" localSheetId="0" hidden="1">#REF!</definedName>
    <definedName name="BExD8HLWJHFK6566YQLGOAPIWD7G" hidden="1">#REF!</definedName>
    <definedName name="BExD8OCLZMFN5K3VZYI4Q4ITVKUA" localSheetId="0" hidden="1">#REF!</definedName>
    <definedName name="BExD8OCLZMFN5K3VZYI4Q4ITVKUA" hidden="1">#REF!</definedName>
    <definedName name="BExD93C1R6LC0631ECHVFYH0R0PD" localSheetId="0" hidden="1">#REF!</definedName>
    <definedName name="BExD93C1R6LC0631ECHVFYH0R0PD" hidden="1">#REF!</definedName>
    <definedName name="BExD97TXIO0COVNN4OH3DEJ33YLM" localSheetId="0" hidden="1">#REF!</definedName>
    <definedName name="BExD97TXIO0COVNN4OH3DEJ33YLM" hidden="1">#REF!</definedName>
    <definedName name="BExD99RZ1RFIMK6O1ZHSPJ68X9Y5" localSheetId="0" hidden="1">#REF!</definedName>
    <definedName name="BExD99RZ1RFIMK6O1ZHSPJ68X9Y5" hidden="1">#REF!</definedName>
    <definedName name="BExD9ATSNNU6SJVYYUCUG2AFS57W" localSheetId="0" hidden="1">#REF!</definedName>
    <definedName name="BExD9ATSNNU6SJVYYUCUG2AFS57W" hidden="1">#REF!</definedName>
    <definedName name="BExD9JO1QOKHUKL6DOEKDLUBPPKZ" localSheetId="0" hidden="1">#REF!</definedName>
    <definedName name="BExD9JO1QOKHUKL6DOEKDLUBPPKZ" hidden="1">#REF!</definedName>
    <definedName name="BExD9L0ID3VSOU609GKWYTA5BFMA" localSheetId="0" hidden="1">#REF!</definedName>
    <definedName name="BExD9L0ID3VSOU609GKWYTA5BFMA" hidden="1">#REF!</definedName>
    <definedName name="BExD9M7SEMG0JK2FUTTZXWIEBTKB" localSheetId="0" hidden="1">#REF!</definedName>
    <definedName name="BExD9M7SEMG0JK2FUTTZXWIEBTKB" hidden="1">#REF!</definedName>
    <definedName name="BExD9MNYBYB1AICQL5165G472IE2" localSheetId="0" hidden="1">#REF!</definedName>
    <definedName name="BExD9MNYBYB1AICQL5165G472IE2" hidden="1">#REF!</definedName>
    <definedName name="BExD9PNSYT7GASEGUVL48MUQ02WO" localSheetId="0" hidden="1">#REF!</definedName>
    <definedName name="BExD9PNSYT7GASEGUVL48MUQ02WO" hidden="1">#REF!</definedName>
    <definedName name="BExD9TK2MIWFH5SKUYU9ZKF4NPHQ" localSheetId="0" hidden="1">#REF!</definedName>
    <definedName name="BExD9TK2MIWFH5SKUYU9ZKF4NPHQ" hidden="1">#REF!</definedName>
    <definedName name="BExDA23J1UL1EN1K0BLX2TKAX4U0" localSheetId="0" hidden="1">#REF!</definedName>
    <definedName name="BExDA23J1UL1EN1K0BLX2TKAX4U0" hidden="1">#REF!</definedName>
    <definedName name="BExDA6594R2INH5X2F55YRZSKRND" localSheetId="0" hidden="1">#REF!</definedName>
    <definedName name="BExDA6594R2INH5X2F55YRZSKRND" hidden="1">#REF!</definedName>
    <definedName name="BExDA6LD9061UULVKUUI4QP8SK13" localSheetId="0" hidden="1">#REF!</definedName>
    <definedName name="BExDA6LD9061UULVKUUI4QP8SK13" hidden="1">#REF!</definedName>
    <definedName name="BExDAGMVMNLQ6QXASB9R6D8DIT12" localSheetId="0" hidden="1">#REF!</definedName>
    <definedName name="BExDAGMVMNLQ6QXASB9R6D8DIT12" hidden="1">#REF!</definedName>
    <definedName name="BExDAYBHU9ADLXI8VRC7F608RVGM" localSheetId="0" hidden="1">#REF!</definedName>
    <definedName name="BExDAYBHU9ADLXI8VRC7F608RVGM" hidden="1">#REF!</definedName>
    <definedName name="BExDBDR1XR0FV0CYUCB2OJ7CJCZU" localSheetId="0" hidden="1">#REF!</definedName>
    <definedName name="BExDBDR1XR0FV0CYUCB2OJ7CJCZU" hidden="1">#REF!</definedName>
    <definedName name="BExDC7F818VN0S18ID7XRCRVYPJ4" localSheetId="0" hidden="1">#REF!</definedName>
    <definedName name="BExDC7F818VN0S18ID7XRCRVYPJ4" hidden="1">#REF!</definedName>
    <definedName name="BExDCL7K96PC9VZYB70ZW3QPVIJE" localSheetId="0" hidden="1">#REF!</definedName>
    <definedName name="BExDCL7K96PC9VZYB70ZW3QPVIJE" hidden="1">#REF!</definedName>
    <definedName name="BExDCP3UZ3C2O4C1F7KMU0Z9U32N" localSheetId="0" hidden="1">#REF!</definedName>
    <definedName name="BExDCP3UZ3C2O4C1F7KMU0Z9U32N" hidden="1">#REF!</definedName>
    <definedName name="BExENU8ISP26W97JG63CN1XT9KB4" localSheetId="0" hidden="1">#REF!</definedName>
    <definedName name="BExENU8ISP26W97JG63CN1XT9KB4" hidden="1">#REF!</definedName>
    <definedName name="BExEO14OTKLVDBTNB2ONGZ4YB20H" localSheetId="0" hidden="1">#REF!</definedName>
    <definedName name="BExEO14OTKLVDBTNB2ONGZ4YB20H" hidden="1">#REF!</definedName>
    <definedName name="BExEO80UUNTK4DX33Z5TYLM8NYZM" localSheetId="0" hidden="1">#REF!</definedName>
    <definedName name="BExEO80UUNTK4DX33Z5TYLM8NYZM" hidden="1">#REF!</definedName>
    <definedName name="BExEOBX3WECDMYCV9RLN49APTXMM" localSheetId="0" hidden="1">#REF!</definedName>
    <definedName name="BExEOBX3WECDMYCV9RLN49APTXMM" hidden="1">#REF!</definedName>
    <definedName name="BExEPN9VIYI0FVL0HLZQXJFO6TT0" localSheetId="0" hidden="1">#REF!</definedName>
    <definedName name="BExEPN9VIYI0FVL0HLZQXJFO6TT0" hidden="1">#REF!</definedName>
    <definedName name="BExEPQPUOD4B6H60DKEB9159F7DR" localSheetId="0" hidden="1">#REF!</definedName>
    <definedName name="BExEPQPUOD4B6H60DKEB9159F7DR" hidden="1">#REF!</definedName>
    <definedName name="BExEPYT6VDSMR8MU2341Q5GM2Y9V" localSheetId="0" hidden="1">#REF!</definedName>
    <definedName name="BExEPYT6VDSMR8MU2341Q5GM2Y9V" hidden="1">#REF!</definedName>
    <definedName name="BExEQ2ENYLMY8K1796XBB31CJHNN" localSheetId="0" hidden="1">#REF!</definedName>
    <definedName name="BExEQ2ENYLMY8K1796XBB31CJHNN" hidden="1">#REF!</definedName>
    <definedName name="BExEQ2PFE4N40LEPGDPS90WDL6BN" localSheetId="0" hidden="1">#REF!</definedName>
    <definedName name="BExEQ2PFE4N40LEPGDPS90WDL6BN" hidden="1">#REF!</definedName>
    <definedName name="BExEQ2PFURT24NQYGYVE8NKX1EGA" localSheetId="0" hidden="1">#REF!</definedName>
    <definedName name="BExEQ2PFURT24NQYGYVE8NKX1EGA" hidden="1">#REF!</definedName>
    <definedName name="BExEQB8ZWXO6IIGOEPWTLOJGE2NR" localSheetId="0" hidden="1">#REF!</definedName>
    <definedName name="BExEQB8ZWXO6IIGOEPWTLOJGE2NR" hidden="1">#REF!</definedName>
    <definedName name="BExEQBZX0EL6LIKPY01197ACK65H" localSheetId="0" hidden="1">#REF!</definedName>
    <definedName name="BExEQBZX0EL6LIKPY01197ACK65H" hidden="1">#REF!</definedName>
    <definedName name="BExEQDXZALJLD4OBF74IKZBR13SR" localSheetId="0" hidden="1">#REF!</definedName>
    <definedName name="BExEQDXZALJLD4OBF74IKZBR13SR" hidden="1">#REF!</definedName>
    <definedName name="BExEQFLE2RPWGMWQAI4JMKUEFRPT" localSheetId="0" hidden="1">#REF!</definedName>
    <definedName name="BExEQFLE2RPWGMWQAI4JMKUEFRPT" hidden="1">#REF!</definedName>
    <definedName name="BExEQJHNJV9U65F5VGIGX0VM02VF" localSheetId="0" hidden="1">#REF!</definedName>
    <definedName name="BExEQJHNJV9U65F5VGIGX0VM02VF" hidden="1">#REF!</definedName>
    <definedName name="BExEQTZAP8R69U31W4LKGTKKGKQE" localSheetId="0" hidden="1">#REF!</definedName>
    <definedName name="BExEQTZAP8R69U31W4LKGTKKGKQE" hidden="1">#REF!</definedName>
    <definedName name="BExER2O72H1F9WV6S1J04C15PXX7" localSheetId="0" hidden="1">#REF!</definedName>
    <definedName name="BExER2O72H1F9WV6S1J04C15PXX7" hidden="1">#REF!</definedName>
    <definedName name="BExERIPCI7N2NW7JRL59DVT0TTSU" localSheetId="0" hidden="1">#REF!</definedName>
    <definedName name="BExERIPCI7N2NW7JRL59DVT0TTSU" hidden="1">#REF!</definedName>
    <definedName name="BExERRUIKIOATPZ9U4HQ0V52RJAU" localSheetId="0" hidden="1">#REF!</definedName>
    <definedName name="BExERRUIKIOATPZ9U4HQ0V52RJAU" hidden="1">#REF!</definedName>
    <definedName name="BExERSANFNM1O7T65PC5MJ301YET" localSheetId="0" hidden="1">#REF!</definedName>
    <definedName name="BExERSANFNM1O7T65PC5MJ301YET" hidden="1">#REF!</definedName>
    <definedName name="BExERU8P606C6QQZZL55U0ZQYQF1" localSheetId="0" hidden="1">#REF!</definedName>
    <definedName name="BExERU8P606C6QQZZL55U0ZQYQF1" hidden="1">#REF!</definedName>
    <definedName name="BExERWCEBKQRYWRQLYJ4UCMMKTHG" localSheetId="0" hidden="1">#REF!</definedName>
    <definedName name="BExERWCEBKQRYWRQLYJ4UCMMKTHG" hidden="1">#REF!</definedName>
    <definedName name="BExERXE1QW042A2T25RI4DVUU59O" localSheetId="0" hidden="1">#REF!</definedName>
    <definedName name="BExERXE1QW042A2T25RI4DVUU59O" hidden="1">#REF!</definedName>
    <definedName name="BExES44RHHDL3V7FLV6M20834WF1" localSheetId="0" hidden="1">#REF!</definedName>
    <definedName name="BExES44RHHDL3V7FLV6M20834WF1" hidden="1">#REF!</definedName>
    <definedName name="BExES4A7VE2X3RYYTVRLKZD4I7WU" localSheetId="0" hidden="1">#REF!</definedName>
    <definedName name="BExES4A7VE2X3RYYTVRLKZD4I7WU" hidden="1">#REF!</definedName>
    <definedName name="BExESLYUFDACMPARVY264HKBCXLX" localSheetId="0" hidden="1">#REF!</definedName>
    <definedName name="BExESLYUFDACMPARVY264HKBCXLX" hidden="1">#REF!</definedName>
    <definedName name="BExESMKD95A649M0WRSG6CXXP326" localSheetId="0" hidden="1">#REF!</definedName>
    <definedName name="BExESMKD95A649M0WRSG6CXXP326" hidden="1">#REF!</definedName>
    <definedName name="BExESR27ZXJG5VMY4PR9D940VS7T" localSheetId="0" hidden="1">#REF!</definedName>
    <definedName name="BExESR27ZXJG5VMY4PR9D940VS7T" hidden="1">#REF!</definedName>
    <definedName name="BExESVK1YRJM6UG6FBYOF9CNX29X" localSheetId="0" hidden="1">#REF!</definedName>
    <definedName name="BExESVK1YRJM6UG6FBYOF9CNX29X" hidden="1">#REF!</definedName>
    <definedName name="BExESZ03KXL8DQ2591HLR56ZML94" localSheetId="0" hidden="1">#REF!</definedName>
    <definedName name="BExESZ03KXL8DQ2591HLR56ZML94" hidden="1">#REF!</definedName>
    <definedName name="BExESZAW5N443NRTKIP59OEI1CR6" localSheetId="0" hidden="1">#REF!</definedName>
    <definedName name="BExESZAW5N443NRTKIP59OEI1CR6" hidden="1">#REF!</definedName>
    <definedName name="BExET3HXQ60A4O2OLKX8QNXRI6LQ" localSheetId="0" hidden="1">#REF!</definedName>
    <definedName name="BExET3HXQ60A4O2OLKX8QNXRI6LQ" hidden="1">#REF!</definedName>
    <definedName name="BExET4EAH366GROMVVMDCSUI1018" localSheetId="0" hidden="1">#REF!</definedName>
    <definedName name="BExET4EAH366GROMVVMDCSUI1018" hidden="1">#REF!</definedName>
    <definedName name="BExETA3B1FCIOA80H94K90FWXQKE" localSheetId="0" hidden="1">#REF!</definedName>
    <definedName name="BExETA3B1FCIOA80H94K90FWXQKE" hidden="1">#REF!</definedName>
    <definedName name="BExETAZOYT4CJIT8RRKC9F2HJG1D" localSheetId="0" hidden="1">#REF!</definedName>
    <definedName name="BExETAZOYT4CJIT8RRKC9F2HJG1D" hidden="1">#REF!</definedName>
    <definedName name="BExETB55BNG40G9YOI2H6UHIR9WU" localSheetId="0" hidden="1">#REF!</definedName>
    <definedName name="BExETB55BNG40G9YOI2H6UHIR9WU" hidden="1">#REF!</definedName>
    <definedName name="BExETF6QD5A9GEINE1KZRRC2LXWM" localSheetId="0" hidden="1">#REF!</definedName>
    <definedName name="BExETF6QD5A9GEINE1KZRRC2LXWM" hidden="1">#REF!</definedName>
    <definedName name="BExETQ9XRXLUACN82805SPSPNKHI" localSheetId="0" hidden="1">#REF!</definedName>
    <definedName name="BExETQ9XRXLUACN82805SPSPNKHI" hidden="1">#REF!</definedName>
    <definedName name="BExETR0YRMOR63E6DHLEHV9QVVON" localSheetId="0" hidden="1">#REF!</definedName>
    <definedName name="BExETR0YRMOR63E6DHLEHV9QVVON" hidden="1">#REF!</definedName>
    <definedName name="BExETVO51BGF7GGNGB21UD7OIF15" localSheetId="0" hidden="1">#REF!</definedName>
    <definedName name="BExETVO51BGF7GGNGB21UD7OIF15" hidden="1">#REF!</definedName>
    <definedName name="BExETVTGY38YXYYF7N73OYN6FYY3" localSheetId="0" hidden="1">#REF!</definedName>
    <definedName name="BExETVTGY38YXYYF7N73OYN6FYY3" hidden="1">#REF!</definedName>
    <definedName name="BExETVTH8RADW05P2XUUV7V44TWW" localSheetId="0" hidden="1">#REF!</definedName>
    <definedName name="BExETVTH8RADW05P2XUUV7V44TWW" hidden="1">#REF!</definedName>
    <definedName name="BExETW9PYUAV5QY6A4VCYZRIOUX4" localSheetId="0" hidden="1">#REF!</definedName>
    <definedName name="BExETW9PYUAV5QY6A4VCYZRIOUX4" hidden="1">#REF!</definedName>
    <definedName name="BExEUGNELLVZ7K2PYWP2TG8T65XQ" localSheetId="0" hidden="1">#REF!</definedName>
    <definedName name="BExEUGNELLVZ7K2PYWP2TG8T65XQ" hidden="1">#REF!</definedName>
    <definedName name="BExEUHUG1NGJGB6F1UH5IKFZ9B9M" localSheetId="0" hidden="1">#REF!</definedName>
    <definedName name="BExEUHUG1NGJGB6F1UH5IKFZ9B9M" hidden="1">#REF!</definedName>
    <definedName name="BExEUNE4T242Y59C6MS28MXEUGCP" localSheetId="0" hidden="1">#REF!</definedName>
    <definedName name="BExEUNE4T242Y59C6MS28MXEUGCP" hidden="1">#REF!</definedName>
    <definedName name="BExEUNU7FYVTR4DD1D31SS7PNXX2" localSheetId="0" hidden="1">#REF!</definedName>
    <definedName name="BExEUNU7FYVTR4DD1D31SS7PNXX2" hidden="1">#REF!</definedName>
    <definedName name="BExEUOAHB0OT3BACAHNZ3B905C0P" localSheetId="0" hidden="1">#REF!</definedName>
    <definedName name="BExEUOAHB0OT3BACAHNZ3B905C0P" hidden="1">#REF!</definedName>
    <definedName name="BExEV2TP7NA3ZR6RJGH5ER370OUM" localSheetId="0" hidden="1">#REF!</definedName>
    <definedName name="BExEV2TP7NA3ZR6RJGH5ER370OUM" hidden="1">#REF!</definedName>
    <definedName name="BExEV3Q7M5YTX3CY3QCP1SUIEP2E" localSheetId="0" hidden="1">#REF!</definedName>
    <definedName name="BExEV3Q7M5YTX3CY3QCP1SUIEP2E" hidden="1">#REF!</definedName>
    <definedName name="BExEV69USLNYO2QRJRC0J92XUF00" localSheetId="0" hidden="1">#REF!</definedName>
    <definedName name="BExEV69USLNYO2QRJRC0J92XUF00" hidden="1">#REF!</definedName>
    <definedName name="BExEV6KNTQOCFD7GV726XQEVQ7R6" localSheetId="0" hidden="1">#REF!</definedName>
    <definedName name="BExEV6KNTQOCFD7GV726XQEVQ7R6" hidden="1">#REF!</definedName>
    <definedName name="BExEV6VGM4POO9QT9KH3QA3VYCWM" localSheetId="0" hidden="1">#REF!</definedName>
    <definedName name="BExEV6VGM4POO9QT9KH3QA3VYCWM" hidden="1">#REF!</definedName>
    <definedName name="BExEVCEYMOI0PGO7HAEOS9CVMU2O" localSheetId="0" hidden="1">#REF!</definedName>
    <definedName name="BExEVCEYMOI0PGO7HAEOS9CVMU2O" hidden="1">#REF!</definedName>
    <definedName name="BExEVET98G3FU6QBF9LHYWSAMV0O" localSheetId="0" hidden="1">#REF!</definedName>
    <definedName name="BExEVET98G3FU6QBF9LHYWSAMV0O" hidden="1">#REF!</definedName>
    <definedName name="BExEVNCUT0PDUYNJH7G6BSEWZOT2" localSheetId="0" hidden="1">#REF!</definedName>
    <definedName name="BExEVNCUT0PDUYNJH7G6BSEWZOT2" hidden="1">#REF!</definedName>
    <definedName name="BExEVPGF4V5J0WQRZKUM8F9TTKZJ" localSheetId="0" hidden="1">#REF!</definedName>
    <definedName name="BExEVPGF4V5J0WQRZKUM8F9TTKZJ" hidden="1">#REF!</definedName>
    <definedName name="BExEVVLIEVWYRF2UUC1H0H5QU1CP" localSheetId="0" hidden="1">#REF!</definedName>
    <definedName name="BExEVVLIEVWYRF2UUC1H0H5QU1CP" hidden="1">#REF!</definedName>
    <definedName name="BExEVWCKO8T84GW9Z3X47915XKSH" localSheetId="0" hidden="1">#REF!</definedName>
    <definedName name="BExEVWCKO8T84GW9Z3X47915XKSH" hidden="1">#REF!</definedName>
    <definedName name="BExEVZSJWMZ5L2ZE7AZC57CXKW6T" localSheetId="0" hidden="1">#REF!</definedName>
    <definedName name="BExEVZSJWMZ5L2ZE7AZC57CXKW6T" hidden="1">#REF!</definedName>
    <definedName name="BExEW0JL1GFFCXMDGW54CI7Y8FZN" localSheetId="0" hidden="1">#REF!</definedName>
    <definedName name="BExEW0JL1GFFCXMDGW54CI7Y8FZN" hidden="1">#REF!</definedName>
    <definedName name="BExEW68M9WL8214QH9C7VCK7BN08" localSheetId="0" hidden="1">#REF!</definedName>
    <definedName name="BExEW68M9WL8214QH9C7VCK7BN08" hidden="1">#REF!</definedName>
    <definedName name="BExEW8HFKH6F47KIHYBDRUEFZ2ZZ" localSheetId="0" hidden="1">#REF!</definedName>
    <definedName name="BExEW8HFKH6F47KIHYBDRUEFZ2ZZ" hidden="1">#REF!</definedName>
    <definedName name="BExEWB6JHMITZPXHB6JATOCLLKLJ" localSheetId="0" hidden="1">#REF!</definedName>
    <definedName name="BExEWB6JHMITZPXHB6JATOCLLKLJ" hidden="1">#REF!</definedName>
    <definedName name="BExEWNBGQS1U2LW3W84T4LSJ9K00" localSheetId="0" hidden="1">#REF!</definedName>
    <definedName name="BExEWNBGQS1U2LW3W84T4LSJ9K00" hidden="1">#REF!</definedName>
    <definedName name="BExEWO7STL7HNZSTY8VQBPTX1WK6" localSheetId="0" hidden="1">#REF!</definedName>
    <definedName name="BExEWO7STL7HNZSTY8VQBPTX1WK6" hidden="1">#REF!</definedName>
    <definedName name="BExEWQ0M1N3KMKTDJ73H10QSG4W1" localSheetId="0" hidden="1">#REF!</definedName>
    <definedName name="BExEWQ0M1N3KMKTDJ73H10QSG4W1" hidden="1">#REF!</definedName>
    <definedName name="BExEX43OR6NH8GF32YY2ZB6Y8WGP" localSheetId="0" hidden="1">#REF!</definedName>
    <definedName name="BExEX43OR6NH8GF32YY2ZB6Y8WGP" hidden="1">#REF!</definedName>
    <definedName name="BExEX85F3OSW8NSCYGYPS9372Z1Q" localSheetId="0" hidden="1">#REF!</definedName>
    <definedName name="BExEX85F3OSW8NSCYGYPS9372Z1Q" hidden="1">#REF!</definedName>
    <definedName name="BExEX9HWY2G6928ZVVVQF77QCM2C" localSheetId="0" hidden="1">#REF!</definedName>
    <definedName name="BExEX9HWY2G6928ZVVVQF77QCM2C" hidden="1">#REF!</definedName>
    <definedName name="BExEXBQWAYKMVBRJRHB8PFCSYFVN" localSheetId="0" hidden="1">#REF!</definedName>
    <definedName name="BExEXBQWAYKMVBRJRHB8PFCSYFVN" hidden="1">#REF!</definedName>
    <definedName name="BExEXGE2TE9MQWLQVHL7XGQWL102" localSheetId="0" hidden="1">#REF!</definedName>
    <definedName name="BExEXGE2TE9MQWLQVHL7XGQWL102" hidden="1">#REF!</definedName>
    <definedName name="BExEXRBZ0DI9E2UFLLKYWGN66B61" localSheetId="0" hidden="1">#REF!</definedName>
    <definedName name="BExEXRBZ0DI9E2UFLLKYWGN66B61" hidden="1">#REF!</definedName>
    <definedName name="BExEXW4FSOZ9C2SZSQIAA3W82I5K" localSheetId="0" hidden="1">#REF!</definedName>
    <definedName name="BExEXW4FSOZ9C2SZSQIAA3W82I5K" hidden="1">#REF!</definedName>
    <definedName name="BExEXZ4H2ZUNEW5I6I74GK08QAQC" localSheetId="0" hidden="1">#REF!</definedName>
    <definedName name="BExEXZ4H2ZUNEW5I6I74GK08QAQC" hidden="1">#REF!</definedName>
    <definedName name="BExEY42GK80HA9M84NTZ3NV9K2VI" localSheetId="0" hidden="1">#REF!</definedName>
    <definedName name="BExEY42GK80HA9M84NTZ3NV9K2VI" hidden="1">#REF!</definedName>
    <definedName name="BExEYLG9FL9V1JPPNZ3FUDNSEJ4V" localSheetId="0" hidden="1">#REF!</definedName>
    <definedName name="BExEYLG9FL9V1JPPNZ3FUDNSEJ4V" hidden="1">#REF!</definedName>
    <definedName name="BExEYOW8C1B3OUUCIGEC7L8OOW1Z" localSheetId="0" hidden="1">#REF!</definedName>
    <definedName name="BExEYOW8C1B3OUUCIGEC7L8OOW1Z" hidden="1">#REF!</definedName>
    <definedName name="BExEYPCI2LT224YS4M3T50V85FAG" localSheetId="0" hidden="1">#REF!</definedName>
    <definedName name="BExEYPCI2LT224YS4M3T50V85FAG" hidden="1">#REF!</definedName>
    <definedName name="BExEYUQJXZT6N5HJH8ACJF6SRWEE" localSheetId="0" hidden="1">#REF!</definedName>
    <definedName name="BExEYUQJXZT6N5HJH8ACJF6SRWEE" hidden="1">#REF!</definedName>
    <definedName name="BExEYYC7KLO4XJQW9GMGVVJQXF4C" localSheetId="0" hidden="1">#REF!</definedName>
    <definedName name="BExEYYC7KLO4XJQW9GMGVVJQXF4C" hidden="1">#REF!</definedName>
    <definedName name="BExEZ1S6VZCG01ZPLBSS9Z1SBOJ2" localSheetId="0" hidden="1">#REF!</definedName>
    <definedName name="BExEZ1S6VZCG01ZPLBSS9Z1SBOJ2" hidden="1">#REF!</definedName>
    <definedName name="BExEZ6KV8TDKOO0Y66LSH9DCFW5M" localSheetId="0" hidden="1">#REF!</definedName>
    <definedName name="BExEZ6KV8TDKOO0Y66LSH9DCFW5M" hidden="1">#REF!</definedName>
    <definedName name="BExEZGBFNJR8DLPN0V11AU22L6WY" localSheetId="0" hidden="1">#REF!</definedName>
    <definedName name="BExEZGBFNJR8DLPN0V11AU22L6WY" hidden="1">#REF!</definedName>
    <definedName name="BExEZVR61GWO1ZM3XHWUKRJJMQXV" localSheetId="0" hidden="1">#REF!</definedName>
    <definedName name="BExEZVR61GWO1ZM3XHWUKRJJMQXV" hidden="1">#REF!</definedName>
    <definedName name="BExF02Y3V3QEPO2XLDSK47APK9XJ" localSheetId="0" hidden="1">#REF!</definedName>
    <definedName name="BExF02Y3V3QEPO2XLDSK47APK9XJ" hidden="1">#REF!</definedName>
    <definedName name="BExF03E824NHBODFUZ3PZ5HLF85X" localSheetId="0" hidden="1">#REF!</definedName>
    <definedName name="BExF03E824NHBODFUZ3PZ5HLF85X" hidden="1">#REF!</definedName>
    <definedName name="BExF09OS91RT7N7IW8JLMZ121ZP3" localSheetId="0" hidden="1">#REF!</definedName>
    <definedName name="BExF09OS91RT7N7IW8JLMZ121ZP3" hidden="1">#REF!</definedName>
    <definedName name="BExF0D4SEQ7RRCAER8UQKUJ4HH0Q" localSheetId="0" hidden="1">#REF!</definedName>
    <definedName name="BExF0D4SEQ7RRCAER8UQKUJ4HH0Q" hidden="1">#REF!</definedName>
    <definedName name="BExF0D4Z97PCG5JI9CC2TFB553AX" localSheetId="0" hidden="1">#REF!</definedName>
    <definedName name="BExF0D4Z97PCG5JI9CC2TFB553AX" hidden="1">#REF!</definedName>
    <definedName name="BExF0DAB1PUE0V936NFEK68CCKTJ" localSheetId="0" hidden="1">#REF!</definedName>
    <definedName name="BExF0DAB1PUE0V936NFEK68CCKTJ" hidden="1">#REF!</definedName>
    <definedName name="BExF0LOEHV42P2DV7QL8O7HOQ3N9" localSheetId="0" hidden="1">#REF!</definedName>
    <definedName name="BExF0LOEHV42P2DV7QL8O7HOQ3N9" hidden="1">#REF!</definedName>
    <definedName name="BExF0QRT0ZP2578DKKC9SRW40F5L" localSheetId="0" hidden="1">#REF!</definedName>
    <definedName name="BExF0QRT0ZP2578DKKC9SRW40F5L" hidden="1">#REF!</definedName>
    <definedName name="BExF0WRM9VO25RLSO03ZOCE8H7K5" localSheetId="0" hidden="1">#REF!</definedName>
    <definedName name="BExF0WRM9VO25RLSO03ZOCE8H7K5" hidden="1">#REF!</definedName>
    <definedName name="BExF0ZRI7W4RSLIDLHTSM0AWXO3S" localSheetId="0" hidden="1">#REF!</definedName>
    <definedName name="BExF0ZRI7W4RSLIDLHTSM0AWXO3S" hidden="1">#REF!</definedName>
    <definedName name="BExF19CT3MMZZ2T5EWMDNG3UOJ01" localSheetId="0" hidden="1">#REF!</definedName>
    <definedName name="BExF19CT3MMZZ2T5EWMDNG3UOJ01" hidden="1">#REF!</definedName>
    <definedName name="BExF1C1VNHJBRW2XQKVSL1KSLFZ8" localSheetId="0" hidden="1">#REF!</definedName>
    <definedName name="BExF1C1VNHJBRW2XQKVSL1KSLFZ8" hidden="1">#REF!</definedName>
    <definedName name="BExF1M38U6NX17YJA8YU359B5Z4M" localSheetId="0" hidden="1">#REF!</definedName>
    <definedName name="BExF1M38U6NX17YJA8YU359B5Z4M" hidden="1">#REF!</definedName>
    <definedName name="BExF1MU4W3NPEY0OHRDWP5IANCBB" localSheetId="0" hidden="1">#REF!</definedName>
    <definedName name="BExF1MU4W3NPEY0OHRDWP5IANCBB" hidden="1">#REF!</definedName>
    <definedName name="BExF1MZN8MWMOKOARHJ1QAF9HPGT" localSheetId="0" hidden="1">#REF!</definedName>
    <definedName name="BExF1MZN8MWMOKOARHJ1QAF9HPGT" hidden="1">#REF!</definedName>
    <definedName name="BExF1US4ZIQYSU5LBFYNRA9N0K2O" localSheetId="0" hidden="1">#REF!</definedName>
    <definedName name="BExF1US4ZIQYSU5LBFYNRA9N0K2O" hidden="1">#REF!</definedName>
    <definedName name="BExF272JNPJCK1XLBG016XXBVFO8" localSheetId="0" hidden="1">#REF!</definedName>
    <definedName name="BExF272JNPJCK1XLBG016XXBVFO8" hidden="1">#REF!</definedName>
    <definedName name="BExF2CWZN6E87RGTBMD4YQI2QT7R" localSheetId="0" hidden="1">#REF!</definedName>
    <definedName name="BExF2CWZN6E87RGTBMD4YQI2QT7R" hidden="1">#REF!</definedName>
    <definedName name="BExF2DYO1WQ7GMXSTAQRDBW1NSFG" localSheetId="0" hidden="1">#REF!</definedName>
    <definedName name="BExF2DYO1WQ7GMXSTAQRDBW1NSFG" hidden="1">#REF!</definedName>
    <definedName name="BExF2H9D3MC9XKLPZ6VIP4F7G4YN" localSheetId="0" hidden="1">#REF!</definedName>
    <definedName name="BExF2H9D3MC9XKLPZ6VIP4F7G4YN" hidden="1">#REF!</definedName>
    <definedName name="BExF2MSWNUY9Z6BZJQZ538PPTION" localSheetId="0" hidden="1">#REF!</definedName>
    <definedName name="BExF2MSWNUY9Z6BZJQZ538PPTION" hidden="1">#REF!</definedName>
    <definedName name="BExF2QZYWHTYGUTTXR15CKCV3LS7" localSheetId="0" hidden="1">#REF!</definedName>
    <definedName name="BExF2QZYWHTYGUTTXR15CKCV3LS7" hidden="1">#REF!</definedName>
    <definedName name="BExF2T8Y6TSJ74RMSZOA9CEH4OZ6" localSheetId="0" hidden="1">#REF!</definedName>
    <definedName name="BExF2T8Y6TSJ74RMSZOA9CEH4OZ6" hidden="1">#REF!</definedName>
    <definedName name="BExF31N3YM4F37EOOY8M8VI1KXN8" localSheetId="0" hidden="1">#REF!</definedName>
    <definedName name="BExF31N3YM4F37EOOY8M8VI1KXN8" hidden="1">#REF!</definedName>
    <definedName name="BExF37C1YKBT79Z9SOJAG5MXQGTU" localSheetId="0" hidden="1">#REF!</definedName>
    <definedName name="BExF37C1YKBT79Z9SOJAG5MXQGTU" hidden="1">#REF!</definedName>
    <definedName name="BExF3A6HPA6DGYALZNHHJPMCUYZR" localSheetId="0" hidden="1">#REF!</definedName>
    <definedName name="BExF3A6HPA6DGYALZNHHJPMCUYZR" hidden="1">#REF!</definedName>
    <definedName name="BExF3GMJW5D7066GYKTMM3CVH1HE" localSheetId="0" hidden="1">#REF!</definedName>
    <definedName name="BExF3GMJW5D7066GYKTMM3CVH1HE" hidden="1">#REF!</definedName>
    <definedName name="BExF3I9T44X7DV9HHV51DVDDPPZG" localSheetId="0" hidden="1">#REF!</definedName>
    <definedName name="BExF3I9T44X7DV9HHV51DVDDPPZG" hidden="1">#REF!</definedName>
    <definedName name="BExF3IKLZ35F2D4DI7R7P7NZLVC3" localSheetId="0" hidden="1">#REF!</definedName>
    <definedName name="BExF3IKLZ35F2D4DI7R7P7NZLVC3" hidden="1">#REF!</definedName>
    <definedName name="BExF3JMFX5DILOIFUDIO1HZUK875" localSheetId="0" hidden="1">#REF!</definedName>
    <definedName name="BExF3JMFX5DILOIFUDIO1HZUK875" hidden="1">#REF!</definedName>
    <definedName name="BExF3KIO2G9LJYXZ61H8PJJ6OQXV" localSheetId="0" hidden="1">#REF!</definedName>
    <definedName name="BExF3KIO2G9LJYXZ61H8PJJ6OQXV" hidden="1">#REF!</definedName>
    <definedName name="BExF3MGVCZHXDAUDZAGUYESZ3RC8" localSheetId="0" hidden="1">#REF!</definedName>
    <definedName name="BExF3MGVCZHXDAUDZAGUYESZ3RC8" hidden="1">#REF!</definedName>
    <definedName name="BExF3NTC4BGZEM6B87TCFX277QCS" localSheetId="0" hidden="1">#REF!</definedName>
    <definedName name="BExF3NTC4BGZEM6B87TCFX277QCS" hidden="1">#REF!</definedName>
    <definedName name="BExF3Q2DOSQI9SIAXB522CN0WBZ7" localSheetId="0" hidden="1">#REF!</definedName>
    <definedName name="BExF3Q2DOSQI9SIAXB522CN0WBZ7" hidden="1">#REF!</definedName>
    <definedName name="BExF3Q7NI90WT31QHYSJDIG0LLLJ" localSheetId="0" hidden="1">#REF!</definedName>
    <definedName name="BExF3Q7NI90WT31QHYSJDIG0LLLJ" hidden="1">#REF!</definedName>
    <definedName name="BExF3QD55TIY1MSBSRK9TUJKBEWO" localSheetId="0" hidden="1">#REF!</definedName>
    <definedName name="BExF3QD55TIY1MSBSRK9TUJKBEWO" hidden="1">#REF!</definedName>
    <definedName name="BExF3QT8J6RIF1L3R700MBSKIOKW" localSheetId="0" hidden="1">#REF!</definedName>
    <definedName name="BExF3QT8J6RIF1L3R700MBSKIOKW" hidden="1">#REF!</definedName>
    <definedName name="BExF42SSBVPMLK2UB3B7FPEIY9TU" localSheetId="0" hidden="1">#REF!</definedName>
    <definedName name="BExF42SSBVPMLK2UB3B7FPEIY9TU" hidden="1">#REF!</definedName>
    <definedName name="BExF4HXSWB50BKYPWA0HTT8W56H6" localSheetId="0" hidden="1">#REF!</definedName>
    <definedName name="BExF4HXSWB50BKYPWA0HTT8W56H6" hidden="1">#REF!</definedName>
    <definedName name="BExF4J4Y60OUA8GY6YN8XVRUX80A" localSheetId="0" hidden="1">#REF!</definedName>
    <definedName name="BExF4J4Y60OUA8GY6YN8XVRUX80A" hidden="1">#REF!</definedName>
    <definedName name="BExF4KHF04IWW4LQ95FHQPFE4Y9K" localSheetId="0" hidden="1">#REF!</definedName>
    <definedName name="BExF4KHF04IWW4LQ95FHQPFE4Y9K" hidden="1">#REF!</definedName>
    <definedName name="BExF4MVQM5Y0QRDLDFSKWWTF709C" localSheetId="0" hidden="1">#REF!</definedName>
    <definedName name="BExF4MVQM5Y0QRDLDFSKWWTF709C" hidden="1">#REF!</definedName>
    <definedName name="BExF4PVMZYV36E8HOYY06J81AMBI" localSheetId="0" hidden="1">#REF!</definedName>
    <definedName name="BExF4PVMZYV36E8HOYY06J81AMBI" hidden="1">#REF!</definedName>
    <definedName name="BExF4SF9NEX1FZE9N8EXT89PM54D" localSheetId="0" hidden="1">#REF!</definedName>
    <definedName name="BExF4SF9NEX1FZE9N8EXT89PM54D" hidden="1">#REF!</definedName>
    <definedName name="BExF52GTGP8MHGII4KJ8TJGR8W8U" localSheetId="0" hidden="1">#REF!</definedName>
    <definedName name="BExF52GTGP8MHGII4KJ8TJGR8W8U" hidden="1">#REF!</definedName>
    <definedName name="BExF57K7L3UC1I2FSAWURR4SN0UN" localSheetId="0" hidden="1">#REF!</definedName>
    <definedName name="BExF57K7L3UC1I2FSAWURR4SN0UN" hidden="1">#REF!</definedName>
    <definedName name="BExF5HR2GFV7O8LKG9SJ4BY78LYA" localSheetId="0" hidden="1">#REF!</definedName>
    <definedName name="BExF5HR2GFV7O8LKG9SJ4BY78LYA" hidden="1">#REF!</definedName>
    <definedName name="BExF5ZFO2A29GHWR5ES64Z9OS16J" localSheetId="0" hidden="1">#REF!</definedName>
    <definedName name="BExF5ZFO2A29GHWR5ES64Z9OS16J" hidden="1">#REF!</definedName>
    <definedName name="BExF63S045JO7H2ZJCBTBVH3SUIF" localSheetId="0" hidden="1">#REF!</definedName>
    <definedName name="BExF63S045JO7H2ZJCBTBVH3SUIF" hidden="1">#REF!</definedName>
    <definedName name="BExF642TEGTXCI9A61ZOONJCB0U1" localSheetId="0" hidden="1">#REF!</definedName>
    <definedName name="BExF642TEGTXCI9A61ZOONJCB0U1" hidden="1">#REF!</definedName>
    <definedName name="BExF67O951CF8UJF3KBDNR0E83C1" localSheetId="0" hidden="1">#REF!</definedName>
    <definedName name="BExF67O951CF8UJF3KBDNR0E83C1" hidden="1">#REF!</definedName>
    <definedName name="BExF6EV7I35NVMIJGYTB6E24YVPA" localSheetId="0" hidden="1">#REF!</definedName>
    <definedName name="BExF6EV7I35NVMIJGYTB6E24YVPA" hidden="1">#REF!</definedName>
    <definedName name="BExF6FGUF393KTMBT40S5BYAFG00" localSheetId="0" hidden="1">#REF!</definedName>
    <definedName name="BExF6FGUF393KTMBT40S5BYAFG00" hidden="1">#REF!</definedName>
    <definedName name="BExF6GNYXWY8A0SY4PW1B6KJMMTM" localSheetId="0" hidden="1">#REF!</definedName>
    <definedName name="BExF6GNYXWY8A0SY4PW1B6KJMMTM" hidden="1">#REF!</definedName>
    <definedName name="BExF6IB8K74Z0AFT05GPOKKZW7C9" localSheetId="0" hidden="1">#REF!</definedName>
    <definedName name="BExF6IB8K74Z0AFT05GPOKKZW7C9" hidden="1">#REF!</definedName>
    <definedName name="BExF6NUXJI11W2IAZNAM1QWC0459" localSheetId="0" hidden="1">#REF!</definedName>
    <definedName name="BExF6NUXJI11W2IAZNAM1QWC0459" hidden="1">#REF!</definedName>
    <definedName name="BExF6RR76KNVIXGJOVFO8GDILKGZ" localSheetId="0" hidden="1">#REF!</definedName>
    <definedName name="BExF6RR76KNVIXGJOVFO8GDILKGZ" hidden="1">#REF!</definedName>
    <definedName name="BExF6ZE8D5CMPJPRWT6S4HM56LPF" localSheetId="0" hidden="1">#REF!</definedName>
    <definedName name="BExF6ZE8D5CMPJPRWT6S4HM56LPF" hidden="1">#REF!</definedName>
    <definedName name="BExF76FV8SF7AJK7B35AL7VTZF6D" localSheetId="0" hidden="1">#REF!</definedName>
    <definedName name="BExF76FV8SF7AJK7B35AL7VTZF6D" hidden="1">#REF!</definedName>
    <definedName name="BExF7EOIMC1OYL1N7835KGOI0FIZ" localSheetId="0" hidden="1">#REF!</definedName>
    <definedName name="BExF7EOIMC1OYL1N7835KGOI0FIZ" hidden="1">#REF!</definedName>
    <definedName name="BExF7K88K7ASGV6RAOAGH52G04VR" localSheetId="0" hidden="1">#REF!</definedName>
    <definedName name="BExF7K88K7ASGV6RAOAGH52G04VR" hidden="1">#REF!</definedName>
    <definedName name="BExF7OVDRP3LHNAF2CX4V84CKKIR" localSheetId="0" hidden="1">#REF!</definedName>
    <definedName name="BExF7OVDRP3LHNAF2CX4V84CKKIR" hidden="1">#REF!</definedName>
    <definedName name="BExF7QO41X2A2SL8UXDNP99GY7U9" localSheetId="0" hidden="1">#REF!</definedName>
    <definedName name="BExF7QO41X2A2SL8UXDNP99GY7U9" hidden="1">#REF!</definedName>
    <definedName name="BExF7QYWRJ8S4SID84VVXH3TN7X8" localSheetId="0" hidden="1">#REF!</definedName>
    <definedName name="BExF7QYWRJ8S4SID84VVXH3TN7X8" hidden="1">#REF!</definedName>
    <definedName name="BExF81GI8B8WBHXFTET68A9358BR" localSheetId="0" hidden="1">#REF!</definedName>
    <definedName name="BExF81GI8B8WBHXFTET68A9358BR" hidden="1">#REF!</definedName>
    <definedName name="BExGKN1EUJWHOYSSFY4XX6T9QVV5" localSheetId="0" hidden="1">#REF!</definedName>
    <definedName name="BExGKN1EUJWHOYSSFY4XX6T9QVV5" hidden="1">#REF!</definedName>
    <definedName name="BExGL97US0Y3KXXASUTVR26XLT70" localSheetId="0" hidden="1">#REF!</definedName>
    <definedName name="BExGL97US0Y3KXXASUTVR26XLT70" hidden="1">#REF!</definedName>
    <definedName name="BExGL9TEJAX73AMCXKXTMRO9T6QA" localSheetId="0" hidden="1">#REF!</definedName>
    <definedName name="BExGL9TEJAX73AMCXKXTMRO9T6QA" hidden="1">#REF!</definedName>
    <definedName name="BExGLBM5GKGBJDTZSMMBZBAVQ7N1" localSheetId="0" hidden="1">#REF!</definedName>
    <definedName name="BExGLBM5GKGBJDTZSMMBZBAVQ7N1" hidden="1">#REF!</definedName>
    <definedName name="BExGLC7R4C33RO0PID97ZPPVCW4M" localSheetId="0" hidden="1">#REF!</definedName>
    <definedName name="BExGLC7R4C33RO0PID97ZPPVCW4M" hidden="1">#REF!</definedName>
    <definedName name="BExGLFIF7HCFSHNQHKEV6RY0WCO3" localSheetId="0" hidden="1">#REF!</definedName>
    <definedName name="BExGLFIF7HCFSHNQHKEV6RY0WCO3" hidden="1">#REF!</definedName>
    <definedName name="BExGLPP9Z6SH15N8AV0F7H58S14K" localSheetId="0" hidden="1">#REF!</definedName>
    <definedName name="BExGLPP9Z6SH15N8AV0F7H58S14K" hidden="1">#REF!</definedName>
    <definedName name="BExGLQATG820J44V2O4JEICPUUTR" localSheetId="0" hidden="1">#REF!</definedName>
    <definedName name="BExGLQATG820J44V2O4JEICPUUTR" hidden="1">#REF!</definedName>
    <definedName name="BExGLTARRL0J772UD2TXEYAVPY6E" localSheetId="0" hidden="1">#REF!</definedName>
    <definedName name="BExGLTARRL0J772UD2TXEYAVPY6E" hidden="1">#REF!</definedName>
    <definedName name="BExGLYE6RZTAAWHJBG2QFJPTDS2Q" localSheetId="0" hidden="1">#REF!</definedName>
    <definedName name="BExGLYE6RZTAAWHJBG2QFJPTDS2Q" hidden="1">#REF!</definedName>
    <definedName name="BExGM4DZ65OAQP7MA4LN6QMYZOFF" localSheetId="0" hidden="1">#REF!</definedName>
    <definedName name="BExGM4DZ65OAQP7MA4LN6QMYZOFF" hidden="1">#REF!</definedName>
    <definedName name="BExGMCXCWEC9XNUOEMZ61TMI6CUO" localSheetId="0" hidden="1">#REF!</definedName>
    <definedName name="BExGMCXCWEC9XNUOEMZ61TMI6CUO" hidden="1">#REF!</definedName>
    <definedName name="BExGMJDGIH0MEPC2TUSFUCY2ROTB" localSheetId="0" hidden="1">#REF!</definedName>
    <definedName name="BExGMJDGIH0MEPC2TUSFUCY2ROTB" hidden="1">#REF!</definedName>
    <definedName name="BExGMKPW2HPKN0M0XKF3AZ8YP0D6" localSheetId="0" hidden="1">#REF!</definedName>
    <definedName name="BExGMKPW2HPKN0M0XKF3AZ8YP0D6" hidden="1">#REF!</definedName>
    <definedName name="BExGMOGUOL3NATNV0TIZH2J6DLLD" localSheetId="0" hidden="1">#REF!</definedName>
    <definedName name="BExGMOGUOL3NATNV0TIZH2J6DLLD" hidden="1">#REF!</definedName>
    <definedName name="BExGMP2F175LGL6QVSJGP6GKYHHA" localSheetId="0" hidden="1">#REF!</definedName>
    <definedName name="BExGMP2F175LGL6QVSJGP6GKYHHA" hidden="1">#REF!</definedName>
    <definedName name="BExGMPIIP8GKML2VVA8OEFL43NCS" localSheetId="0" hidden="1">#REF!</definedName>
    <definedName name="BExGMPIIP8GKML2VVA8OEFL43NCS" hidden="1">#REF!</definedName>
    <definedName name="BExGMZ3SRIXLXMWBVOXXV3M4U4YL" localSheetId="0" hidden="1">#REF!</definedName>
    <definedName name="BExGMZ3SRIXLXMWBVOXXV3M4U4YL" hidden="1">#REF!</definedName>
    <definedName name="BExGMZ3UBN48IXU1ZEFYECEMZ1IM" localSheetId="0" hidden="1">#REF!</definedName>
    <definedName name="BExGMZ3UBN48IXU1ZEFYECEMZ1IM" hidden="1">#REF!</definedName>
    <definedName name="BExGN4I0QATXNZCLZJM1KH1OIJQH" localSheetId="0" hidden="1">#REF!</definedName>
    <definedName name="BExGN4I0QATXNZCLZJM1KH1OIJQH" hidden="1">#REF!</definedName>
    <definedName name="BExGN9FZ2RWCMSY1YOBJKZMNIM9R" localSheetId="0" hidden="1">#REF!</definedName>
    <definedName name="BExGN9FZ2RWCMSY1YOBJKZMNIM9R" hidden="1">#REF!</definedName>
    <definedName name="BExGNDSIMTHOCXXG6QOGR6DA8SGG" localSheetId="0" hidden="1">#REF!</definedName>
    <definedName name="BExGNDSIMTHOCXXG6QOGR6DA8SGG" hidden="1">#REF!</definedName>
    <definedName name="BExGNHOS7RBERG1J2M2HVGSRZL5G" localSheetId="0" hidden="1">#REF!</definedName>
    <definedName name="BExGNHOS7RBERG1J2M2HVGSRZL5G" hidden="1">#REF!</definedName>
    <definedName name="BExGNJ18W3Q55XAXY8XTFB80IVMV" localSheetId="0" hidden="1">#REF!</definedName>
    <definedName name="BExGNJ18W3Q55XAXY8XTFB80IVMV" hidden="1">#REF!</definedName>
    <definedName name="BExGNN2YQ9BDAZXT2GLCSAPXKIM7" localSheetId="0" hidden="1">#REF!</definedName>
    <definedName name="BExGNN2YQ9BDAZXT2GLCSAPXKIM7" hidden="1">#REF!</definedName>
    <definedName name="BExGNP6INLF5NZFP5ME6K7C9Y0NH" localSheetId="0" hidden="1">#REF!</definedName>
    <definedName name="BExGNP6INLF5NZFP5ME6K7C9Y0NH" hidden="1">#REF!</definedName>
    <definedName name="BExGNSS0CKRPKHO25R3TDBEL2NHX" localSheetId="0" hidden="1">#REF!</definedName>
    <definedName name="BExGNSS0CKRPKHO25R3TDBEL2NHX" hidden="1">#REF!</definedName>
    <definedName name="BExGNYH0MO8NOVS85L15G0RWX4GW" localSheetId="0" hidden="1">#REF!</definedName>
    <definedName name="BExGNYH0MO8NOVS85L15G0RWX4GW" hidden="1">#REF!</definedName>
    <definedName name="BExGNZO44DEG8CGIDYSEGDUQ531R" localSheetId="0" hidden="1">#REF!</definedName>
    <definedName name="BExGNZO44DEG8CGIDYSEGDUQ531R" hidden="1">#REF!</definedName>
    <definedName name="BExGO22GMMPZVQY9RQ8MDKZDP5G3" localSheetId="0" hidden="1">#REF!</definedName>
    <definedName name="BExGO22GMMPZVQY9RQ8MDKZDP5G3" hidden="1">#REF!</definedName>
    <definedName name="BExGO2O0V6UYDY26AX8OSN72F77N" localSheetId="0" hidden="1">#REF!</definedName>
    <definedName name="BExGO2O0V6UYDY26AX8OSN72F77N" hidden="1">#REF!</definedName>
    <definedName name="BExGO2YUBOVLYHY1QSIHRE1KLAFV" localSheetId="0" hidden="1">#REF!</definedName>
    <definedName name="BExGO2YUBOVLYHY1QSIHRE1KLAFV" hidden="1">#REF!</definedName>
    <definedName name="BExGO70E2O70LF46V8T26YFPL4V8" localSheetId="0" hidden="1">#REF!</definedName>
    <definedName name="BExGO70E2O70LF46V8T26YFPL4V8" hidden="1">#REF!</definedName>
    <definedName name="BExGOB25QJMQCQE76MRW9X58OIOO" localSheetId="0" hidden="1">#REF!</definedName>
    <definedName name="BExGOB25QJMQCQE76MRW9X58OIOO" hidden="1">#REF!</definedName>
    <definedName name="BExGODAZKJ9EXMQZNQR5YDBSS525" localSheetId="0" hidden="1">#REF!</definedName>
    <definedName name="BExGODAZKJ9EXMQZNQR5YDBSS525" hidden="1">#REF!</definedName>
    <definedName name="BExGODR8ZSMUC11I56QHSZ686XV5" localSheetId="0" hidden="1">#REF!</definedName>
    <definedName name="BExGODR8ZSMUC11I56QHSZ686XV5" hidden="1">#REF!</definedName>
    <definedName name="BExGOXJDHUDPDT8I8IVGVW9J0R5Q" localSheetId="0" hidden="1">#REF!</definedName>
    <definedName name="BExGOXJDHUDPDT8I8IVGVW9J0R5Q" hidden="1">#REF!</definedName>
    <definedName name="BExGPAPYI1N5W3IH8H485BHSVOY3" localSheetId="0" hidden="1">#REF!</definedName>
    <definedName name="BExGPAPYI1N5W3IH8H485BHSVOY3" hidden="1">#REF!</definedName>
    <definedName name="BExGPFO3GOKYO2922Y91GMQRCMOA" localSheetId="0" hidden="1">#REF!</definedName>
    <definedName name="BExGPFO3GOKYO2922Y91GMQRCMOA" hidden="1">#REF!</definedName>
    <definedName name="BExGPHGT5KDOCMV2EFS4OVKTWBRD" localSheetId="0" hidden="1">#REF!</definedName>
    <definedName name="BExGPHGT5KDOCMV2EFS4OVKTWBRD" hidden="1">#REF!</definedName>
    <definedName name="BExGPID72Y4Y619LWASUQZKZHJNC" localSheetId="0" hidden="1">#REF!</definedName>
    <definedName name="BExGPID72Y4Y619LWASUQZKZHJNC" hidden="1">#REF!</definedName>
    <definedName name="BExGPPENQIANVGLVQJ77DK5JPRTB" localSheetId="0" hidden="1">#REF!</definedName>
    <definedName name="BExGPPENQIANVGLVQJ77DK5JPRTB" hidden="1">#REF!</definedName>
    <definedName name="BExGPSUUG7TL5F5PTYU6G4HPJV1B" localSheetId="0" hidden="1">#REF!</definedName>
    <definedName name="BExGPSUUG7TL5F5PTYU6G4HPJV1B" hidden="1">#REF!</definedName>
    <definedName name="BExGQ1E950UYXYWQ84EZEQPWHVYY" localSheetId="0" hidden="1">#REF!</definedName>
    <definedName name="BExGQ1E950UYXYWQ84EZEQPWHVYY" hidden="1">#REF!</definedName>
    <definedName name="BExGQ1ZU4967P72AHF4V1D0FOL5C" localSheetId="0" hidden="1">#REF!</definedName>
    <definedName name="BExGQ1ZU4967P72AHF4V1D0FOL5C" hidden="1">#REF!</definedName>
    <definedName name="BExGQ36ZOMR9GV8T05M605MMOY3Y" localSheetId="0" hidden="1">#REF!</definedName>
    <definedName name="BExGQ36ZOMR9GV8T05M605MMOY3Y" hidden="1">#REF!</definedName>
    <definedName name="BExGQ4ZP0PPMLDNVBUG12W9FFVI9" localSheetId="0" hidden="1">#REF!</definedName>
    <definedName name="BExGQ4ZP0PPMLDNVBUG12W9FFVI9" hidden="1">#REF!</definedName>
    <definedName name="BExGQ61DTJ0SBFMDFBAK3XZ9O0ZO" localSheetId="0" hidden="1">#REF!</definedName>
    <definedName name="BExGQ61DTJ0SBFMDFBAK3XZ9O0ZO" hidden="1">#REF!</definedName>
    <definedName name="BExGQ6SG9XEOD0VMBAR22YPZWSTA" localSheetId="0" hidden="1">#REF!</definedName>
    <definedName name="BExGQ6SG9XEOD0VMBAR22YPZWSTA" hidden="1">#REF!</definedName>
    <definedName name="BExGQ8FQN3FRAGH5H2V74848P5JX" localSheetId="0" hidden="1">#REF!</definedName>
    <definedName name="BExGQ8FQN3FRAGH5H2V74848P5JX" hidden="1">#REF!</definedName>
    <definedName name="BExGQGJ1A7LNZUS8QSMOG8UNGLMK" localSheetId="0" hidden="1">#REF!</definedName>
    <definedName name="BExGQGJ1A7LNZUS8QSMOG8UNGLMK" hidden="1">#REF!</definedName>
    <definedName name="BExGQLBNZ35IK2VK33HJUAE4ADX2" localSheetId="0" hidden="1">#REF!</definedName>
    <definedName name="BExGQLBNZ35IK2VK33HJUAE4ADX2" hidden="1">#REF!</definedName>
    <definedName name="BExGQPO7ENFEQC0NC6MC9OZR2LHY" localSheetId="0" hidden="1">#REF!</definedName>
    <definedName name="BExGQPO7ENFEQC0NC6MC9OZR2LHY" hidden="1">#REF!</definedName>
    <definedName name="BExGQX0H4EZMXBJTKJJE4ICJWN5O" localSheetId="0" hidden="1">#REF!</definedName>
    <definedName name="BExGQX0H4EZMXBJTKJJE4ICJWN5O" hidden="1">#REF!</definedName>
    <definedName name="BExGR4CW3WRIID17GGX4MI9ZDHFE" localSheetId="0" hidden="1">#REF!</definedName>
    <definedName name="BExGR4CW3WRIID17GGX4MI9ZDHFE" hidden="1">#REF!</definedName>
    <definedName name="BExGR65GJX27MU2OL6NI5PB8XVB4" localSheetId="0" hidden="1">#REF!</definedName>
    <definedName name="BExGR65GJX27MU2OL6NI5PB8XVB4" hidden="1">#REF!</definedName>
    <definedName name="BExGR6LQ97HETGS3CT96L4IK0JSH" localSheetId="0" hidden="1">#REF!</definedName>
    <definedName name="BExGR6LQ97HETGS3CT96L4IK0JSH" hidden="1">#REF!</definedName>
    <definedName name="BExGR9ATP2LVT7B9OCPSLJ11H9SX" localSheetId="0" hidden="1">#REF!</definedName>
    <definedName name="BExGR9ATP2LVT7B9OCPSLJ11H9SX" hidden="1">#REF!</definedName>
    <definedName name="BExGRILCZ3BMTGDY72B1Q9BUGW0J" localSheetId="0" hidden="1">#REF!</definedName>
    <definedName name="BExGRILCZ3BMTGDY72B1Q9BUGW0J" hidden="1">#REF!</definedName>
    <definedName name="BExGRNZJ74Y6OYJB9F9Y9T3CAHOS" localSheetId="0" hidden="1">#REF!</definedName>
    <definedName name="BExGRNZJ74Y6OYJB9F9Y9T3CAHOS" hidden="1">#REF!</definedName>
    <definedName name="BExGRPC5QJQ7UGQ4P7CFWVGRQGFW" localSheetId="0" hidden="1">#REF!</definedName>
    <definedName name="BExGRPC5QJQ7UGQ4P7CFWVGRQGFW" hidden="1">#REF!</definedName>
    <definedName name="BExGRSMULUXOBEN8G0TK90PRKQ9O" localSheetId="0" hidden="1">#REF!</definedName>
    <definedName name="BExGRSMULUXOBEN8G0TK90PRKQ9O" hidden="1">#REF!</definedName>
    <definedName name="BExGRUKVVKDL8483WI70VN2QZDGD" localSheetId="0" hidden="1">#REF!</definedName>
    <definedName name="BExGRUKVVKDL8483WI70VN2QZDGD" hidden="1">#REF!</definedName>
    <definedName name="BExGS2IWR5DUNJ1U9PAKIV8CMBNI" localSheetId="0" hidden="1">#REF!</definedName>
    <definedName name="BExGS2IWR5DUNJ1U9PAKIV8CMBNI" hidden="1">#REF!</definedName>
    <definedName name="BExGS69P9FFTEOPDS0MWFKF45G47" localSheetId="0" hidden="1">#REF!</definedName>
    <definedName name="BExGS69P9FFTEOPDS0MWFKF45G47" hidden="1">#REF!</definedName>
    <definedName name="BExGS6F1JFHM5MUJ1RFO50WP6D05" localSheetId="0" hidden="1">#REF!</definedName>
    <definedName name="BExGS6F1JFHM5MUJ1RFO50WP6D05" hidden="1">#REF!</definedName>
    <definedName name="BExGSA5YB5ZGE4NHDVCZ55TQAJTL" localSheetId="0" hidden="1">#REF!</definedName>
    <definedName name="BExGSA5YB5ZGE4NHDVCZ55TQAJTL" hidden="1">#REF!</definedName>
    <definedName name="BExGSBYPYOBOB218ABCIM2X63GJ8" localSheetId="0" hidden="1">#REF!</definedName>
    <definedName name="BExGSBYPYOBOB218ABCIM2X63GJ8" hidden="1">#REF!</definedName>
    <definedName name="BExGSCEUCQQVDEEKWJ677QTGUVTE" localSheetId="0" hidden="1">#REF!</definedName>
    <definedName name="BExGSCEUCQQVDEEKWJ677QTGUVTE" hidden="1">#REF!</definedName>
    <definedName name="BExGSQY65LH1PCKKM5WHDW83F35O" localSheetId="0" hidden="1">#REF!</definedName>
    <definedName name="BExGSQY65LH1PCKKM5WHDW83F35O" hidden="1">#REF!</definedName>
    <definedName name="BExGSYW1GKISF0PMUAK3XJK9PEW9" localSheetId="0" hidden="1">#REF!</definedName>
    <definedName name="BExGSYW1GKISF0PMUAK3XJK9PEW9" hidden="1">#REF!</definedName>
    <definedName name="BExGT0DZJB6LSF6L693UUB9EY1VQ" localSheetId="0" hidden="1">#REF!</definedName>
    <definedName name="BExGT0DZJB6LSF6L693UUB9EY1VQ" hidden="1">#REF!</definedName>
    <definedName name="BExGTEMKIEF46KBIDWCAOAN5U718" localSheetId="0" hidden="1">#REF!</definedName>
    <definedName name="BExGTEMKIEF46KBIDWCAOAN5U718" hidden="1">#REF!</definedName>
    <definedName name="BExGTGVFIF8HOQXR54SK065A8M4K" localSheetId="0" hidden="1">#REF!</definedName>
    <definedName name="BExGTGVFIF8HOQXR54SK065A8M4K" hidden="1">#REF!</definedName>
    <definedName name="BExGTIYX3OWPIINOGY1E4QQYSKHP" localSheetId="0" hidden="1">#REF!</definedName>
    <definedName name="BExGTIYX3OWPIINOGY1E4QQYSKHP" hidden="1">#REF!</definedName>
    <definedName name="BExGTKGUN0KUU3C0RL2LK98D8MEK" localSheetId="0" hidden="1">#REF!</definedName>
    <definedName name="BExGTKGUN0KUU3C0RL2LK98D8MEK" hidden="1">#REF!</definedName>
    <definedName name="BExGTV3U5SZUPLTWEMEY3IIN1L4L" localSheetId="0" hidden="1">#REF!</definedName>
    <definedName name="BExGTV3U5SZUPLTWEMEY3IIN1L4L" hidden="1">#REF!</definedName>
    <definedName name="BExGTZ046J7VMUG4YPKFN2K8TWB7" localSheetId="0" hidden="1">#REF!</definedName>
    <definedName name="BExGTZ046J7VMUG4YPKFN2K8TWB7" hidden="1">#REF!</definedName>
    <definedName name="BExGTZ04EFFQ3Z3JMM0G35JYWUK3" localSheetId="0" hidden="1">#REF!</definedName>
    <definedName name="BExGTZ04EFFQ3Z3JMM0G35JYWUK3" hidden="1">#REF!</definedName>
    <definedName name="BExGU2G9OPRZRIU9YGF6NX9FUW0J" localSheetId="0" hidden="1">#REF!</definedName>
    <definedName name="BExGU2G9OPRZRIU9YGF6NX9FUW0J" hidden="1">#REF!</definedName>
    <definedName name="BExGU6HTKLRZO8UOI3DTAM5RFDBA" localSheetId="0" hidden="1">#REF!</definedName>
    <definedName name="BExGU6HTKLRZO8UOI3DTAM5RFDBA" hidden="1">#REF!</definedName>
    <definedName name="BExGUDDZXFFQHAF4UZF8ZB1HO7H6" localSheetId="0" hidden="1">#REF!</definedName>
    <definedName name="BExGUDDZXFFQHAF4UZF8ZB1HO7H6" hidden="1">#REF!</definedName>
    <definedName name="BExGUI6NCRHY7EAB6SK6EPPMWFG1" localSheetId="0" hidden="1">#REF!</definedName>
    <definedName name="BExGUI6NCRHY7EAB6SK6EPPMWFG1" hidden="1">#REF!</definedName>
    <definedName name="BExGUIBXBRHGM97ZX6GBA4ZDQ79C" localSheetId="0" hidden="1">#REF!</definedName>
    <definedName name="BExGUIBXBRHGM97ZX6GBA4ZDQ79C" hidden="1">#REF!</definedName>
    <definedName name="BExGUM8D91UNPCOO4TKP9FGX85TF" localSheetId="0" hidden="1">#REF!</definedName>
    <definedName name="BExGUM8D91UNPCOO4TKP9FGX85TF" hidden="1">#REF!</definedName>
    <definedName name="BExGUMDP0WYFBZL2MCB36WWJIC04" localSheetId="0" hidden="1">#REF!</definedName>
    <definedName name="BExGUMDP0WYFBZL2MCB36WWJIC04" hidden="1">#REF!</definedName>
    <definedName name="BExGUQF9N9FKI7S0H30WUAEB5LPD" localSheetId="0" hidden="1">#REF!</definedName>
    <definedName name="BExGUQF9N9FKI7S0H30WUAEB5LPD" hidden="1">#REF!</definedName>
    <definedName name="BExGUR6BA03XPBK60SQUW197GJ5X" localSheetId="0" hidden="1">#REF!</definedName>
    <definedName name="BExGUR6BA03XPBK60SQUW197GJ5X" hidden="1">#REF!</definedName>
    <definedName name="BExGUVIP60TA4B7X2PFGMBFUSKGX" localSheetId="0" hidden="1">#REF!</definedName>
    <definedName name="BExGUVIP60TA4B7X2PFGMBFUSKGX" hidden="1">#REF!</definedName>
    <definedName name="BExGUVTIIWAK5T0F5FD428QDO46W" localSheetId="0" hidden="1">#REF!</definedName>
    <definedName name="BExGUVTIIWAK5T0F5FD428QDO46W" hidden="1">#REF!</definedName>
    <definedName name="BExGUZKF06F209XL1IZWVJEQ82EE" localSheetId="0" hidden="1">#REF!</definedName>
    <definedName name="BExGUZKF06F209XL1IZWVJEQ82EE" hidden="1">#REF!</definedName>
    <definedName name="BExGUZPWM950OZ8P1A3N86LXK97U" localSheetId="0" hidden="1">#REF!</definedName>
    <definedName name="BExGUZPWM950OZ8P1A3N86LXK97U" hidden="1">#REF!</definedName>
    <definedName name="BExGV2EVT380QHD4AP2RL9MR8L5L" localSheetId="0" hidden="1">#REF!</definedName>
    <definedName name="BExGV2EVT380QHD4AP2RL9MR8L5L" hidden="1">#REF!</definedName>
    <definedName name="BExGVBUSKOI7KB24K40PTXJE6MER" localSheetId="0" hidden="1">#REF!</definedName>
    <definedName name="BExGVBUSKOI7KB24K40PTXJE6MER" hidden="1">#REF!</definedName>
    <definedName name="BExGVGSQSVWTL2MNI6TT8Y92W3KA" localSheetId="0" hidden="1">#REF!</definedName>
    <definedName name="BExGVGSQSVWTL2MNI6TT8Y92W3KA" hidden="1">#REF!</definedName>
    <definedName name="BExGVHP63K0GSYU17R73XGX6W2U6" localSheetId="0" hidden="1">#REF!</definedName>
    <definedName name="BExGVHP63K0GSYU17R73XGX6W2U6" hidden="1">#REF!</definedName>
    <definedName name="BExGVN3DDSLKWSP9MVJS9QMNEUIK" localSheetId="0" hidden="1">#REF!</definedName>
    <definedName name="BExGVN3DDSLKWSP9MVJS9QMNEUIK" hidden="1">#REF!</definedName>
    <definedName name="BExGVUVVMLOCR9DPVUZSQ141EE4J" localSheetId="0" hidden="1">#REF!</definedName>
    <definedName name="BExGVUVVMLOCR9DPVUZSQ141EE4J" hidden="1">#REF!</definedName>
    <definedName name="BExGVV6OOLDQ3TXZK51TTF3YX0WN" localSheetId="0" hidden="1">#REF!</definedName>
    <definedName name="BExGVV6OOLDQ3TXZK51TTF3YX0WN" hidden="1">#REF!</definedName>
    <definedName name="BExGW0KVS7U0C87XFZ78QW991IEV" localSheetId="0" hidden="1">#REF!</definedName>
    <definedName name="BExGW0KVS7U0C87XFZ78QW991IEV" hidden="1">#REF!</definedName>
    <definedName name="BExGW0Q7QHE29TGNWAWQ6GR0V6TQ" localSheetId="0" hidden="1">#REF!</definedName>
    <definedName name="BExGW0Q7QHE29TGNWAWQ6GR0V6TQ" hidden="1">#REF!</definedName>
    <definedName name="BExGW2Z7AMPG6H9EXA9ML6EZVGGA" localSheetId="0" hidden="1">#REF!</definedName>
    <definedName name="BExGW2Z7AMPG6H9EXA9ML6EZVGGA" hidden="1">#REF!</definedName>
    <definedName name="BExGWABG5VT5XO1A196RK61AXA8C" localSheetId="0" hidden="1">#REF!</definedName>
    <definedName name="BExGWABG5VT5XO1A196RK61AXA8C" hidden="1">#REF!</definedName>
    <definedName name="BExGWEO0JDG84NYLEAV5NSOAGMJZ" localSheetId="0" hidden="1">#REF!</definedName>
    <definedName name="BExGWEO0JDG84NYLEAV5NSOAGMJZ" hidden="1">#REF!</definedName>
    <definedName name="BExGWLEOC70Z8QAJTPT2PDHTNM4L" localSheetId="0" hidden="1">#REF!</definedName>
    <definedName name="BExGWLEOC70Z8QAJTPT2PDHTNM4L" hidden="1">#REF!</definedName>
    <definedName name="BExGWNCXLCRTLBVMTXYJ5PHQI6SS" localSheetId="0" hidden="1">#REF!</definedName>
    <definedName name="BExGWNCXLCRTLBVMTXYJ5PHQI6SS" hidden="1">#REF!</definedName>
    <definedName name="BExGX4L8N6ERT0Q4EVVNA97EGD80" localSheetId="0" hidden="1">#REF!</definedName>
    <definedName name="BExGX4L8N6ERT0Q4EVVNA97EGD80" hidden="1">#REF!</definedName>
    <definedName name="BExGX5MWTL78XM0QCP4NT564ML39" localSheetId="0" hidden="1">#REF!</definedName>
    <definedName name="BExGX5MWTL78XM0QCP4NT564ML39" hidden="1">#REF!</definedName>
    <definedName name="BExGX6U988MCFIGDA1282F92U9AA" localSheetId="0" hidden="1">#REF!</definedName>
    <definedName name="BExGX6U988MCFIGDA1282F92U9AA" hidden="1">#REF!</definedName>
    <definedName name="BExGX7FTB1CKAT5HUW6H531FIY6I" localSheetId="0" hidden="1">#REF!</definedName>
    <definedName name="BExGX7FTB1CKAT5HUW6H531FIY6I" hidden="1">#REF!</definedName>
    <definedName name="BExGX9DVACJQIZ4GH6YAD2A7F70O" localSheetId="0" hidden="1">#REF!</definedName>
    <definedName name="BExGX9DVACJQIZ4GH6YAD2A7F70O" hidden="1">#REF!</definedName>
    <definedName name="BExGXCZBQISQ3IMF6DJH1OXNAQP8" localSheetId="0" hidden="1">#REF!</definedName>
    <definedName name="BExGXCZBQISQ3IMF6DJH1OXNAQP8" hidden="1">#REF!</definedName>
    <definedName name="BExGXDVP2S2Y8Z8Q43I78RCIK3DD" localSheetId="0" hidden="1">#REF!</definedName>
    <definedName name="BExGXDVP2S2Y8Z8Q43I78RCIK3DD" hidden="1">#REF!</definedName>
    <definedName name="BExGXJ9W5JU7TT9S0BKL5Y6VVB39" localSheetId="0" hidden="1">#REF!</definedName>
    <definedName name="BExGXJ9W5JU7TT9S0BKL5Y6VVB39" hidden="1">#REF!</definedName>
    <definedName name="BExGXWB73RJ4BASBQTQ8EY0EC1EB" localSheetId="0" hidden="1">#REF!</definedName>
    <definedName name="BExGXWB73RJ4BASBQTQ8EY0EC1EB" hidden="1">#REF!</definedName>
    <definedName name="BExGXZ0ABB43C7SMRKZHWOSU9EQX" localSheetId="0" hidden="1">#REF!</definedName>
    <definedName name="BExGXZ0ABB43C7SMRKZHWOSU9EQX" hidden="1">#REF!</definedName>
    <definedName name="BExGY6SU3SYVCJ3AG2ITY59SAZ5A" localSheetId="0" hidden="1">#REF!</definedName>
    <definedName name="BExGY6SU3SYVCJ3AG2ITY59SAZ5A" hidden="1">#REF!</definedName>
    <definedName name="BExGY6YA4P5KMY2VHT0DYK3YTFAX" localSheetId="0" hidden="1">#REF!</definedName>
    <definedName name="BExGY6YA4P5KMY2VHT0DYK3YTFAX" hidden="1">#REF!</definedName>
    <definedName name="BExGY8G88PVVRYHPHRPJZFSX6HSC" localSheetId="0" hidden="1">#REF!</definedName>
    <definedName name="BExGY8G88PVVRYHPHRPJZFSX6HSC" hidden="1">#REF!</definedName>
    <definedName name="BExGYC718HTZ80PNKYPVIYGRJVF6" localSheetId="0" hidden="1">#REF!</definedName>
    <definedName name="BExGYC718HTZ80PNKYPVIYGRJVF6" hidden="1">#REF!</definedName>
    <definedName name="BExGYCNATXZY2FID93B17YWIPPRD" localSheetId="0" hidden="1">#REF!</definedName>
    <definedName name="BExGYCNATXZY2FID93B17YWIPPRD" hidden="1">#REF!</definedName>
    <definedName name="BExGYGJJJ3BBCQAOA51WHP01HN73" localSheetId="0" hidden="1">#REF!</definedName>
    <definedName name="BExGYGJJJ3BBCQAOA51WHP01HN73" hidden="1">#REF!</definedName>
    <definedName name="BExGYOS6TV2C72PLRFU8RP1I58GY" localSheetId="0" hidden="1">#REF!</definedName>
    <definedName name="BExGYOS6TV2C72PLRFU8RP1I58GY" hidden="1">#REF!</definedName>
    <definedName name="BExGYXBM828PX0KPDVAZBWDL6MJZ" localSheetId="0" hidden="1">#REF!</definedName>
    <definedName name="BExGYXBM828PX0KPDVAZBWDL6MJZ" hidden="1">#REF!</definedName>
    <definedName name="BExGZJ78ZWZCVHZ3BKEKFJZ6MAEO" localSheetId="0" hidden="1">#REF!</definedName>
    <definedName name="BExGZJ78ZWZCVHZ3BKEKFJZ6MAEO" hidden="1">#REF!</definedName>
    <definedName name="BExGZOLH2QV73J3M9IWDDPA62TP4" localSheetId="0" hidden="1">#REF!</definedName>
    <definedName name="BExGZOLH2QV73J3M9IWDDPA62TP4" hidden="1">#REF!</definedName>
    <definedName name="BExGZP1PWGFKVVVN4YDIS22DZPCR" localSheetId="0" hidden="1">#REF!</definedName>
    <definedName name="BExGZP1PWGFKVVVN4YDIS22DZPCR" hidden="1">#REF!</definedName>
    <definedName name="BExGZQUHCPM6G5U9OM8JU339JAG6" localSheetId="0" hidden="1">#REF!</definedName>
    <definedName name="BExGZQUHCPM6G5U9OM8JU339JAG6" hidden="1">#REF!</definedName>
    <definedName name="BExH00FQKX09BD5WU4DB5KPXAUYA" localSheetId="0" hidden="1">#REF!</definedName>
    <definedName name="BExH00FQKX09BD5WU4DB5KPXAUYA" hidden="1">#REF!</definedName>
    <definedName name="BExH00L21GZX5YJJGVMOAWBERLP5" localSheetId="0" hidden="1">#REF!</definedName>
    <definedName name="BExH00L21GZX5YJJGVMOAWBERLP5" hidden="1">#REF!</definedName>
    <definedName name="BExH02ZD6VAY1KQLAQYBBI6WWIZB" localSheetId="0" hidden="1">#REF!</definedName>
    <definedName name="BExH02ZD6VAY1KQLAQYBBI6WWIZB" hidden="1">#REF!</definedName>
    <definedName name="BExH08Z6LQCGGSGSAILMHX4X7JMD" localSheetId="0" hidden="1">#REF!</definedName>
    <definedName name="BExH08Z6LQCGGSGSAILMHX4X7JMD" hidden="1">#REF!</definedName>
    <definedName name="BExH0KT9Z8HEVRRQRGQ8YHXRLIJA" localSheetId="0" hidden="1">#REF!</definedName>
    <definedName name="BExH0KT9Z8HEVRRQRGQ8YHXRLIJA" hidden="1">#REF!</definedName>
    <definedName name="BExH0M0FDN12YBOCKL3XL2Z7T7Y8" localSheetId="0" hidden="1">#REF!</definedName>
    <definedName name="BExH0M0FDN12YBOCKL3XL2Z7T7Y8" hidden="1">#REF!</definedName>
    <definedName name="BExH0O9G06YPZ5TN9RYT326I1CP2" localSheetId="0" hidden="1">#REF!</definedName>
    <definedName name="BExH0O9G06YPZ5TN9RYT326I1CP2" hidden="1">#REF!</definedName>
    <definedName name="BExH0PGM6RG0F3AAGULBIGOH91C2" localSheetId="0" hidden="1">#REF!</definedName>
    <definedName name="BExH0PGM6RG0F3AAGULBIGOH91C2" hidden="1">#REF!</definedName>
    <definedName name="BExH0QIB3F0YZLM5XYHBCU5F0OVR" localSheetId="0" hidden="1">#REF!</definedName>
    <definedName name="BExH0QIB3F0YZLM5XYHBCU5F0OVR" hidden="1">#REF!</definedName>
    <definedName name="BExH0RK5LJAAP7O67ZFB4RG6WPPL" localSheetId="0" hidden="1">#REF!</definedName>
    <definedName name="BExH0RK5LJAAP7O67ZFB4RG6WPPL" hidden="1">#REF!</definedName>
    <definedName name="BExH0WNJAKTJRCKMTX8O4KNMIIJM" localSheetId="0" hidden="1">#REF!</definedName>
    <definedName name="BExH0WNJAKTJRCKMTX8O4KNMIIJM" hidden="1">#REF!</definedName>
    <definedName name="BExH12Y4WX542WI3ZEM15AK4UM9J" localSheetId="0" hidden="1">#REF!</definedName>
    <definedName name="BExH12Y4WX542WI3ZEM15AK4UM9J" hidden="1">#REF!</definedName>
    <definedName name="BExH18CCU7B8JWO8AWGEQRLWZG6J" localSheetId="0" hidden="1">#REF!</definedName>
    <definedName name="BExH18CCU7B8JWO8AWGEQRLWZG6J" hidden="1">#REF!</definedName>
    <definedName name="BExH1BN2H92IQKKP5IREFSS9FBF2" localSheetId="0" hidden="1">#REF!</definedName>
    <definedName name="BExH1BN2H92IQKKP5IREFSS9FBF2" hidden="1">#REF!</definedName>
    <definedName name="BExH1FDTQXR9QQ31WDB7OPXU7MPT" localSheetId="0" hidden="1">#REF!</definedName>
    <definedName name="BExH1FDTQXR9QQ31WDB7OPXU7MPT" hidden="1">#REF!</definedName>
    <definedName name="BExH1FOMEUIJNIDJAUY0ZQFBJSY9" localSheetId="0" hidden="1">#REF!</definedName>
    <definedName name="BExH1FOMEUIJNIDJAUY0ZQFBJSY9" hidden="1">#REF!</definedName>
    <definedName name="BExH1GA6TT290OTIZ8C3N610CYZ1" localSheetId="0" hidden="1">#REF!</definedName>
    <definedName name="BExH1GA6TT290OTIZ8C3N610CYZ1" hidden="1">#REF!</definedName>
    <definedName name="BExH1I8E3HJSZLFRZZ1ZKX7TBJEP" localSheetId="0" hidden="1">#REF!</definedName>
    <definedName name="BExH1I8E3HJSZLFRZZ1ZKX7TBJEP" hidden="1">#REF!</definedName>
    <definedName name="BExH1JFFHEBFX9BWJMNIA3N66R3Z" localSheetId="0" hidden="1">#REF!</definedName>
    <definedName name="BExH1JFFHEBFX9BWJMNIA3N66R3Z" hidden="1">#REF!</definedName>
    <definedName name="BExH1XYRKX51T571O1SRBP9J1D98" localSheetId="0" hidden="1">#REF!</definedName>
    <definedName name="BExH1XYRKX51T571O1SRBP9J1D98" hidden="1">#REF!</definedName>
    <definedName name="BExH1Z0GIUSVTF2H1G1I3PDGBNK2" localSheetId="0" hidden="1">#REF!</definedName>
    <definedName name="BExH1Z0GIUSVTF2H1G1I3PDGBNK2" hidden="1">#REF!</definedName>
    <definedName name="BExH225UTM6S9FW4MUDZS7F1PQSH" localSheetId="0" hidden="1">#REF!</definedName>
    <definedName name="BExH225UTM6S9FW4MUDZS7F1PQSH" hidden="1">#REF!</definedName>
    <definedName name="BExH23271RF7AYZ542KHQTH68GQ7" localSheetId="0" hidden="1">#REF!</definedName>
    <definedName name="BExH23271RF7AYZ542KHQTH68GQ7" hidden="1">#REF!</definedName>
    <definedName name="BExH2DP58R7D1BGUFBM2FHESVRF0" localSheetId="0" hidden="1">#REF!</definedName>
    <definedName name="BExH2DP58R7D1BGUFBM2FHESVRF0" hidden="1">#REF!</definedName>
    <definedName name="BExH2GJQR4JALNB314RY0LDI49VH" localSheetId="0" hidden="1">#REF!</definedName>
    <definedName name="BExH2GJQR4JALNB314RY0LDI49VH" hidden="1">#REF!</definedName>
    <definedName name="BExH2JZR49T7644JFVE7B3N7RZM9" localSheetId="0" hidden="1">#REF!</definedName>
    <definedName name="BExH2JZR49T7644JFVE7B3N7RZM9" hidden="1">#REF!</definedName>
    <definedName name="BExH2QVWL3AXHSB9EK2GQRD0DBRH" localSheetId="0" hidden="1">#REF!</definedName>
    <definedName name="BExH2QVWL3AXHSB9EK2GQRD0DBRH" hidden="1">#REF!</definedName>
    <definedName name="BExH2WKXV8X5S2GSBBTWGI0NLNAH" localSheetId="0" hidden="1">#REF!</definedName>
    <definedName name="BExH2WKXV8X5S2GSBBTWGI0NLNAH" hidden="1">#REF!</definedName>
    <definedName name="BExH2XS1UFYFGU0S0EBXX90W2WE8" localSheetId="0" hidden="1">#REF!</definedName>
    <definedName name="BExH2XS1UFYFGU0S0EBXX90W2WE8" hidden="1">#REF!</definedName>
    <definedName name="BExH2XS1X04DMUN544K5RU4XPDCI" localSheetId="0" hidden="1">#REF!</definedName>
    <definedName name="BExH2XS1X04DMUN544K5RU4XPDCI" hidden="1">#REF!</definedName>
    <definedName name="BExH2XS2TND9SB0GC295R4FP6K5Y" localSheetId="0" hidden="1">#REF!</definedName>
    <definedName name="BExH2XS2TND9SB0GC295R4FP6K5Y" hidden="1">#REF!</definedName>
    <definedName name="BExH2ZA0SZ4SSITL50NA8LZ3OEX6" localSheetId="0" hidden="1">#REF!</definedName>
    <definedName name="BExH2ZA0SZ4SSITL50NA8LZ3OEX6" hidden="1">#REF!</definedName>
    <definedName name="BExH31Z3JNVJPESWKXHILGXZHP2M" localSheetId="0" hidden="1">#REF!</definedName>
    <definedName name="BExH31Z3JNVJPESWKXHILGXZHP2M" hidden="1">#REF!</definedName>
    <definedName name="BExH3E9HZ3QJCDZW7WI7YACFQCHE" localSheetId="0" hidden="1">#REF!</definedName>
    <definedName name="BExH3E9HZ3QJCDZW7WI7YACFQCHE" hidden="1">#REF!</definedName>
    <definedName name="BExH3IRB6764RQ5HBYRLH6XCT29X" localSheetId="0" hidden="1">#REF!</definedName>
    <definedName name="BExH3IRB6764RQ5HBYRLH6XCT29X" hidden="1">#REF!</definedName>
    <definedName name="BExIG2U8V6RSB47SXLCQG3Q68YRO" localSheetId="0" hidden="1">#REF!</definedName>
    <definedName name="BExIG2U8V6RSB47SXLCQG3Q68YRO" hidden="1">#REF!</definedName>
    <definedName name="BExIGJBO8R13LV7CZ7C1YCP974NN" localSheetId="0" hidden="1">#REF!</definedName>
    <definedName name="BExIGJBO8R13LV7CZ7C1YCP974NN" hidden="1">#REF!</definedName>
    <definedName name="BExIGWT86FPOEYTI8GXCGU5Y3KGK" localSheetId="0" hidden="1">#REF!</definedName>
    <definedName name="BExIGWT86FPOEYTI8GXCGU5Y3KGK" hidden="1">#REF!</definedName>
    <definedName name="BExIHBHXA7E7VUTBVHXXXCH3A5CL" localSheetId="0" hidden="1">#REF!</definedName>
    <definedName name="BExIHBHXA7E7VUTBVHXXXCH3A5CL" hidden="1">#REF!</definedName>
    <definedName name="BExIHBSOGRSH1GKS6GKBRAJ7GXFQ" localSheetId="0" hidden="1">#REF!</definedName>
    <definedName name="BExIHBSOGRSH1GKS6GKBRAJ7GXFQ" hidden="1">#REF!</definedName>
    <definedName name="BExIHDFY73YM0AHAR2Z5OJTFKSL2" localSheetId="0" hidden="1">#REF!</definedName>
    <definedName name="BExIHDFY73YM0AHAR2Z5OJTFKSL2" hidden="1">#REF!</definedName>
    <definedName name="BExIHPQCQTGEW8QOJVIQ4VX0P6DX" localSheetId="0" hidden="1">#REF!</definedName>
    <definedName name="BExIHPQCQTGEW8QOJVIQ4VX0P6DX" hidden="1">#REF!</definedName>
    <definedName name="BExII1KN91Q7DLW0UB7W2TJ5ACT9" localSheetId="0" hidden="1">#REF!</definedName>
    <definedName name="BExII1KN91Q7DLW0UB7W2TJ5ACT9" hidden="1">#REF!</definedName>
    <definedName name="BExII50LI8I0CDOOZEMIVHVA2V95" localSheetId="0" hidden="1">#REF!</definedName>
    <definedName name="BExII50LI8I0CDOOZEMIVHVA2V95" hidden="1">#REF!</definedName>
    <definedName name="BExIINQWABWRGYDT02DOJQ5L7BQF" localSheetId="0" hidden="1">#REF!</definedName>
    <definedName name="BExIINQWABWRGYDT02DOJQ5L7BQF" hidden="1">#REF!</definedName>
    <definedName name="BExIIXMY38TQD12CVV4S57L3I809" localSheetId="0" hidden="1">#REF!</definedName>
    <definedName name="BExIIXMY38TQD12CVV4S57L3I809" hidden="1">#REF!</definedName>
    <definedName name="BExIIY37NEVU2LGS1JE4VR9AN6W4" localSheetId="0" hidden="1">#REF!</definedName>
    <definedName name="BExIIY37NEVU2LGS1JE4VR9AN6W4" hidden="1">#REF!</definedName>
    <definedName name="BExIIYJAGXR8TPZ1KCYM7EGJ79UW" localSheetId="0" hidden="1">#REF!</definedName>
    <definedName name="BExIIYJAGXR8TPZ1KCYM7EGJ79UW" hidden="1">#REF!</definedName>
    <definedName name="BExIJ3160YCWGAVEU0208ZGXXG3P" localSheetId="0" hidden="1">#REF!</definedName>
    <definedName name="BExIJ3160YCWGAVEU0208ZGXXG3P" hidden="1">#REF!</definedName>
    <definedName name="BExIJFGZJ5ED9D6KAY4PGQYLELAX" localSheetId="0" hidden="1">#REF!</definedName>
    <definedName name="BExIJFGZJ5ED9D6KAY4PGQYLELAX" hidden="1">#REF!</definedName>
    <definedName name="BExIJQK80ZEKSTV62E59AYJYUNLI" localSheetId="0" hidden="1">#REF!</definedName>
    <definedName name="BExIJQK80ZEKSTV62E59AYJYUNLI" hidden="1">#REF!</definedName>
    <definedName name="BExIJRLX3M0YQLU1D5Y9V7HM5QNM" localSheetId="0" hidden="1">#REF!</definedName>
    <definedName name="BExIJRLX3M0YQLU1D5Y9V7HM5QNM" hidden="1">#REF!</definedName>
    <definedName name="BExIJV22J0QA7286KNPMHO1ZUCB3" localSheetId="0" hidden="1">#REF!</definedName>
    <definedName name="BExIJV22J0QA7286KNPMHO1ZUCB3" hidden="1">#REF!</definedName>
    <definedName name="BExIJVI6OC7B6ZE9V4PAOYZXKNER" localSheetId="0" hidden="1">#REF!</definedName>
    <definedName name="BExIJVI6OC7B6ZE9V4PAOYZXKNER" hidden="1">#REF!</definedName>
    <definedName name="BExIJWK0NGTGQ4X7D5VIVXD14JHI" localSheetId="0" hidden="1">#REF!</definedName>
    <definedName name="BExIJWK0NGTGQ4X7D5VIVXD14JHI" hidden="1">#REF!</definedName>
    <definedName name="BExIJWPCIYINEJUTXU74VK7WG031" localSheetId="0" hidden="1">#REF!</definedName>
    <definedName name="BExIJWPCIYINEJUTXU74VK7WG031" hidden="1">#REF!</definedName>
    <definedName name="BExIKHTXPZR5A8OHB6HDP6QWDHAD" localSheetId="0" hidden="1">#REF!</definedName>
    <definedName name="BExIKHTXPZR5A8OHB6HDP6QWDHAD" hidden="1">#REF!</definedName>
    <definedName name="BExIKMMJOETSAXJYY1SIKM58LMA2" localSheetId="0" hidden="1">#REF!</definedName>
    <definedName name="BExIKMMJOETSAXJYY1SIKM58LMA2" hidden="1">#REF!</definedName>
    <definedName name="BExIKRF6AQ6VOO9KCIWSM6FY8M7D" localSheetId="0" hidden="1">#REF!</definedName>
    <definedName name="BExIKRF6AQ6VOO9KCIWSM6FY8M7D" hidden="1">#REF!</definedName>
    <definedName name="BExIKTYZESFT3LC0ASFMFKSE0D1X" localSheetId="0" hidden="1">#REF!</definedName>
    <definedName name="BExIKTYZESFT3LC0ASFMFKSE0D1X" hidden="1">#REF!</definedName>
    <definedName name="BExIKXVA6M8K0PTRYAGXS666L335" localSheetId="0" hidden="1">#REF!</definedName>
    <definedName name="BExIKXVA6M8K0PTRYAGXS666L335" hidden="1">#REF!</definedName>
    <definedName name="BExIL0PMZ2SXK9R6MLP43KBU1J2P" localSheetId="0" hidden="1">#REF!</definedName>
    <definedName name="BExIL0PMZ2SXK9R6MLP43KBU1J2P" hidden="1">#REF!</definedName>
    <definedName name="BExIL1WSMNNQQK98YHWHV5HVONIZ" localSheetId="0" hidden="1">#REF!</definedName>
    <definedName name="BExIL1WSMNNQQK98YHWHV5HVONIZ" hidden="1">#REF!</definedName>
    <definedName name="BExILAAXRTRAD18K74M6MGUEEPUM" localSheetId="0" hidden="1">#REF!</definedName>
    <definedName name="BExILAAXRTRAD18K74M6MGUEEPUM" hidden="1">#REF!</definedName>
    <definedName name="BExILG5F338C0FFLMVOKMKF8X5ZP" localSheetId="0" hidden="1">#REF!</definedName>
    <definedName name="BExILG5F338C0FFLMVOKMKF8X5ZP" hidden="1">#REF!</definedName>
    <definedName name="BExILGQTQM0HOD0BJI90YO7GOIN3" localSheetId="0" hidden="1">#REF!</definedName>
    <definedName name="BExILGQTQM0HOD0BJI90YO7GOIN3" hidden="1">#REF!</definedName>
    <definedName name="BExILPL7P2BNCD7MYCGTQ9F0R5JX" localSheetId="0" hidden="1">#REF!</definedName>
    <definedName name="BExILPL7P2BNCD7MYCGTQ9F0R5JX" hidden="1">#REF!</definedName>
    <definedName name="BExILVVS4B1B4G7IO0LPUDWY9K8W" localSheetId="0" hidden="1">#REF!</definedName>
    <definedName name="BExILVVS4B1B4G7IO0LPUDWY9K8W" hidden="1">#REF!</definedName>
    <definedName name="BExIM9DBUB7ZGF4B20FVUO9QGOX2" localSheetId="0" hidden="1">#REF!</definedName>
    <definedName name="BExIM9DBUB7ZGF4B20FVUO9QGOX2" hidden="1">#REF!</definedName>
    <definedName name="BExIMCTBZ4WAESGCDWJ64SB4F0L1" localSheetId="0" hidden="1">#REF!</definedName>
    <definedName name="BExIMCTBZ4WAESGCDWJ64SB4F0L1" hidden="1">#REF!</definedName>
    <definedName name="BExIMGK9Z94TFPWWZFMD10HV0IF6" localSheetId="0" hidden="1">#REF!</definedName>
    <definedName name="BExIMGK9Z94TFPWWZFMD10HV0IF6" hidden="1">#REF!</definedName>
    <definedName name="BExIMPEGKG18TELVC33T4OQTNBWC" localSheetId="0" hidden="1">#REF!</definedName>
    <definedName name="BExIMPEGKG18TELVC33T4OQTNBWC" hidden="1">#REF!</definedName>
    <definedName name="BExIN4OR435DL1US13JQPOQK8GD5" localSheetId="0" hidden="1">#REF!</definedName>
    <definedName name="BExIN4OR435DL1US13JQPOQK8GD5" hidden="1">#REF!</definedName>
    <definedName name="BExINI6A7H3KSFRFA6UBBDPKW37F" localSheetId="0" hidden="1">#REF!</definedName>
    <definedName name="BExINI6A7H3KSFRFA6UBBDPKW37F" hidden="1">#REF!</definedName>
    <definedName name="BExINIMK8XC3JOBT2EXYFHHH52H0" localSheetId="0" hidden="1">#REF!</definedName>
    <definedName name="BExINIMK8XC3JOBT2EXYFHHH52H0" hidden="1">#REF!</definedName>
    <definedName name="BExINLX401ZKEGWU168DS4JUM2J6" localSheetId="0" hidden="1">#REF!</definedName>
    <definedName name="BExINLX401ZKEGWU168DS4JUM2J6" hidden="1">#REF!</definedName>
    <definedName name="BExINMYYJO1FTV1CZF6O5XCFAMQX" localSheetId="0" hidden="1">#REF!</definedName>
    <definedName name="BExINMYYJO1FTV1CZF6O5XCFAMQX" hidden="1">#REF!</definedName>
    <definedName name="BExINP2H4KI05FRFV5PKZFE00HKO" localSheetId="0" hidden="1">#REF!</definedName>
    <definedName name="BExINP2H4KI05FRFV5PKZFE00HKO" hidden="1">#REF!</definedName>
    <definedName name="BExINPTCEJ9RPDEBJEJH80NATGUQ" localSheetId="0" hidden="1">#REF!</definedName>
    <definedName name="BExINPTCEJ9RPDEBJEJH80NATGUQ" hidden="1">#REF!</definedName>
    <definedName name="BExINWEQMNJ70A6JRXC2LACBX1GX" localSheetId="0" hidden="1">#REF!</definedName>
    <definedName name="BExINWEQMNJ70A6JRXC2LACBX1GX" hidden="1">#REF!</definedName>
    <definedName name="BExINZELVWYGU876QUUZCIMXPBQC" localSheetId="0" hidden="1">#REF!</definedName>
    <definedName name="BExINZELVWYGU876QUUZCIMXPBQC" hidden="1">#REF!</definedName>
    <definedName name="BExIO9QZ59ZHRA8SX6QICH2AY8A2" localSheetId="0" hidden="1">#REF!</definedName>
    <definedName name="BExIO9QZ59ZHRA8SX6QICH2AY8A2" hidden="1">#REF!</definedName>
    <definedName name="BExIOAHV525SMMGFDJFE7456JPBD" localSheetId="0" hidden="1">#REF!</definedName>
    <definedName name="BExIOAHV525SMMGFDJFE7456JPBD" hidden="1">#REF!</definedName>
    <definedName name="BExIOCQUQHKUU1KONGSDOLQTQEIC" localSheetId="0" hidden="1">#REF!</definedName>
    <definedName name="BExIOCQUQHKUU1KONGSDOLQTQEIC" hidden="1">#REF!</definedName>
    <definedName name="BExIOFAGCDQQKALMX3V0KU94KUQO" localSheetId="0" hidden="1">#REF!</definedName>
    <definedName name="BExIOFAGCDQQKALMX3V0KU94KUQO" hidden="1">#REF!</definedName>
    <definedName name="BExIOFL8Y5O61VLKTB4H20IJNWS1" localSheetId="0" hidden="1">#REF!</definedName>
    <definedName name="BExIOFL8Y5O61VLKTB4H20IJNWS1" hidden="1">#REF!</definedName>
    <definedName name="BExIOMBXRW5NS4ZPYX9G5QREZ5J6" localSheetId="0" hidden="1">#REF!</definedName>
    <definedName name="BExIOMBXRW5NS4ZPYX9G5QREZ5J6" hidden="1">#REF!</definedName>
    <definedName name="BExIORA3GK78T7C7SNBJJUONJ0LS" localSheetId="0" hidden="1">#REF!</definedName>
    <definedName name="BExIORA3GK78T7C7SNBJJUONJ0LS" hidden="1">#REF!</definedName>
    <definedName name="BExIORFDXP4AVIEBLSTZ8ETSXMNM" localSheetId="0" hidden="1">#REF!</definedName>
    <definedName name="BExIORFDXP4AVIEBLSTZ8ETSXMNM" hidden="1">#REF!</definedName>
    <definedName name="BExIOTZ5EFZ2NASVQ05RH15HRSW6" localSheetId="0" hidden="1">#REF!</definedName>
    <definedName name="BExIOTZ5EFZ2NASVQ05RH15HRSW6" hidden="1">#REF!</definedName>
    <definedName name="BExIP8YNN6UUE1GZ223SWH7DLGKO" localSheetId="0" hidden="1">#REF!</definedName>
    <definedName name="BExIP8YNN6UUE1GZ223SWH7DLGKO" hidden="1">#REF!</definedName>
    <definedName name="BExIPAB4AOL592OJCC1CFAXTLF1A" localSheetId="0" hidden="1">#REF!</definedName>
    <definedName name="BExIPAB4AOL592OJCC1CFAXTLF1A" hidden="1">#REF!</definedName>
    <definedName name="BExIPB25DKX4S2ZCKQN7KWSC3JBF" localSheetId="0" hidden="1">#REF!</definedName>
    <definedName name="BExIPB25DKX4S2ZCKQN7KWSC3JBF" hidden="1">#REF!</definedName>
    <definedName name="BExIPCUX4I4S2N50TLMMLALYLH9S" localSheetId="0" hidden="1">#REF!</definedName>
    <definedName name="BExIPCUX4I4S2N50TLMMLALYLH9S" hidden="1">#REF!</definedName>
    <definedName name="BExIPDLT8JYAMGE5HTN4D1YHZF3V" localSheetId="0" hidden="1">#REF!</definedName>
    <definedName name="BExIPDLT8JYAMGE5HTN4D1YHZF3V" hidden="1">#REF!</definedName>
    <definedName name="BExIPG040Q08EWIWL6CAVR3GRI43" localSheetId="0" hidden="1">#REF!</definedName>
    <definedName name="BExIPG040Q08EWIWL6CAVR3GRI43" hidden="1">#REF!</definedName>
    <definedName name="BExIPKNFUDPDKOSH5GHDVNA8D66S" localSheetId="0" hidden="1">#REF!</definedName>
    <definedName name="BExIPKNFUDPDKOSH5GHDVNA8D66S" hidden="1">#REF!</definedName>
    <definedName name="BExIPVL5VEVK9Q7AYB7EC2VZWBEZ" localSheetId="0" hidden="1">#REF!</definedName>
    <definedName name="BExIPVL5VEVK9Q7AYB7EC2VZWBEZ" hidden="1">#REF!</definedName>
    <definedName name="BExIQ1VS9A2FHVD9TUHKG9K8EVVP" localSheetId="0" hidden="1">#REF!</definedName>
    <definedName name="BExIQ1VS9A2FHVD9TUHKG9K8EVVP" hidden="1">#REF!</definedName>
    <definedName name="BExIQ3J19L30PSQ2CXNT6IHW0I7V" localSheetId="0" hidden="1">#REF!</definedName>
    <definedName name="BExIQ3J19L30PSQ2CXNT6IHW0I7V" hidden="1">#REF!</definedName>
    <definedName name="BExIQ3OJ7M04XCY276IO0LJA5XUK" localSheetId="0" hidden="1">#REF!</definedName>
    <definedName name="BExIQ3OJ7M04XCY276IO0LJA5XUK" hidden="1">#REF!</definedName>
    <definedName name="BExIQ5S19ITB0NDRUN4XV7B905ED" localSheetId="0" hidden="1">#REF!</definedName>
    <definedName name="BExIQ5S19ITB0NDRUN4XV7B905ED" hidden="1">#REF!</definedName>
    <definedName name="BExIQ810MMN2UN0EQ9CRQAFWA19X" localSheetId="0" hidden="1">#REF!</definedName>
    <definedName name="BExIQ810MMN2UN0EQ9CRQAFWA19X" hidden="1">#REF!</definedName>
    <definedName name="BExIQ9TMQT2EIXSVQW7GVSOAW2VJ" localSheetId="0" hidden="1">#REF!</definedName>
    <definedName name="BExIQ9TMQT2EIXSVQW7GVSOAW2VJ" hidden="1">#REF!</definedName>
    <definedName name="BExIQBMDE1L6J4H27K1FMSHQKDSE" localSheetId="0" hidden="1">#REF!</definedName>
    <definedName name="BExIQBMDE1L6J4H27K1FMSHQKDSE" hidden="1">#REF!</definedName>
    <definedName name="BExIQE65LVXUOF3UZFO7SDHFJH22" localSheetId="0" hidden="1">#REF!</definedName>
    <definedName name="BExIQE65LVXUOF3UZFO7SDHFJH22" hidden="1">#REF!</definedName>
    <definedName name="BExIQG9OO2KKBOWTMD1OXY36TEGA" localSheetId="0" hidden="1">#REF!</definedName>
    <definedName name="BExIQG9OO2KKBOWTMD1OXY36TEGA" hidden="1">#REF!</definedName>
    <definedName name="BExIQHWZ65ALA9VAFCJEGIL1145G" localSheetId="0" hidden="1">#REF!</definedName>
    <definedName name="BExIQHWZ65ALA9VAFCJEGIL1145G" hidden="1">#REF!</definedName>
    <definedName name="BExIQX1XBB31HZTYEEVOBSE3C5A6" localSheetId="0" hidden="1">#REF!</definedName>
    <definedName name="BExIQX1XBB31HZTYEEVOBSE3C5A6" hidden="1">#REF!</definedName>
    <definedName name="BExIR2ALYRP9FW99DK2084J7IIDC" localSheetId="0" hidden="1">#REF!</definedName>
    <definedName name="BExIR2ALYRP9FW99DK2084J7IIDC" hidden="1">#REF!</definedName>
    <definedName name="BExIR8FQETPTQYW37DBVDWG3J4JW" localSheetId="0" hidden="1">#REF!</definedName>
    <definedName name="BExIR8FQETPTQYW37DBVDWG3J4JW" hidden="1">#REF!</definedName>
    <definedName name="BExIRHKWQB1PP4ZLB0C3AVUBAFMD" localSheetId="0" hidden="1">#REF!</definedName>
    <definedName name="BExIRHKWQB1PP4ZLB0C3AVUBAFMD" hidden="1">#REF!</definedName>
    <definedName name="BExIRJTRJPQR3OTAGAV7JTA4VMPS" localSheetId="0" hidden="1">#REF!</definedName>
    <definedName name="BExIRJTRJPQR3OTAGAV7JTA4VMPS" hidden="1">#REF!</definedName>
    <definedName name="BExIROH27RJOG6VI7ZHR0RZGAZZ4" localSheetId="0" hidden="1">#REF!</definedName>
    <definedName name="BExIROH27RJOG6VI7ZHR0RZGAZZ4" hidden="1">#REF!</definedName>
    <definedName name="BExIRRBGTY01OQOI3U5SW59RFDFI" localSheetId="0" hidden="1">#REF!</definedName>
    <definedName name="BExIRRBGTY01OQOI3U5SW59RFDFI" hidden="1">#REF!</definedName>
    <definedName name="BExIS4T0DRF57HYO7OGG72KBOFOI" localSheetId="0" hidden="1">#REF!</definedName>
    <definedName name="BExIS4T0DRF57HYO7OGG72KBOFOI" hidden="1">#REF!</definedName>
    <definedName name="BExIS77BJDDK18PGI9DSEYZPIL7P" localSheetId="0" hidden="1">#REF!</definedName>
    <definedName name="BExIS77BJDDK18PGI9DSEYZPIL7P" hidden="1">#REF!</definedName>
    <definedName name="BExIS8USL1T3Z97CZ30HJ98E2GXQ" localSheetId="0" hidden="1">#REF!</definedName>
    <definedName name="BExIS8USL1T3Z97CZ30HJ98E2GXQ" hidden="1">#REF!</definedName>
    <definedName name="BExISC5B700MZUBFTQ9K4IKTF7HR" localSheetId="0" hidden="1">#REF!</definedName>
    <definedName name="BExISC5B700MZUBFTQ9K4IKTF7HR" hidden="1">#REF!</definedName>
    <definedName name="BExISDHXS49S1H56ENBPRF1NLD5C" localSheetId="0" hidden="1">#REF!</definedName>
    <definedName name="BExISDHXS49S1H56ENBPRF1NLD5C" hidden="1">#REF!</definedName>
    <definedName name="BExISM1JLV54A21A164IURMPGUMU" localSheetId="0" hidden="1">#REF!</definedName>
    <definedName name="BExISM1JLV54A21A164IURMPGUMU" hidden="1">#REF!</definedName>
    <definedName name="BExISRFKJYUZ4AKW44IJF7RF9Y90" localSheetId="0" hidden="1">#REF!</definedName>
    <definedName name="BExISRFKJYUZ4AKW44IJF7RF9Y90" hidden="1">#REF!</definedName>
    <definedName name="BExISSMVV57JAUB6CSGBMBFVNGWK" localSheetId="0" hidden="1">#REF!</definedName>
    <definedName name="BExISSMVV57JAUB6CSGBMBFVNGWK" hidden="1">#REF!</definedName>
    <definedName name="BExIT16AD4HCD0WQCCA72AKLQHK1" localSheetId="0" hidden="1">#REF!</definedName>
    <definedName name="BExIT16AD4HCD0WQCCA72AKLQHK1" hidden="1">#REF!</definedName>
    <definedName name="BExIT1MK8TBAK3SNP36A8FKDQSOK" localSheetId="0" hidden="1">#REF!</definedName>
    <definedName name="BExIT1MK8TBAK3SNP36A8FKDQSOK" hidden="1">#REF!</definedName>
    <definedName name="BExIT9PPVL7XGGIZS7G6QI6L7H9U" localSheetId="0" hidden="1">#REF!</definedName>
    <definedName name="BExIT9PPVL7XGGIZS7G6QI6L7H9U" hidden="1">#REF!</definedName>
    <definedName name="BExITBNYANV2S8KD56GOGCKW393R" localSheetId="0" hidden="1">#REF!</definedName>
    <definedName name="BExITBNYANV2S8KD56GOGCKW393R" hidden="1">#REF!</definedName>
    <definedName name="BExITGB4FVAV0LE88D7JMX7FBYXI" localSheetId="0" hidden="1">#REF!</definedName>
    <definedName name="BExITGB4FVAV0LE88D7JMX7FBYXI" hidden="1">#REF!</definedName>
    <definedName name="BExITI3TQ14K842P38QF0PNWSWNO" localSheetId="0" hidden="1">#REF!</definedName>
    <definedName name="BExITI3TQ14K842P38QF0PNWSWNO" hidden="1">#REF!</definedName>
    <definedName name="BExIU9OGER4TPMETACWUEP1UENK0" localSheetId="0" hidden="1">#REF!</definedName>
    <definedName name="BExIU9OGER4TPMETACWUEP1UENK0" hidden="1">#REF!</definedName>
    <definedName name="BExIUD4OJGH65NFNQ4VMCE3R4J1X" localSheetId="0" hidden="1">#REF!</definedName>
    <definedName name="BExIUD4OJGH65NFNQ4VMCE3R4J1X" hidden="1">#REF!</definedName>
    <definedName name="BExIUQM0XWNNW3MJD26EOVIT7FSU" localSheetId="0" hidden="1">#REF!</definedName>
    <definedName name="BExIUQM0XWNNW3MJD26EOVIT7FSU" hidden="1">#REF!</definedName>
    <definedName name="BExIUTB5OAAXYW0OFMP0PS40SPOB" localSheetId="0" hidden="1">#REF!</definedName>
    <definedName name="BExIUTB5OAAXYW0OFMP0PS40SPOB" hidden="1">#REF!</definedName>
    <definedName name="BExIUUT2MHIOV6R3WHA0DPM1KBKY" localSheetId="0" hidden="1">#REF!</definedName>
    <definedName name="BExIUUT2MHIOV6R3WHA0DPM1KBKY" hidden="1">#REF!</definedName>
    <definedName name="BExIUYPDT1AM6MWGWQS646PIZIWC" localSheetId="0" hidden="1">#REF!</definedName>
    <definedName name="BExIUYPDT1AM6MWGWQS646PIZIWC" hidden="1">#REF!</definedName>
    <definedName name="BExIV0I2O9F8D1UK1SI8AEYR6U0A" localSheetId="0" hidden="1">#REF!</definedName>
    <definedName name="BExIV0I2O9F8D1UK1SI8AEYR6U0A" hidden="1">#REF!</definedName>
    <definedName name="BExIV2LM38XPLRTWT0R44TMQ59E5" localSheetId="0" hidden="1">#REF!</definedName>
    <definedName name="BExIV2LM38XPLRTWT0R44TMQ59E5" hidden="1">#REF!</definedName>
    <definedName name="BExIV3HY4S0YRV1F7XEMF2YHAR2I" localSheetId="0" hidden="1">#REF!</definedName>
    <definedName name="BExIV3HY4S0YRV1F7XEMF2YHAR2I" hidden="1">#REF!</definedName>
    <definedName name="BExIV6HUZFRIFLXW2SICKGTAH1PV" localSheetId="0" hidden="1">#REF!</definedName>
    <definedName name="BExIV6HUZFRIFLXW2SICKGTAH1PV" hidden="1">#REF!</definedName>
    <definedName name="BExIVCXWL6H5LD9DHDIA4F5U9TQL" localSheetId="0" hidden="1">#REF!</definedName>
    <definedName name="BExIVCXWL6H5LD9DHDIA4F5U9TQL" hidden="1">#REF!</definedName>
    <definedName name="BExIVEVYJ7KL8QNR5ZTOSD11I5A6" localSheetId="0" hidden="1">#REF!</definedName>
    <definedName name="BExIVEVYJ7KL8QNR5ZTOSD11I5A6" hidden="1">#REF!</definedName>
    <definedName name="BExIVJ30S9U8MA1TUBRND8DGF96D" localSheetId="0" hidden="1">#REF!</definedName>
    <definedName name="BExIVJ30S9U8MA1TUBRND8DGF96D" hidden="1">#REF!</definedName>
    <definedName name="BExIVMOIPSEWSIHIDDLOXESQ28A0" localSheetId="0" hidden="1">#REF!</definedName>
    <definedName name="BExIVMOIPSEWSIHIDDLOXESQ28A0" hidden="1">#REF!</definedName>
    <definedName name="BExIVNVNJX9BYDLC88NG09YF5XQ6" localSheetId="0" hidden="1">#REF!</definedName>
    <definedName name="BExIVNVNJX9BYDLC88NG09YF5XQ6" hidden="1">#REF!</definedName>
    <definedName name="BExIVQVKLMGSRYT1LFZH0KUIA4OR" localSheetId="0" hidden="1">#REF!</definedName>
    <definedName name="BExIVQVKLMGSRYT1LFZH0KUIA4OR" hidden="1">#REF!</definedName>
    <definedName name="BExIVYTFI35KNR2XSA6N8OJYUTUR" localSheetId="0" hidden="1">#REF!</definedName>
    <definedName name="BExIVYTFI35KNR2XSA6N8OJYUTUR" hidden="1">#REF!</definedName>
    <definedName name="BExIVZF05SNB8DE7VLQOFG9S41HS" localSheetId="0" hidden="1">#REF!</definedName>
    <definedName name="BExIVZF05SNB8DE7VLQOFG9S41HS" hidden="1">#REF!</definedName>
    <definedName name="BExIWB3SY3WRIVIOF988DNNODBOA" localSheetId="0" hidden="1">#REF!</definedName>
    <definedName name="BExIWB3SY3WRIVIOF988DNNODBOA" hidden="1">#REF!</definedName>
    <definedName name="BExIWB99CG0H52LRD6QWPN4L6DV2" localSheetId="0" hidden="1">#REF!</definedName>
    <definedName name="BExIWB99CG0H52LRD6QWPN4L6DV2" hidden="1">#REF!</definedName>
    <definedName name="BExIWG1W7XP9DFYYSZAIOSHM0QLQ" localSheetId="0" hidden="1">#REF!</definedName>
    <definedName name="BExIWG1W7XP9DFYYSZAIOSHM0QLQ" hidden="1">#REF!</definedName>
    <definedName name="BExIWH3KUK94B7833DD4TB0Y6KP9" localSheetId="0" hidden="1">#REF!</definedName>
    <definedName name="BExIWH3KUK94B7833DD4TB0Y6KP9" hidden="1">#REF!</definedName>
    <definedName name="BExIWHZXYAALPLS8CSHZHJ82LBOH" localSheetId="0" hidden="1">#REF!</definedName>
    <definedName name="BExIWHZXYAALPLS8CSHZHJ82LBOH" hidden="1">#REF!</definedName>
    <definedName name="BExIWJY6FHR6KOO0P8U4IZ7VD42D" localSheetId="0" hidden="1">#REF!</definedName>
    <definedName name="BExIWJY6FHR6KOO0P8U4IZ7VD42D" hidden="1">#REF!</definedName>
    <definedName name="BExIWKE9MGIDWORBI43AWTUNYFAN" localSheetId="0" hidden="1">#REF!</definedName>
    <definedName name="BExIWKE9MGIDWORBI43AWTUNYFAN" hidden="1">#REF!</definedName>
    <definedName name="BExIWPHOYLSNGZKVD3RRKOEALEUG" localSheetId="0" hidden="1">#REF!</definedName>
    <definedName name="BExIWPHOYLSNGZKVD3RRKOEALEUG" hidden="1">#REF!</definedName>
    <definedName name="BExIWSHLD1QIZPL5ARLXOJ9Y2CAA" localSheetId="0" hidden="1">#REF!</definedName>
    <definedName name="BExIWSHLD1QIZPL5ARLXOJ9Y2CAA" hidden="1">#REF!</definedName>
    <definedName name="BExIX34PM5DBTRHRQWP6PL6WIX88" localSheetId="0" hidden="1">#REF!</definedName>
    <definedName name="BExIX34PM5DBTRHRQWP6PL6WIX88" hidden="1">#REF!</definedName>
    <definedName name="BExIX5OAP9KSUE5SIZCW9P39Q4WE" localSheetId="0" hidden="1">#REF!</definedName>
    <definedName name="BExIX5OAP9KSUE5SIZCW9P39Q4WE" hidden="1">#REF!</definedName>
    <definedName name="BExIXGRJPVJMUDGSG7IHPXPNO69B" localSheetId="0" hidden="1">#REF!</definedName>
    <definedName name="BExIXGRJPVJMUDGSG7IHPXPNO69B" hidden="1">#REF!</definedName>
    <definedName name="BExIXGWVQ9WOO0NCJLXAU4PJPOPM" localSheetId="0" hidden="1">#REF!</definedName>
    <definedName name="BExIXGWVQ9WOO0NCJLXAU4PJPOPM" hidden="1">#REF!</definedName>
    <definedName name="BExIXLK6SEOTUWQVNLCH4SAKTVGQ" localSheetId="0" hidden="1">#REF!</definedName>
    <definedName name="BExIXLK6SEOTUWQVNLCH4SAKTVGQ" hidden="1">#REF!</definedName>
    <definedName name="BExIXM5R87ZL3FHALWZXYCPHGX3E" localSheetId="0" hidden="1">#REF!</definedName>
    <definedName name="BExIXM5R87ZL3FHALWZXYCPHGX3E" hidden="1">#REF!</definedName>
    <definedName name="BExIXN24YK8MIB3OZ905DHU9CDH1" localSheetId="0" hidden="1">#REF!</definedName>
    <definedName name="BExIXN24YK8MIB3OZ905DHU9CDH1" hidden="1">#REF!</definedName>
    <definedName name="BExIXS036ZCKT2Z8XZKLZ8PFWQGL" localSheetId="0" hidden="1">#REF!</definedName>
    <definedName name="BExIXS036ZCKT2Z8XZKLZ8PFWQGL" hidden="1">#REF!</definedName>
    <definedName name="BExIXY5CF9PFM0P40AZ4U51TMWV0" localSheetId="0" hidden="1">#REF!</definedName>
    <definedName name="BExIXY5CF9PFM0P40AZ4U51TMWV0" hidden="1">#REF!</definedName>
    <definedName name="BExIYEXJBK8JDWIRSVV4RJSKZVV1" localSheetId="0" hidden="1">#REF!</definedName>
    <definedName name="BExIYEXJBK8JDWIRSVV4RJSKZVV1" hidden="1">#REF!</definedName>
    <definedName name="BExIYFJ59KLIPRTGIHX9X07UVGT3" localSheetId="0" hidden="1">#REF!</definedName>
    <definedName name="BExIYFJ59KLIPRTGIHX9X07UVGT3" hidden="1">#REF!</definedName>
    <definedName name="BExIYHH7GZO6BU3DC4GRLH3FD3ZS" localSheetId="0" hidden="1">#REF!</definedName>
    <definedName name="BExIYHH7GZO6BU3DC4GRLH3FD3ZS" hidden="1">#REF!</definedName>
    <definedName name="BExIYHMPBTD67ZNUL9O76FZQHYPT" localSheetId="0" hidden="1">#REF!</definedName>
    <definedName name="BExIYHMPBTD67ZNUL9O76FZQHYPT" hidden="1">#REF!</definedName>
    <definedName name="BExIYI2RH0K4225XO970K2IQ1E79" localSheetId="0" hidden="1">#REF!</definedName>
    <definedName name="BExIYI2RH0K4225XO970K2IQ1E79" hidden="1">#REF!</definedName>
    <definedName name="BExIYMPZ0KS2KOJFQAUQJ77L7701" localSheetId="0" hidden="1">#REF!</definedName>
    <definedName name="BExIYMPZ0KS2KOJFQAUQJ77L7701" hidden="1">#REF!</definedName>
    <definedName name="BExIYP9Q6FV9T0R9G3UDKLS4TTYX" localSheetId="0" hidden="1">#REF!</definedName>
    <definedName name="BExIYP9Q6FV9T0R9G3UDKLS4TTYX" hidden="1">#REF!</definedName>
    <definedName name="BExIYZGLDQ1TN7BIIN4RLDP31GIM" localSheetId="0" hidden="1">#REF!</definedName>
    <definedName name="BExIYZGLDQ1TN7BIIN4RLDP31GIM" hidden="1">#REF!</definedName>
    <definedName name="BExIZ4K0EZJK6PW3L8SVKTJFSWW9" localSheetId="0" hidden="1">#REF!</definedName>
    <definedName name="BExIZ4K0EZJK6PW3L8SVKTJFSWW9" hidden="1">#REF!</definedName>
    <definedName name="BExIZAECOEZGBAO29QMV14E6XDIV" localSheetId="0" hidden="1">#REF!</definedName>
    <definedName name="BExIZAECOEZGBAO29QMV14E6XDIV" hidden="1">#REF!</definedName>
    <definedName name="BExIZHQR3N1546MQS83ZJ8I6SPZ3" localSheetId="0" hidden="1">#REF!</definedName>
    <definedName name="BExIZHQR3N1546MQS83ZJ8I6SPZ3" hidden="1">#REF!</definedName>
    <definedName name="BExIZKVXYD5O2JBU81F2UFJZLLSI" localSheetId="0" hidden="1">#REF!</definedName>
    <definedName name="BExIZKVXYD5O2JBU81F2UFJZLLSI" hidden="1">#REF!</definedName>
    <definedName name="BExIZPZDHC8HGER83WHCZAHOX7LK" localSheetId="0" hidden="1">#REF!</definedName>
    <definedName name="BExIZPZDHC8HGER83WHCZAHOX7LK" hidden="1">#REF!</definedName>
    <definedName name="BExIZQA5XCS39QKXMYR1MH2ZIGPS" localSheetId="0" hidden="1">#REF!</definedName>
    <definedName name="BExIZQA5XCS39QKXMYR1MH2ZIGPS" hidden="1">#REF!</definedName>
    <definedName name="BExIZVDLRUNAL32D9KO9X7Y4PB3O" localSheetId="0" hidden="1">#REF!</definedName>
    <definedName name="BExIZVDLRUNAL32D9KO9X7Y4PB3O" hidden="1">#REF!</definedName>
    <definedName name="BExIZY2PUZ0OF9YKK1B13IW0VS6G" localSheetId="0" hidden="1">#REF!</definedName>
    <definedName name="BExIZY2PUZ0OF9YKK1B13IW0VS6G" hidden="1">#REF!</definedName>
    <definedName name="BExJ08KBRR2XMWW3VZMPSQKXHZUH" localSheetId="0" hidden="1">#REF!</definedName>
    <definedName name="BExJ08KBRR2XMWW3VZMPSQKXHZUH" hidden="1">#REF!</definedName>
    <definedName name="BExJ0DYJWXGE7DA39PYL3WM05U9O" localSheetId="0" hidden="1">#REF!</definedName>
    <definedName name="BExJ0DYJWXGE7DA39PYL3WM05U9O" hidden="1">#REF!</definedName>
    <definedName name="BExJ0JYDEZPM2303TRBXOZ74M7N6" localSheetId="0" hidden="1">#REF!</definedName>
    <definedName name="BExJ0JYDEZPM2303TRBXOZ74M7N6" hidden="1">#REF!</definedName>
    <definedName name="BExJ0MY8SY5J5V50H3UKE78ODTVB" localSheetId="0" hidden="1">#REF!</definedName>
    <definedName name="BExJ0MY8SY5J5V50H3UKE78ODTVB" hidden="1">#REF!</definedName>
    <definedName name="BExJ0YC98G37ML4N8FLP8D95EFRF" localSheetId="0" hidden="1">#REF!</definedName>
    <definedName name="BExJ0YC98G37ML4N8FLP8D95EFRF" hidden="1">#REF!</definedName>
    <definedName name="BExKCDYKAEV45AFXHVHZZ62E5BM3" localSheetId="0" hidden="1">#REF!</definedName>
    <definedName name="BExKCDYKAEV45AFXHVHZZ62E5BM3" hidden="1">#REF!</definedName>
    <definedName name="BExKCYXU0W2VQVDI3N3N37K2598P" localSheetId="0" hidden="1">#REF!</definedName>
    <definedName name="BExKCYXU0W2VQVDI3N3N37K2598P" hidden="1">#REF!</definedName>
    <definedName name="BExKDJX3Z1TS0WFDD9EAO42JHL9G" localSheetId="0" hidden="1">#REF!</definedName>
    <definedName name="BExKDJX3Z1TS0WFDD9EAO42JHL9G" hidden="1">#REF!</definedName>
    <definedName name="BExKDK7WVA5I2WBACAZHAHN35D0I" localSheetId="0" hidden="1">#REF!</definedName>
    <definedName name="BExKDK7WVA5I2WBACAZHAHN35D0I" hidden="1">#REF!</definedName>
    <definedName name="BExKDKO0W4AGQO1V7K6Q4VM750FT" localSheetId="0" hidden="1">#REF!</definedName>
    <definedName name="BExKDKO0W4AGQO1V7K6Q4VM750FT" hidden="1">#REF!</definedName>
    <definedName name="BExKDLF10G7W77J87QWH3ZGLUCLW" localSheetId="0" hidden="1">#REF!</definedName>
    <definedName name="BExKDLF10G7W77J87QWH3ZGLUCLW" hidden="1">#REF!</definedName>
    <definedName name="BExKE2NDBQ14HOJH945N4W9ZZFJO" localSheetId="0" hidden="1">#REF!</definedName>
    <definedName name="BExKE2NDBQ14HOJH945N4W9ZZFJO" hidden="1">#REF!</definedName>
    <definedName name="BExKEFE0I3MT6ZLC4T1L9465HKTN" localSheetId="0" hidden="1">#REF!</definedName>
    <definedName name="BExKEFE0I3MT6ZLC4T1L9465HKTN" hidden="1">#REF!</definedName>
    <definedName name="BExKEK6O5BVJP4VY02FY7JNAZ6BT" localSheetId="0" hidden="1">#REF!</definedName>
    <definedName name="BExKEK6O5BVJP4VY02FY7JNAZ6BT" hidden="1">#REF!</definedName>
    <definedName name="BExKEKXK6E6QX339ELPXDIRZSJE0" localSheetId="0" hidden="1">#REF!</definedName>
    <definedName name="BExKEKXK6E6QX339ELPXDIRZSJE0" hidden="1">#REF!</definedName>
    <definedName name="BExKEMFI35R0D4WN4A59V9QH7I5S" localSheetId="0" hidden="1">#REF!</definedName>
    <definedName name="BExKEMFI35R0D4WN4A59V9QH7I5S" hidden="1">#REF!</definedName>
    <definedName name="BExKEOOIBMP7N8033EY2CJYCBX6H" localSheetId="0" hidden="1">#REF!</definedName>
    <definedName name="BExKEOOIBMP7N8033EY2CJYCBX6H" hidden="1">#REF!</definedName>
    <definedName name="BExKEW0RR5LA3VC46A2BEOOMQE56" localSheetId="0" hidden="1">#REF!</definedName>
    <definedName name="BExKEW0RR5LA3VC46A2BEOOMQE56" hidden="1">#REF!</definedName>
    <definedName name="BExKF37PTJB4PE1PUQWG20ASBX4E" localSheetId="0" hidden="1">#REF!</definedName>
    <definedName name="BExKF37PTJB4PE1PUQWG20ASBX4E" hidden="1">#REF!</definedName>
    <definedName name="BExKFA3VI1CZK21SM0N3LZWT9LA1" localSheetId="0" hidden="1">#REF!</definedName>
    <definedName name="BExKFA3VI1CZK21SM0N3LZWT9LA1" hidden="1">#REF!</definedName>
    <definedName name="BExKFBB29XXT9A2LVUXYSIVKPWGB" localSheetId="0" hidden="1">#REF!</definedName>
    <definedName name="BExKFBB29XXT9A2LVUXYSIVKPWGB" hidden="1">#REF!</definedName>
    <definedName name="BExKFINBFV5J2NFRCL4YUO3YF0ZE" localSheetId="0" hidden="1">#REF!</definedName>
    <definedName name="BExKFINBFV5J2NFRCL4YUO3YF0ZE" hidden="1">#REF!</definedName>
    <definedName name="BExKFISRBFACTAMJSALEYMY66F6X" localSheetId="0" hidden="1">#REF!</definedName>
    <definedName name="BExKFISRBFACTAMJSALEYMY66F6X" hidden="1">#REF!</definedName>
    <definedName name="BExKFOSK5DJ151C4E8544UWMYTOC" localSheetId="0" hidden="1">#REF!</definedName>
    <definedName name="BExKFOSK5DJ151C4E8544UWMYTOC" hidden="1">#REF!</definedName>
    <definedName name="BExKFWL3DE1V1VOVHAFYBE85QUB7" localSheetId="0" hidden="1">#REF!</definedName>
    <definedName name="BExKFWL3DE1V1VOVHAFYBE85QUB7" hidden="1">#REF!</definedName>
    <definedName name="BExKFXS9NDEWPZDVGLTMOM3CFO7N" localSheetId="0" hidden="1">#REF!</definedName>
    <definedName name="BExKFXS9NDEWPZDVGLTMOM3CFO7N" hidden="1">#REF!</definedName>
    <definedName name="BExKFYJC4EVEV54F82K6VKP7Q3OU" localSheetId="0" hidden="1">#REF!</definedName>
    <definedName name="BExKFYJC4EVEV54F82K6VKP7Q3OU" hidden="1">#REF!</definedName>
    <definedName name="BExKG4IYHBKQQ8J8FN10GB2IKO33" localSheetId="0" hidden="1">#REF!</definedName>
    <definedName name="BExKG4IYHBKQQ8J8FN10GB2IKO33" hidden="1">#REF!</definedName>
    <definedName name="BExKGBVDO2JNJUFOFQMF0RJG03ZK" localSheetId="0" hidden="1">#REF!</definedName>
    <definedName name="BExKGBVDO2JNJUFOFQMF0RJG03ZK" hidden="1">#REF!</definedName>
    <definedName name="BExKGF0L44S78D33WMQ1A75TRKB9" localSheetId="0" hidden="1">#REF!</definedName>
    <definedName name="BExKGF0L44S78D33WMQ1A75TRKB9" hidden="1">#REF!</definedName>
    <definedName name="BExKGFRN31B3G20LMQ4LRF879J68" localSheetId="0" hidden="1">#REF!</definedName>
    <definedName name="BExKGFRN31B3G20LMQ4LRF879J68" hidden="1">#REF!</definedName>
    <definedName name="BExKGJD3U3ADZILP20U3EURP0UQP" localSheetId="0" hidden="1">#REF!</definedName>
    <definedName name="BExKGJD3U3ADZILP20U3EURP0UQP" hidden="1">#REF!</definedName>
    <definedName name="BExKGNK5YGKP0YHHTAAOV17Z9EIM" localSheetId="0" hidden="1">#REF!</definedName>
    <definedName name="BExKGNK5YGKP0YHHTAAOV17Z9EIM" hidden="1">#REF!</definedName>
    <definedName name="BExKGQ3T3TWGZUSNVWJE1XWXHGRQ" localSheetId="0" hidden="1">#REF!</definedName>
    <definedName name="BExKGQ3T3TWGZUSNVWJE1XWXHGRQ" hidden="1">#REF!</definedName>
    <definedName name="BExKGV77YH9YXIQTRKK2331QGYKF" localSheetId="0" hidden="1">#REF!</definedName>
    <definedName name="BExKGV77YH9YXIQTRKK2331QGYKF" hidden="1">#REF!</definedName>
    <definedName name="BExKH3FTZ5VGTB86W9M4AB39R0G8" localSheetId="0" hidden="1">#REF!</definedName>
    <definedName name="BExKH3FTZ5VGTB86W9M4AB39R0G8" hidden="1">#REF!</definedName>
    <definedName name="BExKH3FV5U5O6XZM7STS3NZKQFGJ" localSheetId="0" hidden="1">#REF!</definedName>
    <definedName name="BExKH3FV5U5O6XZM7STS3NZKQFGJ" hidden="1">#REF!</definedName>
    <definedName name="BExKH3W5435VN8DZ68OCKI93SEO4" localSheetId="0" hidden="1">#REF!</definedName>
    <definedName name="BExKH3W5435VN8DZ68OCKI93SEO4" hidden="1">#REF!</definedName>
    <definedName name="BExKH9L4L5ZUAA98QAZ7DB7YH4QE" localSheetId="0" hidden="1">#REF!</definedName>
    <definedName name="BExKH9L4L5ZUAA98QAZ7DB7YH4QE" hidden="1">#REF!</definedName>
    <definedName name="BExKHAMUH8NR3HRV0V6FHJE3ROLN" localSheetId="0" hidden="1">#REF!</definedName>
    <definedName name="BExKHAMUH8NR3HRV0V6FHJE3ROLN" hidden="1">#REF!</definedName>
    <definedName name="BExKHCFKOWFHO2WW0N7Y5XDXEWAO" localSheetId="0" hidden="1">#REF!</definedName>
    <definedName name="BExKHCFKOWFHO2WW0N7Y5XDXEWAO" hidden="1">#REF!</definedName>
    <definedName name="BExKHIVLONZ46HLMR50DEXKEUNEP" localSheetId="0" hidden="1">#REF!</definedName>
    <definedName name="BExKHIVLONZ46HLMR50DEXKEUNEP" hidden="1">#REF!</definedName>
    <definedName name="BExKHPM9XA0ADDK7TUR0N38EXWEP" localSheetId="0" hidden="1">#REF!</definedName>
    <definedName name="BExKHPM9XA0ADDK7TUR0N38EXWEP" hidden="1">#REF!</definedName>
    <definedName name="BExKHQYXEM47TMIQRQVHE4T5LT8K" localSheetId="0" hidden="1">#REF!</definedName>
    <definedName name="BExKHQYXEM47TMIQRQVHE4T5LT8K" hidden="1">#REF!</definedName>
    <definedName name="BExKI4076KXCDE5KXL79KT36OKLO" localSheetId="0" hidden="1">#REF!</definedName>
    <definedName name="BExKI4076KXCDE5KXL79KT36OKLO" hidden="1">#REF!</definedName>
    <definedName name="BExKI7AUWXBP1WBLFRIYSNQZDWCY" localSheetId="0" hidden="1">#REF!</definedName>
    <definedName name="BExKI7AUWXBP1WBLFRIYSNQZDWCY" hidden="1">#REF!</definedName>
    <definedName name="BExKI7LO70WYISR7Q0Y1ZDWO9M3B" localSheetId="0" hidden="1">#REF!</definedName>
    <definedName name="BExKI7LO70WYISR7Q0Y1ZDWO9M3B" hidden="1">#REF!</definedName>
    <definedName name="BExKIF3EIT434ZQKMDXUBJCRLMK8" localSheetId="0" hidden="1">#REF!</definedName>
    <definedName name="BExKIF3EIT434ZQKMDXUBJCRLMK8" hidden="1">#REF!</definedName>
    <definedName name="BExKIGQV6TXIZG039HBOJU62WP2U" localSheetId="0" hidden="1">#REF!</definedName>
    <definedName name="BExKIGQV6TXIZG039HBOJU62WP2U" hidden="1">#REF!</definedName>
    <definedName name="BExKILE008SF3KTAN8WML3XKI1NZ" localSheetId="0" hidden="1">#REF!</definedName>
    <definedName name="BExKILE008SF3KTAN8WML3XKI1NZ" hidden="1">#REF!</definedName>
    <definedName name="BExKINSBB6RS7I489QHMCOMU4Z2X" localSheetId="0" hidden="1">#REF!</definedName>
    <definedName name="BExKINSBB6RS7I489QHMCOMU4Z2X" hidden="1">#REF!</definedName>
    <definedName name="BExKINXMPEA03CETGL1VOW1XRJIR" localSheetId="0" hidden="1">#REF!</definedName>
    <definedName name="BExKINXMPEA03CETGL1VOW1XRJIR" hidden="1">#REF!</definedName>
    <definedName name="BExKITBU5LXLZYDJS3D3BAVWEY3U" localSheetId="0" hidden="1">#REF!</definedName>
    <definedName name="BExKITBU5LXLZYDJS3D3BAVWEY3U" hidden="1">#REF!</definedName>
    <definedName name="BExKIU87ZKSOC2DYZWFK6SAK9I8E" localSheetId="0" hidden="1">#REF!</definedName>
    <definedName name="BExKIU87ZKSOC2DYZWFK6SAK9I8E" hidden="1">#REF!</definedName>
    <definedName name="BExKJ449HLYX2DJ9UF0H9GTPSQ73" localSheetId="0" hidden="1">#REF!</definedName>
    <definedName name="BExKJ449HLYX2DJ9UF0H9GTPSQ73" hidden="1">#REF!</definedName>
    <definedName name="BExKJ5649R9IC0GKQD6QI2G7C99Q" localSheetId="0" hidden="1">#REF!</definedName>
    <definedName name="BExKJ5649R9IC0GKQD6QI2G7C99Q" hidden="1">#REF!</definedName>
    <definedName name="BExKJEB4FXIMV2AAE9S3FCGRK1R0" localSheetId="0" hidden="1">#REF!</definedName>
    <definedName name="BExKJEB4FXIMV2AAE9S3FCGRK1R0" hidden="1">#REF!</definedName>
    <definedName name="BExKJELX2RUC8UEC56IZPYYZXHA7" localSheetId="0" hidden="1">#REF!</definedName>
    <definedName name="BExKJELX2RUC8UEC56IZPYYZXHA7" hidden="1">#REF!</definedName>
    <definedName name="BExKJI7CV9I6ILFIZ3SVO4DGK64J" localSheetId="0" hidden="1">#REF!</definedName>
    <definedName name="BExKJI7CV9I6ILFIZ3SVO4DGK64J" hidden="1">#REF!</definedName>
    <definedName name="BExKJINMXS61G2TZEXCJAWVV4F57" localSheetId="0" hidden="1">#REF!</definedName>
    <definedName name="BExKJINMXS61G2TZEXCJAWVV4F57" hidden="1">#REF!</definedName>
    <definedName name="BExKJK5ME8KB7HA0180L7OUZDDGV" localSheetId="0" hidden="1">#REF!</definedName>
    <definedName name="BExKJK5ME8KB7HA0180L7OUZDDGV" hidden="1">#REF!</definedName>
    <definedName name="BExKJLY652HI5GNEEWQXOB08K2C1" localSheetId="0" hidden="1">#REF!</definedName>
    <definedName name="BExKJLY652HI5GNEEWQXOB08K2C1" hidden="1">#REF!</definedName>
    <definedName name="BExKJN5IF0VMDILJ5K8ZENF2QYV1" localSheetId="0" hidden="1">#REF!</definedName>
    <definedName name="BExKJN5IF0VMDILJ5K8ZENF2QYV1" hidden="1">#REF!</definedName>
    <definedName name="BExKJUSJPFUIK20FTVAFJWR2OUYX" localSheetId="0" hidden="1">#REF!</definedName>
    <definedName name="BExKJUSJPFUIK20FTVAFJWR2OUYX" hidden="1">#REF!</definedName>
    <definedName name="BExKJXHNZTE5OMRQ1KTVM1DIQE9I" localSheetId="0" hidden="1">#REF!</definedName>
    <definedName name="BExKJXHNZTE5OMRQ1KTVM1DIQE9I" hidden="1">#REF!</definedName>
    <definedName name="BExKK8VP5RS3D0UXZVKA37C4SYBP" localSheetId="0" hidden="1">#REF!</definedName>
    <definedName name="BExKK8VP5RS3D0UXZVKA37C4SYBP" hidden="1">#REF!</definedName>
    <definedName name="BExKKIM9NPF6B3SPMPIQB27HQME4" localSheetId="0" hidden="1">#REF!</definedName>
    <definedName name="BExKKIM9NPF6B3SPMPIQB27HQME4" hidden="1">#REF!</definedName>
    <definedName name="BExKKIX1BCBQ4R3K41QD8NTV0OV0" localSheetId="0" hidden="1">#REF!</definedName>
    <definedName name="BExKKIX1BCBQ4R3K41QD8NTV0OV0" hidden="1">#REF!</definedName>
    <definedName name="BExKKJ2IHMOO66DQ0V2YABR4GV05" localSheetId="0" hidden="1">#REF!</definedName>
    <definedName name="BExKKJ2IHMOO66DQ0V2YABR4GV05" hidden="1">#REF!</definedName>
    <definedName name="BExKKQ3ZWADYV03YHMXDOAMU90EB" localSheetId="0" hidden="1">#REF!</definedName>
    <definedName name="BExKKQ3ZWADYV03YHMXDOAMU90EB" hidden="1">#REF!</definedName>
    <definedName name="BExKKUGD2HMJWQEYZ8H3X1BMXFS9" localSheetId="0" hidden="1">#REF!</definedName>
    <definedName name="BExKKUGD2HMJWQEYZ8H3X1BMXFS9" hidden="1">#REF!</definedName>
    <definedName name="BExKKX05KCZZZPKOR1NE5A8RGVT4" localSheetId="0" hidden="1">#REF!</definedName>
    <definedName name="BExKKX05KCZZZPKOR1NE5A8RGVT4" hidden="1">#REF!</definedName>
    <definedName name="BExKL3QUCLQLECGZM555PRF8EN56" localSheetId="0" hidden="1">#REF!</definedName>
    <definedName name="BExKL3QUCLQLECGZM555PRF8EN56" hidden="1">#REF!</definedName>
    <definedName name="BExKL7CGLA62V9UQH9ZDEHIK8W4O" localSheetId="0" hidden="1">#REF!</definedName>
    <definedName name="BExKL7CGLA62V9UQH9ZDEHIK8W4O" hidden="1">#REF!</definedName>
    <definedName name="BExKLD6S9L66QYREYHBE5J44OK7X" localSheetId="0" hidden="1">#REF!</definedName>
    <definedName name="BExKLD6S9L66QYREYHBE5J44OK7X" hidden="1">#REF!</definedName>
    <definedName name="BExKLEZK32L28GYJWVO63BZ5E1JD" localSheetId="0" hidden="1">#REF!</definedName>
    <definedName name="BExKLEZK32L28GYJWVO63BZ5E1JD" hidden="1">#REF!</definedName>
    <definedName name="BExKLLKVVHT06LA55JB2FC871DC5" localSheetId="0" hidden="1">#REF!</definedName>
    <definedName name="BExKLLKVVHT06LA55JB2FC871DC5" hidden="1">#REF!</definedName>
    <definedName name="BExKMKNALVJRCZS69GFJA4M1J08O" localSheetId="0" hidden="1">#REF!</definedName>
    <definedName name="BExKMKNALVJRCZS69GFJA4M1J08O" hidden="1">#REF!</definedName>
    <definedName name="BExKMMFZIDRFNSBCWVADJ4S2JE52" localSheetId="0" hidden="1">#REF!</definedName>
    <definedName name="BExKMMFZIDRFNSBCWVADJ4S2JE52" hidden="1">#REF!</definedName>
    <definedName name="BExKMRZJS845FERFW6HUXLFAOMYD" localSheetId="0" hidden="1">#REF!</definedName>
    <definedName name="BExKMRZJS845FERFW6HUXLFAOMYD" hidden="1">#REF!</definedName>
    <definedName name="BExKMS514WWPGUGRYGTH6XU97T8B" localSheetId="0" hidden="1">#REF!</definedName>
    <definedName name="BExKMS514WWPGUGRYGTH6XU97T8B" hidden="1">#REF!</definedName>
    <definedName name="BExKMUDV8AH8HQAD5HJVUW7GFDWU" localSheetId="0" hidden="1">#REF!</definedName>
    <definedName name="BExKMUDV8AH8HQAD5HJVUW7GFDWU" hidden="1">#REF!</definedName>
    <definedName name="BExKMWBX4EH3EYJ07UFEM08NB40Z" localSheetId="0" hidden="1">#REF!</definedName>
    <definedName name="BExKMWBX4EH3EYJ07UFEM08NB40Z" hidden="1">#REF!</definedName>
    <definedName name="BExKN4Q70IU9OY91QRUSK3044MQD" localSheetId="0" hidden="1">#REF!</definedName>
    <definedName name="BExKN4Q70IU9OY91QRUSK3044MQD" hidden="1">#REF!</definedName>
    <definedName name="BExKNBGV2IR3S7M0BX4810KZB4V3" localSheetId="0" hidden="1">#REF!</definedName>
    <definedName name="BExKNBGV2IR3S7M0BX4810KZB4V3" hidden="1">#REF!</definedName>
    <definedName name="BExKNCTBZTSY3MO42VU5PLV6YUHZ" localSheetId="0" hidden="1">#REF!</definedName>
    <definedName name="BExKNCTBZTSY3MO42VU5PLV6YUHZ" hidden="1">#REF!</definedName>
    <definedName name="BExKNGV2YY749C42AQ2T9QNIE5C3" localSheetId="0" hidden="1">#REF!</definedName>
    <definedName name="BExKNGV2YY749C42AQ2T9QNIE5C3" hidden="1">#REF!</definedName>
    <definedName name="BExKNH0F1WPNUEQITIUN5T4NDX9H" localSheetId="0" hidden="1">#REF!</definedName>
    <definedName name="BExKNH0F1WPNUEQITIUN5T4NDX9H" hidden="1">#REF!</definedName>
    <definedName name="BExKNV8UOHVWEHDJWI2WMJ9X6QHZ" localSheetId="0" hidden="1">#REF!</definedName>
    <definedName name="BExKNV8UOHVWEHDJWI2WMJ9X6QHZ" hidden="1">#REF!</definedName>
    <definedName name="BExKNZLD7UATC1MYRNJD8H2NH4KU" localSheetId="0" hidden="1">#REF!</definedName>
    <definedName name="BExKNZLD7UATC1MYRNJD8H2NH4KU" hidden="1">#REF!</definedName>
    <definedName name="BExKNZQUKQQG2Y97R74G4O4BJP1L" localSheetId="0" hidden="1">#REF!</definedName>
    <definedName name="BExKNZQUKQQG2Y97R74G4O4BJP1L" hidden="1">#REF!</definedName>
    <definedName name="BExKO06X0EAD3ABEG1E8PWLDWHBA" localSheetId="0" hidden="1">#REF!</definedName>
    <definedName name="BExKO06X0EAD3ABEG1E8PWLDWHBA" hidden="1">#REF!</definedName>
    <definedName name="BExKO2AHHSGNI1AZOIOW21KPXKPE" localSheetId="0" hidden="1">#REF!</definedName>
    <definedName name="BExKO2AHHSGNI1AZOIOW21KPXKPE" hidden="1">#REF!</definedName>
    <definedName name="BExKO2FXWJWC5IZLDN8JHYILQJ2N" localSheetId="0" hidden="1">#REF!</definedName>
    <definedName name="BExKO2FXWJWC5IZLDN8JHYILQJ2N" hidden="1">#REF!</definedName>
    <definedName name="BExKO438WZ8FKOU00NURGFMOYXWN" localSheetId="0" hidden="1">#REF!</definedName>
    <definedName name="BExKO438WZ8FKOU00NURGFMOYXWN" hidden="1">#REF!</definedName>
    <definedName name="BExKO551EZ73M80UFHBQE7BQVU4L" localSheetId="0" hidden="1">#REF!</definedName>
    <definedName name="BExKO551EZ73M80UFHBQE7BQVU4L" hidden="1">#REF!</definedName>
    <definedName name="BExKOBA4VTRV9YG31IM1PDDO3J9M" localSheetId="0" hidden="1">#REF!</definedName>
    <definedName name="BExKOBA4VTRV9YG31IM1PDDO3J9M" hidden="1">#REF!</definedName>
    <definedName name="BExKODIZGWW2EQD0FEYW6WK6XLCM" localSheetId="0" hidden="1">#REF!</definedName>
    <definedName name="BExKODIZGWW2EQD0FEYW6WK6XLCM" hidden="1">#REF!</definedName>
    <definedName name="BExKOPO2HPWVQGAKW8LOZMPIDEFG" localSheetId="0" hidden="1">#REF!</definedName>
    <definedName name="BExKOPO2HPWVQGAKW8LOZMPIDEFG" hidden="1">#REF!</definedName>
    <definedName name="BExKP7SRQ3MN5BDYXV2XMBQNUH23" localSheetId="0" hidden="1">#REF!</definedName>
    <definedName name="BExKP7SRQ3MN5BDYXV2XMBQNUH23" hidden="1">#REF!</definedName>
    <definedName name="BExKPEZP0QTKOTLIMMIFSVTHQEEK" localSheetId="0" hidden="1">#REF!</definedName>
    <definedName name="BExKPEZP0QTKOTLIMMIFSVTHQEEK" hidden="1">#REF!</definedName>
    <definedName name="BExKPFFSVTL757PNITV8R9RN4452" localSheetId="0" hidden="1">#REF!</definedName>
    <definedName name="BExKPFFSVTL757PNITV8R9RN4452" hidden="1">#REF!</definedName>
    <definedName name="BExKPIL5ZWOXQAENH3VP3ZHA2N7N" localSheetId="0" hidden="1">#REF!</definedName>
    <definedName name="BExKPIL5ZWOXQAENH3VP3ZHA2N7N" hidden="1">#REF!</definedName>
    <definedName name="BExKPJHKPVROP9QX9BMBZMU2HEZ1" localSheetId="0" hidden="1">#REF!</definedName>
    <definedName name="BExKPJHKPVROP9QX9BMBZMU2HEZ1" hidden="1">#REF!</definedName>
    <definedName name="BExKPLQJX0HJ8OTXBXH9IC9J2V0W" localSheetId="0" hidden="1">#REF!</definedName>
    <definedName name="BExKPLQJX0HJ8OTXBXH9IC9J2V0W" hidden="1">#REF!</definedName>
    <definedName name="BExKPN8C7GN36ZJZHLOB74LU6KT0" localSheetId="0" hidden="1">#REF!</definedName>
    <definedName name="BExKPN8C7GN36ZJZHLOB74LU6KT0" hidden="1">#REF!</definedName>
    <definedName name="BExKPX9VZ1J5021Q98K60HMPJU58" localSheetId="0" hidden="1">#REF!</definedName>
    <definedName name="BExKPX9VZ1J5021Q98K60HMPJU58" hidden="1">#REF!</definedName>
    <definedName name="BExKQGGEP203MUWSJVORTY7RFOFT" localSheetId="0" hidden="1">#REF!</definedName>
    <definedName name="BExKQGGEP203MUWSJVORTY7RFOFT" hidden="1">#REF!</definedName>
    <definedName name="BExKQJGAAWNM3NT19E9I0CQDBTU0" localSheetId="0" hidden="1">#REF!</definedName>
    <definedName name="BExKQJGAAWNM3NT19E9I0CQDBTU0" hidden="1">#REF!</definedName>
    <definedName name="BExKQM5GJ1ZN5REKFE7YVBQ0KXWF" localSheetId="0" hidden="1">#REF!</definedName>
    <definedName name="BExKQM5GJ1ZN5REKFE7YVBQ0KXWF" hidden="1">#REF!</definedName>
    <definedName name="BExKQQ71278061G7ZFYGPWOMOMY2" localSheetId="0" hidden="1">#REF!</definedName>
    <definedName name="BExKQQ71278061G7ZFYGPWOMOMY2" hidden="1">#REF!</definedName>
    <definedName name="BExKQTXRG3ECU8NT47UR7643LO5G" localSheetId="0" hidden="1">#REF!</definedName>
    <definedName name="BExKQTXRG3ECU8NT47UR7643LO5G" hidden="1">#REF!</definedName>
    <definedName name="BExKQVL7HPOIZ4FHANDFMVOJLEPR" localSheetId="0" hidden="1">#REF!</definedName>
    <definedName name="BExKQVL7HPOIZ4FHANDFMVOJLEPR" hidden="1">#REF!</definedName>
    <definedName name="BExKR3ZAJRYXZB4M7XZPK0I7E55W" localSheetId="0" hidden="1">#REF!</definedName>
    <definedName name="BExKR3ZAJRYXZB4M7XZPK0I7E55W" hidden="1">#REF!</definedName>
    <definedName name="BExKR8RZSEHW184G0Z56B4EGNU72" localSheetId="0" hidden="1">#REF!</definedName>
    <definedName name="BExKR8RZSEHW184G0Z56B4EGNU72" hidden="1">#REF!</definedName>
    <definedName name="BExKRHM60KUPM7RGAAFRSKX4TMS5" localSheetId="0" hidden="1">#REF!</definedName>
    <definedName name="BExKRHM60KUPM7RGAAFRSKX4TMS5" hidden="1">#REF!</definedName>
    <definedName name="BExKRQB2LX164R610N3VXJPD3C1W" localSheetId="0" hidden="1">#REF!</definedName>
    <definedName name="BExKRQB2LX164R610N3VXJPD3C1W" hidden="1">#REF!</definedName>
    <definedName name="BExKRVUSQ6PA7ZYQSTEQL3X7PB9P" localSheetId="0" hidden="1">#REF!</definedName>
    <definedName name="BExKRVUSQ6PA7ZYQSTEQL3X7PB9P" hidden="1">#REF!</definedName>
    <definedName name="BExKRY3KZ7F7RB2KH8HXSQ85IEQO" localSheetId="0" hidden="1">#REF!</definedName>
    <definedName name="BExKRY3KZ7F7RB2KH8HXSQ85IEQO" hidden="1">#REF!</definedName>
    <definedName name="BExKS91CCVW1YKNE1EQ4MCE1E9JX" localSheetId="0" hidden="1">#REF!</definedName>
    <definedName name="BExKS91CCVW1YKNE1EQ4MCE1E9JX" hidden="1">#REF!</definedName>
    <definedName name="BExKSA37DZTCK6H13HPIKR0ZFVL8" localSheetId="0" hidden="1">#REF!</definedName>
    <definedName name="BExKSA37DZTCK6H13HPIKR0ZFVL8" hidden="1">#REF!</definedName>
    <definedName name="BExKSB51O073JLM4PEU353GBBSMI" localSheetId="0" hidden="1">#REF!</definedName>
    <definedName name="BExKSB51O073JLM4PEU353GBBSMI" hidden="1">#REF!</definedName>
    <definedName name="BExKSC1EDUXA6RM44LZV6HMMHKLX" localSheetId="0" hidden="1">#REF!</definedName>
    <definedName name="BExKSC1EDUXA6RM44LZV6HMMHKLX" hidden="1">#REF!</definedName>
    <definedName name="BExKSFMOMSZYDE0WNC94F40S6636" localSheetId="0" hidden="1">#REF!</definedName>
    <definedName name="BExKSFMOMSZYDE0WNC94F40S6636" hidden="1">#REF!</definedName>
    <definedName name="BExKSHQ9K79S8KYUWIV5M5LAHHF1" localSheetId="0" hidden="1">#REF!</definedName>
    <definedName name="BExKSHQ9K79S8KYUWIV5M5LAHHF1" hidden="1">#REF!</definedName>
    <definedName name="BExKSJTWG9L3FCX8FLK4EMUJMF27" localSheetId="0" hidden="1">#REF!</definedName>
    <definedName name="BExKSJTWG9L3FCX8FLK4EMUJMF27" hidden="1">#REF!</definedName>
    <definedName name="BExKSU0MKNAVZYYPKCYTZDWQX4R8" localSheetId="0" hidden="1">#REF!</definedName>
    <definedName name="BExKSU0MKNAVZYYPKCYTZDWQX4R8" hidden="1">#REF!</definedName>
    <definedName name="BExKSX60G1MUS689FXIGYP2F7C62" localSheetId="0" hidden="1">#REF!</definedName>
    <definedName name="BExKSX60G1MUS689FXIGYP2F7C62" hidden="1">#REF!</definedName>
    <definedName name="BExKT2UZ7Y2VWF5NQE18SJRLD2RN" localSheetId="0" hidden="1">#REF!</definedName>
    <definedName name="BExKT2UZ7Y2VWF5NQE18SJRLD2RN" hidden="1">#REF!</definedName>
    <definedName name="BExKT3GJFNGAM09H5F615E36A38C" localSheetId="0" hidden="1">#REF!</definedName>
    <definedName name="BExKT3GJFNGAM09H5F615E36A38C" hidden="1">#REF!</definedName>
    <definedName name="BExKTD1UM9PTLYETG1RM502XDNC0" localSheetId="0" hidden="1">#REF!</definedName>
    <definedName name="BExKTD1UM9PTLYETG1RM502XDNC0" hidden="1">#REF!</definedName>
    <definedName name="BExKTJN26AY45CE6JUAX3OIL48F7" localSheetId="0" hidden="1">#REF!</definedName>
    <definedName name="BExKTJN26AY45CE6JUAX3OIL48F7" hidden="1">#REF!</definedName>
    <definedName name="BExKTQZGN8GI3XGSEXMPCCA3S19H" localSheetId="0" hidden="1">#REF!</definedName>
    <definedName name="BExKTQZGN8GI3XGSEXMPCCA3S19H" hidden="1">#REF!</definedName>
    <definedName name="BExKTUKYYU0F6TUW1RXV24LRAZFE" localSheetId="0" hidden="1">#REF!</definedName>
    <definedName name="BExKTUKYYU0F6TUW1RXV24LRAZFE" hidden="1">#REF!</definedName>
    <definedName name="BExKU3FBLHQBIUTN6XEZW5GC9OG1" localSheetId="0" hidden="1">#REF!</definedName>
    <definedName name="BExKU3FBLHQBIUTN6XEZW5GC9OG1" hidden="1">#REF!</definedName>
    <definedName name="BExKU82I99FEUIZLODXJDOJC96CQ" localSheetId="0" hidden="1">#REF!</definedName>
    <definedName name="BExKU82I99FEUIZLODXJDOJC96CQ" hidden="1">#REF!</definedName>
    <definedName name="BExKUDM0DFSCM3D91SH0XLXJSL18" localSheetId="0" hidden="1">#REF!</definedName>
    <definedName name="BExKUDM0DFSCM3D91SH0XLXJSL18" hidden="1">#REF!</definedName>
    <definedName name="BExKUHYKD9TJTMQOOBS4EX04FCEZ" localSheetId="0" hidden="1">#REF!</definedName>
    <definedName name="BExKUHYKD9TJTMQOOBS4EX04FCEZ" hidden="1">#REF!</definedName>
    <definedName name="BExKULEKJLA77AUQPDUHSM94Y76Z" localSheetId="0" hidden="1">#REF!</definedName>
    <definedName name="BExKULEKJLA77AUQPDUHSM94Y76Z" hidden="1">#REF!</definedName>
    <definedName name="BExKUXE506JSYMR4CV866RHRDYR9" localSheetId="0" hidden="1">#REF!</definedName>
    <definedName name="BExKUXE506JSYMR4CV866RHRDYR9" hidden="1">#REF!</definedName>
    <definedName name="BExKV08R85MKI3MAX9E2HERNQUNL" localSheetId="0" hidden="1">#REF!</definedName>
    <definedName name="BExKV08R85MKI3MAX9E2HERNQUNL" hidden="1">#REF!</definedName>
    <definedName name="BExKV4AAUNNJL5JWD7PX6BFKVS6O" localSheetId="0" hidden="1">#REF!</definedName>
    <definedName name="BExKV4AAUNNJL5JWD7PX6BFKVS6O" hidden="1">#REF!</definedName>
    <definedName name="BExKVDVK6HN74GQPTXICP9BFC8CF" localSheetId="0" hidden="1">#REF!</definedName>
    <definedName name="BExKVDVK6HN74GQPTXICP9BFC8CF" hidden="1">#REF!</definedName>
    <definedName name="BExKVFZ3ZZGIC1QI8XN6BYFWN0ZY" localSheetId="0" hidden="1">#REF!</definedName>
    <definedName name="BExKVFZ3ZZGIC1QI8XN6BYFWN0ZY" hidden="1">#REF!</definedName>
    <definedName name="BExKVG4KGO28KPGTAFL1R8TTZ10N" localSheetId="0" hidden="1">#REF!</definedName>
    <definedName name="BExKVG4KGO28KPGTAFL1R8TTZ10N" hidden="1">#REF!</definedName>
    <definedName name="BExKW0CSH7DA02YSNV64PSEIXB2P" localSheetId="0" hidden="1">#REF!</definedName>
    <definedName name="BExKW0CSH7DA02YSNV64PSEIXB2P" hidden="1">#REF!</definedName>
    <definedName name="BExM9NUG3Q31X01AI9ZJCZIX25CS" localSheetId="0" hidden="1">#REF!</definedName>
    <definedName name="BExM9NUG3Q31X01AI9ZJCZIX25CS" hidden="1">#REF!</definedName>
    <definedName name="BExM9OG182RP30MY23PG49LVPZ1C" localSheetId="0" hidden="1">#REF!</definedName>
    <definedName name="BExM9OG182RP30MY23PG49LVPZ1C" hidden="1">#REF!</definedName>
    <definedName name="BExMA64MW1S18NH8DCKPCCEI5KCB" localSheetId="0" hidden="1">#REF!</definedName>
    <definedName name="BExMA64MW1S18NH8DCKPCCEI5KCB" hidden="1">#REF!</definedName>
    <definedName name="BExMALEWFUEM8Y686IT03ECURUBR" localSheetId="0" hidden="1">#REF!</definedName>
    <definedName name="BExMALEWFUEM8Y686IT03ECURUBR" hidden="1">#REF!</definedName>
    <definedName name="BExMAS0AQY7KMMTBTBPK0SWWDITB" localSheetId="0" hidden="1">#REF!</definedName>
    <definedName name="BExMAS0AQY7KMMTBTBPK0SWWDITB" hidden="1">#REF!</definedName>
    <definedName name="BExMAXJS82ZJ8RS22VLE0V0LDUII" localSheetId="0" hidden="1">#REF!</definedName>
    <definedName name="BExMAXJS82ZJ8RS22VLE0V0LDUII" hidden="1">#REF!</definedName>
    <definedName name="BExMB4QRS0R3MTB4CMUHFZ84LNZQ" localSheetId="0" hidden="1">#REF!</definedName>
    <definedName name="BExMB4QRS0R3MTB4CMUHFZ84LNZQ" hidden="1">#REF!</definedName>
    <definedName name="BExMB7AICZ233JKSCEUSR9RQXRS0" localSheetId="0" hidden="1">#REF!</definedName>
    <definedName name="BExMB7AICZ233JKSCEUSR9RQXRS0" hidden="1">#REF!</definedName>
    <definedName name="BExMBC35WKQY5CWQJLV4D05O6971" localSheetId="0" hidden="1">#REF!</definedName>
    <definedName name="BExMBC35WKQY5CWQJLV4D05O6971" hidden="1">#REF!</definedName>
    <definedName name="BExMBFTZV4Q1A5KG25C1N9PHQNSW" localSheetId="0" hidden="1">#REF!</definedName>
    <definedName name="BExMBFTZV4Q1A5KG25C1N9PHQNSW" hidden="1">#REF!</definedName>
    <definedName name="BExMBFZFXQDH3H55R89930TFTU36" localSheetId="0" hidden="1">#REF!</definedName>
    <definedName name="BExMBFZFXQDH3H55R89930TFTU36" hidden="1">#REF!</definedName>
    <definedName name="BExMBK6ISK3U7KHZKUJXIDKGF6VW" localSheetId="0" hidden="1">#REF!</definedName>
    <definedName name="BExMBK6ISK3U7KHZKUJXIDKGF6VW" hidden="1">#REF!</definedName>
    <definedName name="BExMBYPQDG9AYDQ5E8IECVFREPO6" localSheetId="0" hidden="1">#REF!</definedName>
    <definedName name="BExMBYPQDG9AYDQ5E8IECVFREPO6" hidden="1">#REF!</definedName>
    <definedName name="BExMC7PESEESXVMDCGGIP5LPMUGY" localSheetId="0" hidden="1">#REF!</definedName>
    <definedName name="BExMC7PESEESXVMDCGGIP5LPMUGY" hidden="1">#REF!</definedName>
    <definedName name="BExMC8AZUTX8LG89K2JJR7ZG62XX" localSheetId="0" hidden="1">#REF!</definedName>
    <definedName name="BExMC8AZUTX8LG89K2JJR7ZG62XX" hidden="1">#REF!</definedName>
    <definedName name="BExMCA96YR10V72G2R0SCIKPZLIZ" localSheetId="0" hidden="1">#REF!</definedName>
    <definedName name="BExMCA96YR10V72G2R0SCIKPZLIZ" hidden="1">#REF!</definedName>
    <definedName name="BExMCB5JU5I2VQDUBS4O42BTEVKI" localSheetId="0" hidden="1">#REF!</definedName>
    <definedName name="BExMCB5JU5I2VQDUBS4O42BTEVKI" hidden="1">#REF!</definedName>
    <definedName name="BExMCFSQFSEMPY5IXDIRKZDASDBR" localSheetId="0" hidden="1">#REF!</definedName>
    <definedName name="BExMCFSQFSEMPY5IXDIRKZDASDBR" hidden="1">#REF!</definedName>
    <definedName name="BExMCH58I9XOLK7WEE6VSJGYPJGL" localSheetId="0" hidden="1">#REF!</definedName>
    <definedName name="BExMCH58I9XOLK7WEE6VSJGYPJGL" hidden="1">#REF!</definedName>
    <definedName name="BExMCMZOEYWVOOJ98TBHTTCS7XB8" localSheetId="0" hidden="1">#REF!</definedName>
    <definedName name="BExMCMZOEYWVOOJ98TBHTTCS7XB8" hidden="1">#REF!</definedName>
    <definedName name="BExMCS8EF2W3FS9QADNKREYSI8P0" localSheetId="0" hidden="1">#REF!</definedName>
    <definedName name="BExMCS8EF2W3FS9QADNKREYSI8P0" hidden="1">#REF!</definedName>
    <definedName name="BExMCSU0KZGHALEL7N5DJBVL94K7" localSheetId="0" hidden="1">#REF!</definedName>
    <definedName name="BExMCSU0KZGHALEL7N5DJBVL94K7" hidden="1">#REF!</definedName>
    <definedName name="BExMCUS7GSOM96J0HJ7EH0FFM2AC" localSheetId="0" hidden="1">#REF!</definedName>
    <definedName name="BExMCUS7GSOM96J0HJ7EH0FFM2AC" hidden="1">#REF!</definedName>
    <definedName name="BExMCYTT6TVDWMJXO1NZANRTVNAN" localSheetId="0" hidden="1">#REF!</definedName>
    <definedName name="BExMCYTT6TVDWMJXO1NZANRTVNAN" hidden="1">#REF!</definedName>
    <definedName name="BExMD54CT1VTE5YGBM90H90NF28M" localSheetId="0" hidden="1">#REF!</definedName>
    <definedName name="BExMD54CT1VTE5YGBM90H90NF28M" hidden="1">#REF!</definedName>
    <definedName name="BExMD5F6IAV108XYJLXUO9HD0IT6" localSheetId="0" hidden="1">#REF!</definedName>
    <definedName name="BExMD5F6IAV108XYJLXUO9HD0IT6" hidden="1">#REF!</definedName>
    <definedName name="BExMDANV66W9T3XAXID40XFJ0J93" localSheetId="0" hidden="1">#REF!</definedName>
    <definedName name="BExMDANV66W9T3XAXID40XFJ0J93" hidden="1">#REF!</definedName>
    <definedName name="BExMDGD1KQP7NNR78X2ZX4FCBQ1S" localSheetId="0" hidden="1">#REF!</definedName>
    <definedName name="BExMDGD1KQP7NNR78X2ZX4FCBQ1S" hidden="1">#REF!</definedName>
    <definedName name="BExMDIRDK0DI8P86HB7WPH8QWLSQ" localSheetId="0" hidden="1">#REF!</definedName>
    <definedName name="BExMDIRDK0DI8P86HB7WPH8QWLSQ" hidden="1">#REF!</definedName>
    <definedName name="BExMDOWGDLP3BZZB4ZPI31VS10FP" localSheetId="0" hidden="1">#REF!</definedName>
    <definedName name="BExMDOWGDLP3BZZB4ZPI31VS10FP" hidden="1">#REF!</definedName>
    <definedName name="BExMDPI2FVMORSWDDCVAJ85WYAYO" localSheetId="0" hidden="1">#REF!</definedName>
    <definedName name="BExMDPI2FVMORSWDDCVAJ85WYAYO" hidden="1">#REF!</definedName>
    <definedName name="BExMDUWB7VWHFFR266QXO46BNV2S" localSheetId="0" hidden="1">#REF!</definedName>
    <definedName name="BExMDUWB7VWHFFR266QXO46BNV2S" hidden="1">#REF!</definedName>
    <definedName name="BExME2U47N8LZG0BPJ49ANY5QVV2" localSheetId="0" hidden="1">#REF!</definedName>
    <definedName name="BExME2U47N8LZG0BPJ49ANY5QVV2" hidden="1">#REF!</definedName>
    <definedName name="BExME88DH5DUKMUFI9FNVECXFD2E" localSheetId="0" hidden="1">#REF!</definedName>
    <definedName name="BExME88DH5DUKMUFI9FNVECXFD2E" hidden="1">#REF!</definedName>
    <definedName name="BExME9A7MOGAK7YTTQYXP5DL6VYA" localSheetId="0" hidden="1">#REF!</definedName>
    <definedName name="BExME9A7MOGAK7YTTQYXP5DL6VYA" hidden="1">#REF!</definedName>
    <definedName name="BExMEOV9YFRY5C3GDLU60GIX10BY" localSheetId="0" hidden="1">#REF!</definedName>
    <definedName name="BExMEOV9YFRY5C3GDLU60GIX10BY" hidden="1">#REF!</definedName>
    <definedName name="BExMEUK2Q5GZGZFZ77Z2IYUKOOYW" localSheetId="0" hidden="1">#REF!</definedName>
    <definedName name="BExMEUK2Q5GZGZFZ77Z2IYUKOOYW" hidden="1">#REF!</definedName>
    <definedName name="BExMEWT36INWIP0VNS94NEP3WZ4U" localSheetId="0" hidden="1">#REF!</definedName>
    <definedName name="BExMEWT36INWIP0VNS94NEP3WZ4U" hidden="1">#REF!</definedName>
    <definedName name="BExMEY09ESM4H2YGKEQQRYUD114R" localSheetId="0" hidden="1">#REF!</definedName>
    <definedName name="BExMEY09ESM4H2YGKEQQRYUD114R" hidden="1">#REF!</definedName>
    <definedName name="BExMF0UU4SBJHOJ4SG09QMF1TC7H" localSheetId="0" hidden="1">#REF!</definedName>
    <definedName name="BExMF0UU4SBJHOJ4SG09QMF1TC7H" hidden="1">#REF!</definedName>
    <definedName name="BExMF2YDPQWGK3CSN8LJG16MLFQZ" localSheetId="0" hidden="1">#REF!</definedName>
    <definedName name="BExMF2YDPQWGK3CSN8LJG16MLFQZ" hidden="1">#REF!</definedName>
    <definedName name="BExMF4G4IUPQY1Y5GEY5N3E04CL6" localSheetId="0" hidden="1">#REF!</definedName>
    <definedName name="BExMF4G4IUPQY1Y5GEY5N3E04CL6" hidden="1">#REF!</definedName>
    <definedName name="BExMF9UIGYMOAQK0ELUWP0S0HZZY" localSheetId="0" hidden="1">#REF!</definedName>
    <definedName name="BExMF9UIGYMOAQK0ELUWP0S0HZZY" hidden="1">#REF!</definedName>
    <definedName name="BExMFDLBSWFMRDYJ2DZETI3EXKN2" localSheetId="0" hidden="1">#REF!</definedName>
    <definedName name="BExMFDLBSWFMRDYJ2DZETI3EXKN2" hidden="1">#REF!</definedName>
    <definedName name="BExMFLDTMRTCHKA37LQW67BG8D5C" localSheetId="0" hidden="1">#REF!</definedName>
    <definedName name="BExMFLDTMRTCHKA37LQW67BG8D5C" hidden="1">#REF!</definedName>
    <definedName name="BExMFTH63LTWA2JYJTJYMT5K2OF2" localSheetId="0" hidden="1">#REF!</definedName>
    <definedName name="BExMFTH63LTWA2JYJTJYMT5K2OF2" hidden="1">#REF!</definedName>
    <definedName name="BExMFY4AG5T27EVMCCNE00GOAR66" localSheetId="0" hidden="1">#REF!</definedName>
    <definedName name="BExMFY4AG5T27EVMCCNE00GOAR66" hidden="1">#REF!</definedName>
    <definedName name="BExMGQQNOFER1MEVQ961XARTRIOB" localSheetId="0" hidden="1">#REF!</definedName>
    <definedName name="BExMGQQNOFER1MEVQ961XARTRIOB" hidden="1">#REF!</definedName>
    <definedName name="BExMH189E60TZBQFN2UWVA1UZA7X" localSheetId="0" hidden="1">#REF!</definedName>
    <definedName name="BExMH189E60TZBQFN2UWVA1UZA7X" hidden="1">#REF!</definedName>
    <definedName name="BExMH3H9TW5TJCNU5Z1EWXP3BAEP" localSheetId="0" hidden="1">#REF!</definedName>
    <definedName name="BExMH3H9TW5TJCNU5Z1EWXP3BAEP" hidden="1">#REF!</definedName>
    <definedName name="BExMH5A1B01SYXROP70DOKTQ5D6Z" localSheetId="0" hidden="1">#REF!</definedName>
    <definedName name="BExMH5A1B01SYXROP70DOKTQ5D6Z" hidden="1">#REF!</definedName>
    <definedName name="BExMHCGUJ8A3L31NU0XU0FGXE4P3" localSheetId="0" hidden="1">#REF!</definedName>
    <definedName name="BExMHCGUJ8A3L31NU0XU0FGXE4P3" hidden="1">#REF!</definedName>
    <definedName name="BExMHOWPB34KPZ76M2KIX2C9R2VB" localSheetId="0" hidden="1">#REF!</definedName>
    <definedName name="BExMHOWPB34KPZ76M2KIX2C9R2VB" hidden="1">#REF!</definedName>
    <definedName name="BExMHSSYC6KVHA3QDTSYPN92TWMI" localSheetId="0" hidden="1">#REF!</definedName>
    <definedName name="BExMHSSYC6KVHA3QDTSYPN92TWMI" hidden="1">#REF!</definedName>
    <definedName name="BExMI3AJ9477KDL4T9DHET4LJJTW" localSheetId="0" hidden="1">#REF!</definedName>
    <definedName name="BExMI3AJ9477KDL4T9DHET4LJJTW" hidden="1">#REF!</definedName>
    <definedName name="BExMI6QQ20XHD0NWJUN741B37182" localSheetId="0" hidden="1">#REF!</definedName>
    <definedName name="BExMI6QQ20XHD0NWJUN741B37182" hidden="1">#REF!</definedName>
    <definedName name="BExMI7MYDIMC9K16SBAFUY33RHK6" localSheetId="0" hidden="1">#REF!</definedName>
    <definedName name="BExMI7MYDIMC9K16SBAFUY33RHK6" hidden="1">#REF!</definedName>
    <definedName name="BExMI8JB94SBD9EMNJEK7Y2T6GYU" localSheetId="0" hidden="1">#REF!</definedName>
    <definedName name="BExMI8JB94SBD9EMNJEK7Y2T6GYU" hidden="1">#REF!</definedName>
    <definedName name="BExMI8OS85YTW3KYVE4YD0R7Z6UV" localSheetId="0" hidden="1">#REF!</definedName>
    <definedName name="BExMI8OS85YTW3KYVE4YD0R7Z6UV" hidden="1">#REF!</definedName>
    <definedName name="BExMI9QNOMVZ44I3BFMGU1EL1RSY" localSheetId="0" hidden="1">#REF!</definedName>
    <definedName name="BExMI9QNOMVZ44I3BFMGU1EL1RSY" hidden="1">#REF!</definedName>
    <definedName name="BExMIBOOZU40JS3F89OMPSRCE9MM" localSheetId="0" hidden="1">#REF!</definedName>
    <definedName name="BExMIBOOZU40JS3F89OMPSRCE9MM" hidden="1">#REF!</definedName>
    <definedName name="BExMIIQ5MBWSIHTFWAQADXMZC22Q" localSheetId="0" hidden="1">#REF!</definedName>
    <definedName name="BExMIIQ5MBWSIHTFWAQADXMZC22Q" hidden="1">#REF!</definedName>
    <definedName name="BExMIL4I2GE866I25CR5JBLJWJ6A" localSheetId="0" hidden="1">#REF!</definedName>
    <definedName name="BExMIL4I2GE866I25CR5JBLJWJ6A" hidden="1">#REF!</definedName>
    <definedName name="BExMIRKIPF27SNO82SPFSB3T5U17" localSheetId="0" hidden="1">#REF!</definedName>
    <definedName name="BExMIRKIPF27SNO82SPFSB3T5U17" hidden="1">#REF!</definedName>
    <definedName name="BExMIV0KC8555D5E42ZGWG15Y0MO" localSheetId="0" hidden="1">#REF!</definedName>
    <definedName name="BExMIV0KC8555D5E42ZGWG15Y0MO" hidden="1">#REF!</definedName>
    <definedName name="BExMIZT6AN7E6YMW2S87CTCN2UXH" localSheetId="0" hidden="1">#REF!</definedName>
    <definedName name="BExMIZT6AN7E6YMW2S87CTCN2UXH" hidden="1">#REF!</definedName>
    <definedName name="BExMJB76UESLVRD81AJBOB78JDTT" localSheetId="0" hidden="1">#REF!</definedName>
    <definedName name="BExMJB76UESLVRD81AJBOB78JDTT" hidden="1">#REF!</definedName>
    <definedName name="BExMJI8OLFZQCGOW3F99ETW8A21E" localSheetId="0" hidden="1">#REF!</definedName>
    <definedName name="BExMJI8OLFZQCGOW3F99ETW8A21E" hidden="1">#REF!</definedName>
    <definedName name="BExMJNC8ZFB9DRFOJ961ZAJ8U3A8" localSheetId="0" hidden="1">#REF!</definedName>
    <definedName name="BExMJNC8ZFB9DRFOJ961ZAJ8U3A8" hidden="1">#REF!</definedName>
    <definedName name="BExMJTBV8A3D31W2IQHP9RDFPPHQ" localSheetId="0" hidden="1">#REF!</definedName>
    <definedName name="BExMJTBV8A3D31W2IQHP9RDFPPHQ" hidden="1">#REF!</definedName>
    <definedName name="BExMK2RTXN4QJWEUNX002XK8VQP8" localSheetId="0" hidden="1">#REF!</definedName>
    <definedName name="BExMK2RTXN4QJWEUNX002XK8VQP8" hidden="1">#REF!</definedName>
    <definedName name="BExMKBGQDUZ8AWXYHA3QVMSDVZ3D" localSheetId="0" hidden="1">#REF!</definedName>
    <definedName name="BExMKBGQDUZ8AWXYHA3QVMSDVZ3D" hidden="1">#REF!</definedName>
    <definedName name="BExMKBM1467553LDFZRRKVSHN374" localSheetId="0" hidden="1">#REF!</definedName>
    <definedName name="BExMKBM1467553LDFZRRKVSHN374" hidden="1">#REF!</definedName>
    <definedName name="BExMKGK5FJUC0AU8MABRGDC5ZM70" localSheetId="0" hidden="1">#REF!</definedName>
    <definedName name="BExMKGK5FJUC0AU8MABRGDC5ZM70" hidden="1">#REF!</definedName>
    <definedName name="BExMKP92JGBM5BJO174H9A4HQIB9" localSheetId="0" hidden="1">#REF!</definedName>
    <definedName name="BExMKP92JGBM5BJO174H9A4HQIB9" hidden="1">#REF!</definedName>
    <definedName name="BExMKPEDT6IOYLLC3KJKRZOETC3Y" localSheetId="0" hidden="1">#REF!</definedName>
    <definedName name="BExMKPEDT6IOYLLC3KJKRZOETC3Y" hidden="1">#REF!</definedName>
    <definedName name="BExMKTW7R5SOV4PHAFGHU3W73DYE" localSheetId="0" hidden="1">#REF!</definedName>
    <definedName name="BExMKTW7R5SOV4PHAFGHU3W73DYE" hidden="1">#REF!</definedName>
    <definedName name="BExMKU7051J2W1RQXGZGE62NBRUZ" localSheetId="0" hidden="1">#REF!</definedName>
    <definedName name="BExMKU7051J2W1RQXGZGE62NBRUZ" hidden="1">#REF!</definedName>
    <definedName name="BExMKUN3WPECJR2XRID2R7GZRGNX" localSheetId="0" hidden="1">#REF!</definedName>
    <definedName name="BExMKUN3WPECJR2XRID2R7GZRGNX" hidden="1">#REF!</definedName>
    <definedName name="BExMKZ535P011X4TNV16GCOH4H21" localSheetId="0" hidden="1">#REF!</definedName>
    <definedName name="BExMKZ535P011X4TNV16GCOH4H21" hidden="1">#REF!</definedName>
    <definedName name="BExML3XQNDIMX55ZCHHXKUV3D6E6" localSheetId="0" hidden="1">#REF!</definedName>
    <definedName name="BExML3XQNDIMX55ZCHHXKUV3D6E6" hidden="1">#REF!</definedName>
    <definedName name="BExML5QGSWHLI18BGY4CGOTD3UWH" localSheetId="0" hidden="1">#REF!</definedName>
    <definedName name="BExML5QGSWHLI18BGY4CGOTD3UWH" hidden="1">#REF!</definedName>
    <definedName name="BExML6BVFCV80776USR7X70HVRZT" localSheetId="0" hidden="1">#REF!</definedName>
    <definedName name="BExML6BVFCV80776USR7X70HVRZT" hidden="1">#REF!</definedName>
    <definedName name="BExMLO5Z61RE85X8HHX2G4IU3AZW" localSheetId="0" hidden="1">#REF!</definedName>
    <definedName name="BExMLO5Z61RE85X8HHX2G4IU3AZW" hidden="1">#REF!</definedName>
    <definedName name="BExMLVI7UORSHM9FMO8S2EI0TMTS" localSheetId="0" hidden="1">#REF!</definedName>
    <definedName name="BExMLVI7UORSHM9FMO8S2EI0TMTS" hidden="1">#REF!</definedName>
    <definedName name="BExMM5UCOT2HSSN0ZIPZW55GSOVO" localSheetId="0" hidden="1">#REF!</definedName>
    <definedName name="BExMM5UCOT2HSSN0ZIPZW55GSOVO" hidden="1">#REF!</definedName>
    <definedName name="BExMM8ZRS5RQ8H1H55RVPVTDL5NL" localSheetId="0" hidden="1">#REF!</definedName>
    <definedName name="BExMM8ZRS5RQ8H1H55RVPVTDL5NL" hidden="1">#REF!</definedName>
    <definedName name="BExMMH8EAZB09XXQ5X4LR0P4NHG9" localSheetId="0" hidden="1">#REF!</definedName>
    <definedName name="BExMMH8EAZB09XXQ5X4LR0P4NHG9" hidden="1">#REF!</definedName>
    <definedName name="BExMMIQH5BABNZVCIQ7TBCQ10AY5" localSheetId="0" hidden="1">#REF!</definedName>
    <definedName name="BExMMIQH5BABNZVCIQ7TBCQ10AY5" hidden="1">#REF!</definedName>
    <definedName name="BExMMNIZ2T7M22WECMUQXEF4NJ71" localSheetId="0" hidden="1">#REF!</definedName>
    <definedName name="BExMMNIZ2T7M22WECMUQXEF4NJ71" hidden="1">#REF!</definedName>
    <definedName name="BExMMPMIOU7BURTV0L1K6ACW9X73" localSheetId="0" hidden="1">#REF!</definedName>
    <definedName name="BExMMPMIOU7BURTV0L1K6ACW9X73" hidden="1">#REF!</definedName>
    <definedName name="BExMMQ835AJDHS4B419SS645P67Q" localSheetId="0" hidden="1">#REF!</definedName>
    <definedName name="BExMMQ835AJDHS4B419SS645P67Q" hidden="1">#REF!</definedName>
    <definedName name="BExMMQIUVPCOBISTEJJYNCCLUCPY" localSheetId="0" hidden="1">#REF!</definedName>
    <definedName name="BExMMQIUVPCOBISTEJJYNCCLUCPY" hidden="1">#REF!</definedName>
    <definedName name="BExMMTIXETA5VAKBSOFDD5SRU887" localSheetId="0" hidden="1">#REF!</definedName>
    <definedName name="BExMMTIXETA5VAKBSOFDD5SRU887" hidden="1">#REF!</definedName>
    <definedName name="BExMMV0P6P5YS3C35G0JYYHI7992" localSheetId="0" hidden="1">#REF!</definedName>
    <definedName name="BExMMV0P6P5YS3C35G0JYYHI7992" hidden="1">#REF!</definedName>
    <definedName name="BExMNJLFWZBRN9PZF1IO9CYWV1B2" localSheetId="0" hidden="1">#REF!</definedName>
    <definedName name="BExMNJLFWZBRN9PZF1IO9CYWV1B2" hidden="1">#REF!</definedName>
    <definedName name="BExMNKCJ0FA57YEUUAJE43U1QN5P" localSheetId="0" hidden="1">#REF!</definedName>
    <definedName name="BExMNKCJ0FA57YEUUAJE43U1QN5P" hidden="1">#REF!</definedName>
    <definedName name="BExMNKN5D1WEF2OOJVP6LZ6DLU3Y" localSheetId="0" hidden="1">#REF!</definedName>
    <definedName name="BExMNKN5D1WEF2OOJVP6LZ6DLU3Y" hidden="1">#REF!</definedName>
    <definedName name="BExMNR38HMPLWAJRQ9MMS3ZAZ9IU" localSheetId="0" hidden="1">#REF!</definedName>
    <definedName name="BExMNR38HMPLWAJRQ9MMS3ZAZ9IU" hidden="1">#REF!</definedName>
    <definedName name="BExMNRDZULKJMVY2VKIIRM2M5A1M" localSheetId="0" hidden="1">#REF!</definedName>
    <definedName name="BExMNRDZULKJMVY2VKIIRM2M5A1M" hidden="1">#REF!</definedName>
    <definedName name="BExMNVFKZIBQSCAH71DIF1CJG89T" localSheetId="0" hidden="1">#REF!</definedName>
    <definedName name="BExMNVFKZIBQSCAH71DIF1CJG89T" hidden="1">#REF!</definedName>
    <definedName name="BExMNVVUQAGQY9SA29FGI7D7R5MN" localSheetId="0" hidden="1">#REF!</definedName>
    <definedName name="BExMNVVUQAGQY9SA29FGI7D7R5MN" hidden="1">#REF!</definedName>
    <definedName name="BExMO9IOWKTWHO8LQJJQI5P3INWY" localSheetId="0" hidden="1">#REF!</definedName>
    <definedName name="BExMO9IOWKTWHO8LQJJQI5P3INWY" hidden="1">#REF!</definedName>
    <definedName name="BExMOI29DOEK5R1A5QZPUDKF7N6T" localSheetId="0" hidden="1">#REF!</definedName>
    <definedName name="BExMOI29DOEK5R1A5QZPUDKF7N6T" hidden="1">#REF!</definedName>
    <definedName name="BExMONRAU0S904NLJHPI47RVQDBH" localSheetId="0" hidden="1">#REF!</definedName>
    <definedName name="BExMONRAU0S904NLJHPI47RVQDBH" hidden="1">#REF!</definedName>
    <definedName name="BExMPAJ5AJAXGKGK3F6H3ODS6RF4" localSheetId="0" hidden="1">#REF!</definedName>
    <definedName name="BExMPAJ5AJAXGKGK3F6H3ODS6RF4" hidden="1">#REF!</definedName>
    <definedName name="BExMPD2X55FFBVJ6CBUKNPROIOEU" localSheetId="0" hidden="1">#REF!</definedName>
    <definedName name="BExMPD2X55FFBVJ6CBUKNPROIOEU" hidden="1">#REF!</definedName>
    <definedName name="BExMPGZ848E38FUH1JBQN97DGWAT" localSheetId="0" hidden="1">#REF!</definedName>
    <definedName name="BExMPGZ848E38FUH1JBQN97DGWAT" hidden="1">#REF!</definedName>
    <definedName name="BExMPMTICOSMQENOFKQ18K0ZT4S8" localSheetId="0" hidden="1">#REF!</definedName>
    <definedName name="BExMPMTICOSMQENOFKQ18K0ZT4S8" hidden="1">#REF!</definedName>
    <definedName name="BExMPMZ07II0R4KGWQQ7PGS3RZS4" localSheetId="0" hidden="1">#REF!</definedName>
    <definedName name="BExMPMZ07II0R4KGWQQ7PGS3RZS4" hidden="1">#REF!</definedName>
    <definedName name="BExMPOBH04JMDO6Z8DMSEJZM4ANN" localSheetId="0" hidden="1">#REF!</definedName>
    <definedName name="BExMPOBH04JMDO6Z8DMSEJZM4ANN" hidden="1">#REF!</definedName>
    <definedName name="BExMPSD77XQ3HA6A4FZOJK8G2JP3" localSheetId="0" hidden="1">#REF!</definedName>
    <definedName name="BExMPSD77XQ3HA6A4FZOJK8G2JP3" hidden="1">#REF!</definedName>
    <definedName name="BExMQ4I3Q7F0BMPHSFMFW9TZ87UD" localSheetId="0" hidden="1">#REF!</definedName>
    <definedName name="BExMQ4I3Q7F0BMPHSFMFW9TZ87UD" hidden="1">#REF!</definedName>
    <definedName name="BExMQ4SWDWI4N16AZ0T5CJ6HH8WC" localSheetId="0" hidden="1">#REF!</definedName>
    <definedName name="BExMQ4SWDWI4N16AZ0T5CJ6HH8WC" hidden="1">#REF!</definedName>
    <definedName name="BExMQ71WHW50GVX45JU951AGPLFQ" localSheetId="0" hidden="1">#REF!</definedName>
    <definedName name="BExMQ71WHW50GVX45JU951AGPLFQ" hidden="1">#REF!</definedName>
    <definedName name="BExMQGXSLPT4A6N47LE6FBVHWBOF" localSheetId="0" hidden="1">#REF!</definedName>
    <definedName name="BExMQGXSLPT4A6N47LE6FBVHWBOF" hidden="1">#REF!</definedName>
    <definedName name="BExMQNZGFHW75W9HWRCR0FEF0XF0" localSheetId="0" hidden="1">#REF!</definedName>
    <definedName name="BExMQNZGFHW75W9HWRCR0FEF0XF0" hidden="1">#REF!</definedName>
    <definedName name="BExMQRKVQPDFPD0WQUA9QND8OV7P" localSheetId="0" hidden="1">#REF!</definedName>
    <definedName name="BExMQRKVQPDFPD0WQUA9QND8OV7P" hidden="1">#REF!</definedName>
    <definedName name="BExMQSBR7PL4KLB1Q4961QO45Y4G" localSheetId="0" hidden="1">#REF!</definedName>
    <definedName name="BExMQSBR7PL4KLB1Q4961QO45Y4G" hidden="1">#REF!</definedName>
    <definedName name="BExMR1MA4I1X77714ZEPUVC8W398" localSheetId="0" hidden="1">#REF!</definedName>
    <definedName name="BExMR1MA4I1X77714ZEPUVC8W398" hidden="1">#REF!</definedName>
    <definedName name="BExMR8YQHA7N77HGHY4Y6R30I3XT" localSheetId="0" hidden="1">#REF!</definedName>
    <definedName name="BExMR8YQHA7N77HGHY4Y6R30I3XT" hidden="1">#REF!</definedName>
    <definedName name="BExMRENOIARWRYOIVPDIEBVNRDO7" localSheetId="0" hidden="1">#REF!</definedName>
    <definedName name="BExMRENOIARWRYOIVPDIEBVNRDO7" hidden="1">#REF!</definedName>
    <definedName name="BExMRF3SCIUZL945WMMDCT29MTLN" localSheetId="0" hidden="1">#REF!</definedName>
    <definedName name="BExMRF3SCIUZL945WMMDCT29MTLN" hidden="1">#REF!</definedName>
    <definedName name="BExMRRJNUMGRSDD5GGKKGEIZ6FTS" localSheetId="0" hidden="1">#REF!</definedName>
    <definedName name="BExMRRJNUMGRSDD5GGKKGEIZ6FTS" hidden="1">#REF!</definedName>
    <definedName name="BExMRU3ACIU0RD2BNWO55LH5U2BR" localSheetId="0" hidden="1">#REF!</definedName>
    <definedName name="BExMRU3ACIU0RD2BNWO55LH5U2BR" hidden="1">#REF!</definedName>
    <definedName name="BExMRWC9LD1LDAVIUQHQWIYMK129" localSheetId="0" hidden="1">#REF!</definedName>
    <definedName name="BExMRWC9LD1LDAVIUQHQWIYMK129" hidden="1">#REF!</definedName>
    <definedName name="BExMSBH3T898ERC4BT51ZURKDCH1" localSheetId="0" hidden="1">#REF!</definedName>
    <definedName name="BExMSBH3T898ERC4BT51ZURKDCH1" hidden="1">#REF!</definedName>
    <definedName name="BExMSQRCC40AP8BDUPL2I2DNC210" localSheetId="0" hidden="1">#REF!</definedName>
    <definedName name="BExMSQRCC40AP8BDUPL2I2DNC210" hidden="1">#REF!</definedName>
    <definedName name="BExO4J9LR712G00TVA82VNTG8O7H" localSheetId="0" hidden="1">#REF!</definedName>
    <definedName name="BExO4J9LR712G00TVA82VNTG8O7H" hidden="1">#REF!</definedName>
    <definedName name="BExO55G2KVZ7MIJ30N827CLH0I2A" localSheetId="0" hidden="1">#REF!</definedName>
    <definedName name="BExO55G2KVZ7MIJ30N827CLH0I2A" hidden="1">#REF!</definedName>
    <definedName name="BExO5A8PZD9EUHC5CMPU6N3SQ15L" localSheetId="0" hidden="1">#REF!</definedName>
    <definedName name="BExO5A8PZD9EUHC5CMPU6N3SQ15L" hidden="1">#REF!</definedName>
    <definedName name="BExO5XMAHL7CY3X0B1OPKZ28DCJ5" localSheetId="0" hidden="1">#REF!</definedName>
    <definedName name="BExO5XMAHL7CY3X0B1OPKZ28DCJ5" hidden="1">#REF!</definedName>
    <definedName name="BExO66LZJKY4PTQVREELI6POS4AY" localSheetId="0" hidden="1">#REF!</definedName>
    <definedName name="BExO66LZJKY4PTQVREELI6POS4AY" hidden="1">#REF!</definedName>
    <definedName name="BExO6LLHCYTF7CIVHKAO0NMET14Q" localSheetId="0" hidden="1">#REF!</definedName>
    <definedName name="BExO6LLHCYTF7CIVHKAO0NMET14Q" hidden="1">#REF!</definedName>
    <definedName name="BExO6NOZIPWELHV0XX25APL9UNOP" localSheetId="0" hidden="1">#REF!</definedName>
    <definedName name="BExO6NOZIPWELHV0XX25APL9UNOP" hidden="1">#REF!</definedName>
    <definedName name="BExO71MMHEBC11LG4HXDEQNHOII2" localSheetId="0" hidden="1">#REF!</definedName>
    <definedName name="BExO71MMHEBC11LG4HXDEQNHOII2" hidden="1">#REF!</definedName>
    <definedName name="BExO71S28H4XYOYYLAXOO93QV4TF" localSheetId="0" hidden="1">#REF!</definedName>
    <definedName name="BExO71S28H4XYOYYLAXOO93QV4TF" hidden="1">#REF!</definedName>
    <definedName name="BExO7BIP1737MIY7S6K4XYMTIO95" localSheetId="0" hidden="1">#REF!</definedName>
    <definedName name="BExO7BIP1737MIY7S6K4XYMTIO95" hidden="1">#REF!</definedName>
    <definedName name="BExO7OUQS3XTUQ2LDKGQ8AAQ3OJJ" localSheetId="0" hidden="1">#REF!</definedName>
    <definedName name="BExO7OUQS3XTUQ2LDKGQ8AAQ3OJJ" hidden="1">#REF!</definedName>
    <definedName name="BExO85HMYXZJ7SONWBKKIAXMCI3C" localSheetId="0" hidden="1">#REF!</definedName>
    <definedName name="BExO85HMYXZJ7SONWBKKIAXMCI3C" hidden="1">#REF!</definedName>
    <definedName name="BExO863922O4PBGQMUNEQKGN3K96" localSheetId="0" hidden="1">#REF!</definedName>
    <definedName name="BExO863922O4PBGQMUNEQKGN3K96" hidden="1">#REF!</definedName>
    <definedName name="BExO89ZIOXN0HOKHY24F7HDZ87UT" localSheetId="0" hidden="1">#REF!</definedName>
    <definedName name="BExO89ZIOXN0HOKHY24F7HDZ87UT" hidden="1">#REF!</definedName>
    <definedName name="BExO8A4SWOKD9WI5E6DITCL3LZZC" localSheetId="0" hidden="1">#REF!</definedName>
    <definedName name="BExO8A4SWOKD9WI5E6DITCL3LZZC" hidden="1">#REF!</definedName>
    <definedName name="BExO8CDTBCABLEUD6PE2UM2EZ6C4" localSheetId="0" hidden="1">#REF!</definedName>
    <definedName name="BExO8CDTBCABLEUD6PE2UM2EZ6C4" hidden="1">#REF!</definedName>
    <definedName name="BExO8UTAGQWDBQZEEF4HUNMLQCVU" localSheetId="0" hidden="1">#REF!</definedName>
    <definedName name="BExO8UTAGQWDBQZEEF4HUNMLQCVU" hidden="1">#REF!</definedName>
    <definedName name="BExO937E20IHMGQOZMECL3VZC7OX" localSheetId="0" hidden="1">#REF!</definedName>
    <definedName name="BExO937E20IHMGQOZMECL3VZC7OX" hidden="1">#REF!</definedName>
    <definedName name="BExO94UTJKQQ7TJTTJRTSR70YVJC" localSheetId="0" hidden="1">#REF!</definedName>
    <definedName name="BExO94UTJKQQ7TJTTJRTSR70YVJC" hidden="1">#REF!</definedName>
    <definedName name="BExO9EALFB2R8VULHML1AVRPHME0" localSheetId="0" hidden="1">#REF!</definedName>
    <definedName name="BExO9EALFB2R8VULHML1AVRPHME0" hidden="1">#REF!</definedName>
    <definedName name="BExO9J3A438976RXIUX5U9SU5T55" localSheetId="0" hidden="1">#REF!</definedName>
    <definedName name="BExO9J3A438976RXIUX5U9SU5T55" hidden="1">#REF!</definedName>
    <definedName name="BExO9RS5RXFJ1911HL3CCK6M74EP" localSheetId="0" hidden="1">#REF!</definedName>
    <definedName name="BExO9RS5RXFJ1911HL3CCK6M74EP" hidden="1">#REF!</definedName>
    <definedName name="BExO9SDRI1M6KMHXSG3AE5L0F2U3" localSheetId="0" hidden="1">#REF!</definedName>
    <definedName name="BExO9SDRI1M6KMHXSG3AE5L0F2U3" hidden="1">#REF!</definedName>
    <definedName name="BExO9US253B9UNAYT7DWLMK2BO44" localSheetId="0" hidden="1">#REF!</definedName>
    <definedName name="BExO9US253B9UNAYT7DWLMK2BO44" hidden="1">#REF!</definedName>
    <definedName name="BExO9V2U2YXAY904GYYGU6TD8Y7M" localSheetId="0" hidden="1">#REF!</definedName>
    <definedName name="BExO9V2U2YXAY904GYYGU6TD8Y7M" hidden="1">#REF!</definedName>
    <definedName name="BExOAAIG18X4V98C7122L5F65P5C" localSheetId="0" hidden="1">#REF!</definedName>
    <definedName name="BExOAAIG18X4V98C7122L5F65P5C" hidden="1">#REF!</definedName>
    <definedName name="BExOAQ3GKCT7YZW1EMVU3EILSZL2" localSheetId="0" hidden="1">#REF!</definedName>
    <definedName name="BExOAQ3GKCT7YZW1EMVU3EILSZL2" hidden="1">#REF!</definedName>
    <definedName name="BExOATZQ6SF8DASYLBQ0Z6D2WPSC" localSheetId="0" hidden="1">#REF!</definedName>
    <definedName name="BExOATZQ6SF8DASYLBQ0Z6D2WPSC" hidden="1">#REF!</definedName>
    <definedName name="BExOB9KT2THGV4SPLDVFTFXS4B14" localSheetId="0" hidden="1">#REF!</definedName>
    <definedName name="BExOB9KT2THGV4SPLDVFTFXS4B14" hidden="1">#REF!</definedName>
    <definedName name="BExOBEZ0IE2WBEYY3D3CMRI72N1K" localSheetId="0" hidden="1">#REF!</definedName>
    <definedName name="BExOBEZ0IE2WBEYY3D3CMRI72N1K" hidden="1">#REF!</definedName>
    <definedName name="BExOBF9TFH4NSBTR7JD2Q1165NIU" localSheetId="0" hidden="1">#REF!</definedName>
    <definedName name="BExOBF9TFH4NSBTR7JD2Q1165NIU" hidden="1">#REF!</definedName>
    <definedName name="BExOBIPU8760ITY0C8N27XZ3KWEF" localSheetId="0" hidden="1">#REF!</definedName>
    <definedName name="BExOBIPU8760ITY0C8N27XZ3KWEF" hidden="1">#REF!</definedName>
    <definedName name="BExOBM0I5L0MZ1G4H9MGMD87SBMZ" localSheetId="0" hidden="1">#REF!</definedName>
    <definedName name="BExOBM0I5L0MZ1G4H9MGMD87SBMZ" hidden="1">#REF!</definedName>
    <definedName name="BExOBOUXMP88KJY2BX2JLUJH5N0K" localSheetId="0" hidden="1">#REF!</definedName>
    <definedName name="BExOBOUXMP88KJY2BX2JLUJH5N0K" hidden="1">#REF!</definedName>
    <definedName name="BExOBP0FKQ4SVR59FB48UNLKCOR6" localSheetId="0" hidden="1">#REF!</definedName>
    <definedName name="BExOBP0FKQ4SVR59FB48UNLKCOR6" hidden="1">#REF!</definedName>
    <definedName name="BExOBTNR0XX9V82O76VVWUQABHT8" localSheetId="0" hidden="1">#REF!</definedName>
    <definedName name="BExOBTNR0XX9V82O76VVWUQABHT8" hidden="1">#REF!</definedName>
    <definedName name="BExOBYAVUCQ0IGM0Y6A75QHP0Q1A" localSheetId="0" hidden="1">#REF!</definedName>
    <definedName name="BExOBYAVUCQ0IGM0Y6A75QHP0Q1A" hidden="1">#REF!</definedName>
    <definedName name="BExOC3UEHB1CZNINSQHZANWJYKR8" localSheetId="0" hidden="1">#REF!</definedName>
    <definedName name="BExOC3UEHB1CZNINSQHZANWJYKR8" hidden="1">#REF!</definedName>
    <definedName name="BExOCBSF3XGO9YJ23LX2H78VOUR7" localSheetId="0" hidden="1">#REF!</definedName>
    <definedName name="BExOCBSF3XGO9YJ23LX2H78VOUR7" hidden="1">#REF!</definedName>
    <definedName name="BExOCEHJCLIUR23CB4TC9OEFJGFX" localSheetId="0" hidden="1">#REF!</definedName>
    <definedName name="BExOCEHJCLIUR23CB4TC9OEFJGFX" hidden="1">#REF!</definedName>
    <definedName name="BExOCKXFMOW6WPFEVX1I7R7FNDSS" localSheetId="0" hidden="1">#REF!</definedName>
    <definedName name="BExOCKXFMOW6WPFEVX1I7R7FNDSS" hidden="1">#REF!</definedName>
    <definedName name="BExOCM4L30L6FV3N2PR4O6X8WY2M" localSheetId="0" hidden="1">#REF!</definedName>
    <definedName name="BExOCM4L30L6FV3N2PR4O6X8WY2M" hidden="1">#REF!</definedName>
    <definedName name="BExOCYEXOB95DH5NOB0M5NOYX398" localSheetId="0" hidden="1">#REF!</definedName>
    <definedName name="BExOCYEXOB95DH5NOB0M5NOYX398" hidden="1">#REF!</definedName>
    <definedName name="BExOD4ERMDMFD8X1016N4EXOUR0S" localSheetId="0" hidden="1">#REF!</definedName>
    <definedName name="BExOD4ERMDMFD8X1016N4EXOUR0S" hidden="1">#REF!</definedName>
    <definedName name="BExOD55RS7BQUHRQ6H3USVGKR0P7" localSheetId="0" hidden="1">#REF!</definedName>
    <definedName name="BExOD55RS7BQUHRQ6H3USVGKR0P7" hidden="1">#REF!</definedName>
    <definedName name="BExODEWDDEABM4ZY3XREJIBZ8IVP" localSheetId="0" hidden="1">#REF!</definedName>
    <definedName name="BExODEWDDEABM4ZY3XREJIBZ8IVP" hidden="1">#REF!</definedName>
    <definedName name="BExODICDVVLFKWA22B3L0CKKTAZA" localSheetId="0" hidden="1">#REF!</definedName>
    <definedName name="BExODICDVVLFKWA22B3L0CKKTAZA" hidden="1">#REF!</definedName>
    <definedName name="BExODZFEIWV26E8RFU7XQYX1J458" localSheetId="0" hidden="1">#REF!</definedName>
    <definedName name="BExODZFEIWV26E8RFU7XQYX1J458" hidden="1">#REF!</definedName>
    <definedName name="BExOE0S111KPTELH26PPXE94J3GJ" localSheetId="0" hidden="1">#REF!</definedName>
    <definedName name="BExOE0S111KPTELH26PPXE94J3GJ" hidden="1">#REF!</definedName>
    <definedName name="BExOE5KH3JKKPZO401YAB3A11G1U" localSheetId="0" hidden="1">#REF!</definedName>
    <definedName name="BExOE5KH3JKKPZO401YAB3A11G1U" hidden="1">#REF!</definedName>
    <definedName name="BExOEBKG55EROA2VL360A06LKASE" localSheetId="0" hidden="1">#REF!</definedName>
    <definedName name="BExOEBKG55EROA2VL360A06LKASE" hidden="1">#REF!</definedName>
    <definedName name="BExOEFWUBETCPIYF89P9SBDOI3X5" localSheetId="0" hidden="1">#REF!</definedName>
    <definedName name="BExOEFWUBETCPIYF89P9SBDOI3X5" hidden="1">#REF!</definedName>
    <definedName name="BExOEL08MN74RQKVY0P43PFHPTVB" localSheetId="0" hidden="1">#REF!</definedName>
    <definedName name="BExOEL08MN74RQKVY0P43PFHPTVB" hidden="1">#REF!</definedName>
    <definedName name="BExOERG5LWXYYEN1DY1H2FWRJS9T" localSheetId="0" hidden="1">#REF!</definedName>
    <definedName name="BExOERG5LWXYYEN1DY1H2FWRJS9T" hidden="1">#REF!</definedName>
    <definedName name="BExOEV1S6JJVO5PP4BZ20SNGZR7D" localSheetId="0" hidden="1">#REF!</definedName>
    <definedName name="BExOEV1S6JJVO5PP4BZ20SNGZR7D" hidden="1">#REF!</definedName>
    <definedName name="BExOEVNDLRXW33RF3AMMCDLTLROJ" localSheetId="0" hidden="1">#REF!</definedName>
    <definedName name="BExOEVNDLRXW33RF3AMMCDLTLROJ" hidden="1">#REF!</definedName>
    <definedName name="BExOEZOXV3VXUB6VGSS85GXATYAC" localSheetId="0" hidden="1">#REF!</definedName>
    <definedName name="BExOEZOXV3VXUB6VGSS85GXATYAC" hidden="1">#REF!</definedName>
    <definedName name="BExOFDBSAZV60157PIDWCSSUN3MJ" localSheetId="0" hidden="1">#REF!</definedName>
    <definedName name="BExOFDBSAZV60157PIDWCSSUN3MJ" hidden="1">#REF!</definedName>
    <definedName name="BExOFEDNCYI2TPTMQ8SJN3AW4YMF" localSheetId="0" hidden="1">#REF!</definedName>
    <definedName name="BExOFEDNCYI2TPTMQ8SJN3AW4YMF" hidden="1">#REF!</definedName>
    <definedName name="BExOFVLXVD6RVHSQO8KZOOACSV24" localSheetId="0" hidden="1">#REF!</definedName>
    <definedName name="BExOFVLXVD6RVHSQO8KZOOACSV24" hidden="1">#REF!</definedName>
    <definedName name="BExOG2SW3XOGP9VAPQ3THV3VWV12" localSheetId="0" hidden="1">#REF!</definedName>
    <definedName name="BExOG2SW3XOGP9VAPQ3THV3VWV12" hidden="1">#REF!</definedName>
    <definedName name="BExOG45J81K4OPA40KW5VQU54KY3" localSheetId="0" hidden="1">#REF!</definedName>
    <definedName name="BExOG45J81K4OPA40KW5VQU54KY3" hidden="1">#REF!</definedName>
    <definedName name="BExOGFE2SCL8HHT4DFAXKLUTJZOG" localSheetId="0" hidden="1">#REF!</definedName>
    <definedName name="BExOGFE2SCL8HHT4DFAXKLUTJZOG" hidden="1">#REF!</definedName>
    <definedName name="BExOGH1IMADJCZMFDE6NMBBKO558" localSheetId="0" hidden="1">#REF!</definedName>
    <definedName name="BExOGH1IMADJCZMFDE6NMBBKO558" hidden="1">#REF!</definedName>
    <definedName name="BExOGT6D0LJ3C22RDW8COECKB1J5" localSheetId="0" hidden="1">#REF!</definedName>
    <definedName name="BExOGT6D0LJ3C22RDW8COECKB1J5" hidden="1">#REF!</definedName>
    <definedName name="BExOGTMI1HT31M1RGWVRAVHAK7DE" localSheetId="0" hidden="1">#REF!</definedName>
    <definedName name="BExOGTMI1HT31M1RGWVRAVHAK7DE" hidden="1">#REF!</definedName>
    <definedName name="BExOGXO9JE5XSE9GC3I6O21UEKAO" localSheetId="0" hidden="1">#REF!</definedName>
    <definedName name="BExOGXO9JE5XSE9GC3I6O21UEKAO" hidden="1">#REF!</definedName>
    <definedName name="BExOH9ICQA5WPLVJIKJVPWUPKSYO" localSheetId="0" hidden="1">#REF!</definedName>
    <definedName name="BExOH9ICQA5WPLVJIKJVPWUPKSYO" hidden="1">#REF!</definedName>
    <definedName name="BExOH9ICZ13C1LAW8OTYTR9S7ZP3" localSheetId="0" hidden="1">#REF!</definedName>
    <definedName name="BExOH9ICZ13C1LAW8OTYTR9S7ZP3" hidden="1">#REF!</definedName>
    <definedName name="BExOHGEJ8V8OXT32FSU173XLXBDH" localSheetId="0" hidden="1">#REF!</definedName>
    <definedName name="BExOHGEJ8V8OXT32FSU173XLXBDH" hidden="1">#REF!</definedName>
    <definedName name="BExOHL75H3OT4WAKKPUXIVXWFVDS" localSheetId="0" hidden="1">#REF!</definedName>
    <definedName name="BExOHL75H3OT4WAKKPUXIVXWFVDS" hidden="1">#REF!</definedName>
    <definedName name="BExOHLHXXJL6363CC082M9M5VVXQ" localSheetId="0" hidden="1">#REF!</definedName>
    <definedName name="BExOHLHXXJL6363CC082M9M5VVXQ" hidden="1">#REF!</definedName>
    <definedName name="BExOHNAO5UDXSO73BK2ARHWKS90Y" localSheetId="0" hidden="1">#REF!</definedName>
    <definedName name="BExOHNAO5UDXSO73BK2ARHWKS90Y" hidden="1">#REF!</definedName>
    <definedName name="BExOHR1G1I9A9CI1HG94EWBLWNM2" localSheetId="0" hidden="1">#REF!</definedName>
    <definedName name="BExOHR1G1I9A9CI1HG94EWBLWNM2" hidden="1">#REF!</definedName>
    <definedName name="BExOHTQPP8LQ98L6PYUI6QW08YID" localSheetId="0" hidden="1">#REF!</definedName>
    <definedName name="BExOHTQPP8LQ98L6PYUI6QW08YID" hidden="1">#REF!</definedName>
    <definedName name="BExOHUHN7UXHYAJFJJFU805UZ0NB" localSheetId="0" hidden="1">#REF!</definedName>
    <definedName name="BExOHUHN7UXHYAJFJJFU805UZ0NB" hidden="1">#REF!</definedName>
    <definedName name="BExOHX6Q6NJI793PGX59O5EKTP4G" localSheetId="0" hidden="1">#REF!</definedName>
    <definedName name="BExOHX6Q6NJI793PGX59O5EKTP4G" hidden="1">#REF!</definedName>
    <definedName name="BExOI5VMTHH7Y8MQQ1N635CHYI0P" localSheetId="0" hidden="1">#REF!</definedName>
    <definedName name="BExOI5VMTHH7Y8MQQ1N635CHYI0P" hidden="1">#REF!</definedName>
    <definedName name="BExOIEVCP4Y6VDS23AK84MCYYHRT" localSheetId="0" hidden="1">#REF!</definedName>
    <definedName name="BExOIEVCP4Y6VDS23AK84MCYYHRT" hidden="1">#REF!</definedName>
    <definedName name="BExOIFRP0HEHF5D7JSZ0X8ADJ79U" localSheetId="0" hidden="1">#REF!</definedName>
    <definedName name="BExOIFRP0HEHF5D7JSZ0X8ADJ79U" hidden="1">#REF!</definedName>
    <definedName name="BExOIHPQIXR0NDR5WD01BZKPKEO3" localSheetId="0" hidden="1">#REF!</definedName>
    <definedName name="BExOIHPQIXR0NDR5WD01BZKPKEO3" hidden="1">#REF!</definedName>
    <definedName name="BExOIM7L0Z3LSII9P7ZTV4KJ8RMA" localSheetId="0" hidden="1">#REF!</definedName>
    <definedName name="BExOIM7L0Z3LSII9P7ZTV4KJ8RMA" hidden="1">#REF!</definedName>
    <definedName name="BExOIWJVMJ6MG6JC4SPD1L00OHU1" localSheetId="0" hidden="1">#REF!</definedName>
    <definedName name="BExOIWJVMJ6MG6JC4SPD1L00OHU1" hidden="1">#REF!</definedName>
    <definedName name="BExOIYCN8Z4JK3OOG86KYUCV0ME8" localSheetId="0" hidden="1">#REF!</definedName>
    <definedName name="BExOIYCN8Z4JK3OOG86KYUCV0ME8" hidden="1">#REF!</definedName>
    <definedName name="BExOJ3AKZ9BCBZT3KD8WMSLK6MN2" localSheetId="0" hidden="1">#REF!</definedName>
    <definedName name="BExOJ3AKZ9BCBZT3KD8WMSLK6MN2" hidden="1">#REF!</definedName>
    <definedName name="BExOJ7XQK71I4YZDD29AKOOWZ47E" localSheetId="0" hidden="1">#REF!</definedName>
    <definedName name="BExOJ7XQK71I4YZDD29AKOOWZ47E" hidden="1">#REF!</definedName>
    <definedName name="BExOJAXS2THXXIJMV2F2LZKMI589" localSheetId="0" hidden="1">#REF!</definedName>
    <definedName name="BExOJAXS2THXXIJMV2F2LZKMI589" hidden="1">#REF!</definedName>
    <definedName name="BExOJDXKJ43BMD5CFWEMSU5R1BP9" localSheetId="0" hidden="1">#REF!</definedName>
    <definedName name="BExOJDXKJ43BMD5CFWEMSU5R1BP9" hidden="1">#REF!</definedName>
    <definedName name="BExOJHZ9KOD9LEP7ES426LHOCXEY" localSheetId="0" hidden="1">#REF!</definedName>
    <definedName name="BExOJHZ9KOD9LEP7ES426LHOCXEY" hidden="1">#REF!</definedName>
    <definedName name="BExOJM0W6XGSW5MXPTTX0GNF6SFT" localSheetId="0" hidden="1">#REF!</definedName>
    <definedName name="BExOJM0W6XGSW5MXPTTX0GNF6SFT" hidden="1">#REF!</definedName>
    <definedName name="BExOJQ7XL1X94G2GP88DSU6OTRKY" localSheetId="0" hidden="1">#REF!</definedName>
    <definedName name="BExOJQ7XL1X94G2GP88DSU6OTRKY" hidden="1">#REF!</definedName>
    <definedName name="BExOJXEUJJ9SYRJXKYYV2NCCDT2R" localSheetId="0" hidden="1">#REF!</definedName>
    <definedName name="BExOJXEUJJ9SYRJXKYYV2NCCDT2R" hidden="1">#REF!</definedName>
    <definedName name="BExOK0EQYM9JUMAGWOUN7QDH7VMZ" localSheetId="0" hidden="1">#REF!</definedName>
    <definedName name="BExOK0EQYM9JUMAGWOUN7QDH7VMZ" hidden="1">#REF!</definedName>
    <definedName name="BExOK10DBCM0O0CLRF8BB6EEWGB2" localSheetId="0" hidden="1">#REF!</definedName>
    <definedName name="BExOK10DBCM0O0CLRF8BB6EEWGB2" hidden="1">#REF!</definedName>
    <definedName name="BExOK45QZPFPJ08Z5BZOFLNGPHCZ" localSheetId="0" hidden="1">#REF!</definedName>
    <definedName name="BExOK45QZPFPJ08Z5BZOFLNGPHCZ" hidden="1">#REF!</definedName>
    <definedName name="BExOK4WM9O7QNG6O57FOASI5QSN1" localSheetId="0" hidden="1">#REF!</definedName>
    <definedName name="BExOK4WM9O7QNG6O57FOASI5QSN1" hidden="1">#REF!</definedName>
    <definedName name="BExOK57E3HXBUDOQB4M87JK9OPNE" localSheetId="0" hidden="1">#REF!</definedName>
    <definedName name="BExOK57E3HXBUDOQB4M87JK9OPNE" hidden="1">#REF!</definedName>
    <definedName name="BExOKJLBFD15HACQ01HQLY1U5SE2" localSheetId="0" hidden="1">#REF!</definedName>
    <definedName name="BExOKJLBFD15HACQ01HQLY1U5SE2" hidden="1">#REF!</definedName>
    <definedName name="BExOKTXMJP351VXKH8VT6SXUNIMF" localSheetId="0" hidden="1">#REF!</definedName>
    <definedName name="BExOKTXMJP351VXKH8VT6SXUNIMF" hidden="1">#REF!</definedName>
    <definedName name="BExOKU8GMLOCNVORDE329819XN67" localSheetId="0" hidden="1">#REF!</definedName>
    <definedName name="BExOKU8GMLOCNVORDE329819XN67" hidden="1">#REF!</definedName>
    <definedName name="BExOL0Z3Z7IAMHPB91EO2MF49U57" localSheetId="0" hidden="1">#REF!</definedName>
    <definedName name="BExOL0Z3Z7IAMHPB91EO2MF49U57" hidden="1">#REF!</definedName>
    <definedName name="BExOL7KH12VAR0LG741SIOJTLWFD" localSheetId="0" hidden="1">#REF!</definedName>
    <definedName name="BExOL7KH12VAR0LG741SIOJTLWFD" hidden="1">#REF!</definedName>
    <definedName name="BExOLGUYDBS2V3UOK4DVPUW5JZN7" localSheetId="0" hidden="1">#REF!</definedName>
    <definedName name="BExOLGUYDBS2V3UOK4DVPUW5JZN7" hidden="1">#REF!</definedName>
    <definedName name="BExOLICXFHJLILCJVFMJE5MGGWKR" localSheetId="0" hidden="1">#REF!</definedName>
    <definedName name="BExOLICXFHJLILCJVFMJE5MGGWKR" hidden="1">#REF!</definedName>
    <definedName name="BExOLOI0WJS3QC12I3ISL0D9AWOF" localSheetId="0" hidden="1">#REF!</definedName>
    <definedName name="BExOLOI0WJS3QC12I3ISL0D9AWOF" hidden="1">#REF!</definedName>
    <definedName name="BExOLQ5A7IWI0W12J7315E7LBI0O" localSheetId="0" hidden="1">#REF!</definedName>
    <definedName name="BExOLQ5A7IWI0W12J7315E7LBI0O" hidden="1">#REF!</definedName>
    <definedName name="BExOLYZNG5RBD0BTS1OEZJNU92Q5" localSheetId="0" hidden="1">#REF!</definedName>
    <definedName name="BExOLYZNG5RBD0BTS1OEZJNU92Q5" hidden="1">#REF!</definedName>
    <definedName name="BExOM136CSOYSV2NE3NAU04Z4414" localSheetId="0" hidden="1">#REF!</definedName>
    <definedName name="BExOM136CSOYSV2NE3NAU04Z4414" hidden="1">#REF!</definedName>
    <definedName name="BExOM3HIJ3UZPOKJI68KPBJAHPDC" localSheetId="0" hidden="1">#REF!</definedName>
    <definedName name="BExOM3HIJ3UZPOKJI68KPBJAHPDC" hidden="1">#REF!</definedName>
    <definedName name="BExOM5QC0I90GVJG1G7NFAIINKAQ" localSheetId="0" hidden="1">#REF!</definedName>
    <definedName name="BExOM5QC0I90GVJG1G7NFAIINKAQ" hidden="1">#REF!</definedName>
    <definedName name="BExOMKPURE33YQ3K1JG9NVQD4W49" localSheetId="0" hidden="1">#REF!</definedName>
    <definedName name="BExOMKPURE33YQ3K1JG9NVQD4W49" hidden="1">#REF!</definedName>
    <definedName name="BExOMP7NGCLUNFK50QD2LPKRG078" localSheetId="0" hidden="1">#REF!</definedName>
    <definedName name="BExOMP7NGCLUNFK50QD2LPKRG078" hidden="1">#REF!</definedName>
    <definedName name="BExOMPNX2853XA8AUM0BLA7CS86A" localSheetId="0" hidden="1">#REF!</definedName>
    <definedName name="BExOMPNX2853XA8AUM0BLA7CS86A" hidden="1">#REF!</definedName>
    <definedName name="BExOMU0A6XMY48SZRYL4WQZD13BI" localSheetId="0" hidden="1">#REF!</definedName>
    <definedName name="BExOMU0A6XMY48SZRYL4WQZD13BI" hidden="1">#REF!</definedName>
    <definedName name="BExOMVT0HSNC59DJP4CLISASGHKL" localSheetId="0" hidden="1">#REF!</definedName>
    <definedName name="BExOMVT0HSNC59DJP4CLISASGHKL" hidden="1">#REF!</definedName>
    <definedName name="BExON0AX35F2SI0UCVMGWGVIUNI3" localSheetId="0" hidden="1">#REF!</definedName>
    <definedName name="BExON0AX35F2SI0UCVMGWGVIUNI3" hidden="1">#REF!</definedName>
    <definedName name="BExON1I19LN0T10YIIYC5NE9UGMR" localSheetId="0" hidden="1">#REF!</definedName>
    <definedName name="BExON1I19LN0T10YIIYC5NE9UGMR" hidden="1">#REF!</definedName>
    <definedName name="BExON41U4296DV3DPG6I5EF3OEYF" localSheetId="0" hidden="1">#REF!</definedName>
    <definedName name="BExON41U4296DV3DPG6I5EF3OEYF" hidden="1">#REF!</definedName>
    <definedName name="BExONB3A7CO4YD8RB41PHC93BQ9M" localSheetId="0" hidden="1">#REF!</definedName>
    <definedName name="BExONB3A7CO4YD8RB41PHC93BQ9M" hidden="1">#REF!</definedName>
    <definedName name="BExONFQH6UUXF8V0GI4BRIST9RFO" localSheetId="0" hidden="1">#REF!</definedName>
    <definedName name="BExONFQH6UUXF8V0GI4BRIST9RFO" hidden="1">#REF!</definedName>
    <definedName name="BExONIL31DZWU7IFVN3VV0XTXJA1" localSheetId="0" hidden="1">#REF!</definedName>
    <definedName name="BExONIL31DZWU7IFVN3VV0XTXJA1" hidden="1">#REF!</definedName>
    <definedName name="BExONJ1BU17R0F5A2UP1UGJBOGKS" localSheetId="0" hidden="1">#REF!</definedName>
    <definedName name="BExONJ1BU17R0F5A2UP1UGJBOGKS" hidden="1">#REF!</definedName>
    <definedName name="BExONKZDHE8SS0P4YRLGEQR9KYHF" localSheetId="0" hidden="1">#REF!</definedName>
    <definedName name="BExONKZDHE8SS0P4YRLGEQR9KYHF" hidden="1">#REF!</definedName>
    <definedName name="BExONNZ9VMHVX3J6NLNJY7KZA61O" localSheetId="0" hidden="1">#REF!</definedName>
    <definedName name="BExONNZ9VMHVX3J6NLNJY7KZA61O" hidden="1">#REF!</definedName>
    <definedName name="BExONRQ1BAA4F3TXP2MYQ4YCZ09S" localSheetId="0" hidden="1">#REF!</definedName>
    <definedName name="BExONRQ1BAA4F3TXP2MYQ4YCZ09S" hidden="1">#REF!</definedName>
    <definedName name="BExONU4ENMND8RLZX0L5EHPYQQSB" localSheetId="0" hidden="1">#REF!</definedName>
    <definedName name="BExONU4ENMND8RLZX0L5EHPYQQSB" hidden="1">#REF!</definedName>
    <definedName name="BExONXPUEU6ZRSIX4PDJ1DXY679I" localSheetId="0" hidden="1">#REF!</definedName>
    <definedName name="BExONXPUEU6ZRSIX4PDJ1DXY679I" hidden="1">#REF!</definedName>
    <definedName name="BExOO0KEG2WL5WKKMHN0S2UTIUNG" localSheetId="0" hidden="1">#REF!</definedName>
    <definedName name="BExOO0KEG2WL5WKKMHN0S2UTIUNG" hidden="1">#REF!</definedName>
    <definedName name="BExOO1WWIZSGB0YTGKESB45TSVMZ" localSheetId="0" hidden="1">#REF!</definedName>
    <definedName name="BExOO1WWIZSGB0YTGKESB45TSVMZ" hidden="1">#REF!</definedName>
    <definedName name="BExOO4B8FPAFYPHCTYTX37P1TQM5" localSheetId="0" hidden="1">#REF!</definedName>
    <definedName name="BExOO4B8FPAFYPHCTYTX37P1TQM5" hidden="1">#REF!</definedName>
    <definedName name="BExOOIULUDOJRMYABWV5CCL906X6" localSheetId="0" hidden="1">#REF!</definedName>
    <definedName name="BExOOIULUDOJRMYABWV5CCL906X6" hidden="1">#REF!</definedName>
    <definedName name="BExOOJLIWKJW5S7XWJXD8TYV5HQ9" localSheetId="0" hidden="1">#REF!</definedName>
    <definedName name="BExOOJLIWKJW5S7XWJXD8TYV5HQ9" hidden="1">#REF!</definedName>
    <definedName name="BExOOQ1JVWQ9LYXD0V94BRXKTA1I" localSheetId="0" hidden="1">#REF!</definedName>
    <definedName name="BExOOQ1JVWQ9LYXD0V94BRXKTA1I" hidden="1">#REF!</definedName>
    <definedName name="BExOOTN0KTXJCL7E476XBN1CJ553" localSheetId="0" hidden="1">#REF!</definedName>
    <definedName name="BExOOTN0KTXJCL7E476XBN1CJ553" hidden="1">#REF!</definedName>
    <definedName name="BExOOVVUJIJNAYDICUUQQ9O7O3TW" localSheetId="0" hidden="1">#REF!</definedName>
    <definedName name="BExOOVVUJIJNAYDICUUQQ9O7O3TW" hidden="1">#REF!</definedName>
    <definedName name="BExOP9DDU5MZJKWGFT0MKL44YKIV" localSheetId="0" hidden="1">#REF!</definedName>
    <definedName name="BExOP9DDU5MZJKWGFT0MKL44YKIV" hidden="1">#REF!</definedName>
    <definedName name="BExOP9DEBV5W5P4Q25J3XCJBP5S9" localSheetId="0" hidden="1">#REF!</definedName>
    <definedName name="BExOP9DEBV5W5P4Q25J3XCJBP5S9" hidden="1">#REF!</definedName>
    <definedName name="BExOPFNYRBL0BFM23LZBJTADNOE4" localSheetId="0" hidden="1">#REF!</definedName>
    <definedName name="BExOPFNYRBL0BFM23LZBJTADNOE4" hidden="1">#REF!</definedName>
    <definedName name="BExOPINVFSIZMCVT9YGT2AODVCX3" localSheetId="0" hidden="1">#REF!</definedName>
    <definedName name="BExOPINVFSIZMCVT9YGT2AODVCX3" hidden="1">#REF!</definedName>
    <definedName name="BExOQ1JN4SAC44RTMZIGHSW023WA" localSheetId="0" hidden="1">#REF!</definedName>
    <definedName name="BExOQ1JN4SAC44RTMZIGHSW023WA" hidden="1">#REF!</definedName>
    <definedName name="BExOQ256YMF115DJL3KBPNKABJ90" localSheetId="0" hidden="1">#REF!</definedName>
    <definedName name="BExOQ256YMF115DJL3KBPNKABJ90" hidden="1">#REF!</definedName>
    <definedName name="BExQ19DEUOLC11IW32E2AMVZLFF1" localSheetId="0" hidden="1">#REF!</definedName>
    <definedName name="BExQ19DEUOLC11IW32E2AMVZLFF1" hidden="1">#REF!</definedName>
    <definedName name="BExQ1OCW3L24TN0BYVRE2NE3IK1O" localSheetId="0" hidden="1">#REF!</definedName>
    <definedName name="BExQ1OCW3L24TN0BYVRE2NE3IK1O" hidden="1">#REF!</definedName>
    <definedName name="BExQ29C73XR33S3668YYSYZAIHTG" localSheetId="0" hidden="1">#REF!</definedName>
    <definedName name="BExQ29C73XR33S3668YYSYZAIHTG" hidden="1">#REF!</definedName>
    <definedName name="BExQ2FS228IUDUP2023RA1D4AO4C" localSheetId="0" hidden="1">#REF!</definedName>
    <definedName name="BExQ2FS228IUDUP2023RA1D4AO4C" hidden="1">#REF!</definedName>
    <definedName name="BExQ2L0XYWLY9VPZWXYYFRIRQRJ1" localSheetId="0" hidden="1">#REF!</definedName>
    <definedName name="BExQ2L0XYWLY9VPZWXYYFRIRQRJ1" hidden="1">#REF!</definedName>
    <definedName name="BExQ2M841F5Z1BQYR8DG5FKK0LIU" localSheetId="0" hidden="1">#REF!</definedName>
    <definedName name="BExQ2M841F5Z1BQYR8DG5FKK0LIU" hidden="1">#REF!</definedName>
    <definedName name="BExQ2STHO7AXYTS1VPPHQMX1WT30" localSheetId="0" hidden="1">#REF!</definedName>
    <definedName name="BExQ2STHO7AXYTS1VPPHQMX1WT30" hidden="1">#REF!</definedName>
    <definedName name="BExQ2XWXHMQMQ99FF9293AEQHABB" localSheetId="0" hidden="1">#REF!</definedName>
    <definedName name="BExQ2XWXHMQMQ99FF9293AEQHABB" hidden="1">#REF!</definedName>
    <definedName name="BExQ300G8I8TK45A0MVHV15422EU" localSheetId="0" hidden="1">#REF!</definedName>
    <definedName name="BExQ300G8I8TK45A0MVHV15422EU" hidden="1">#REF!</definedName>
    <definedName name="BExQ305RBEODGNAETZ0EZQLLDZZD" localSheetId="0" hidden="1">#REF!</definedName>
    <definedName name="BExQ305RBEODGNAETZ0EZQLLDZZD" hidden="1">#REF!</definedName>
    <definedName name="BExQ37SZQJSC2C73FY2IJY852LVP" localSheetId="0" hidden="1">#REF!</definedName>
    <definedName name="BExQ37SZQJSC2C73FY2IJY852LVP" hidden="1">#REF!</definedName>
    <definedName name="BExQ39R28MXSG2SEV956F0KZ20AN" localSheetId="0" hidden="1">#REF!</definedName>
    <definedName name="BExQ39R28MXSG2SEV956F0KZ20AN" hidden="1">#REF!</definedName>
    <definedName name="BExQ3D1P3M5Z3HLMEZ17E0BLEE4U" localSheetId="0" hidden="1">#REF!</definedName>
    <definedName name="BExQ3D1P3M5Z3HLMEZ17E0BLEE4U" hidden="1">#REF!</definedName>
    <definedName name="BExQ3EZX6BA2WHKI84SG78UPRTSE" localSheetId="0" hidden="1">#REF!</definedName>
    <definedName name="BExQ3EZX6BA2WHKI84SG78UPRTSE" hidden="1">#REF!</definedName>
    <definedName name="BExQ3KOX6620WUSBG7PGACNC936P" localSheetId="0" hidden="1">#REF!</definedName>
    <definedName name="BExQ3KOX6620WUSBG7PGACNC936P" hidden="1">#REF!</definedName>
    <definedName name="BExQ3O4W7QF8BOXTUT4IOGF6YKUD" localSheetId="0" hidden="1">#REF!</definedName>
    <definedName name="BExQ3O4W7QF8BOXTUT4IOGF6YKUD" hidden="1">#REF!</definedName>
    <definedName name="BExQ3PXOWSN8561ZR8IEY8ZASI3B" localSheetId="0" hidden="1">#REF!</definedName>
    <definedName name="BExQ3PXOWSN8561ZR8IEY8ZASI3B" hidden="1">#REF!</definedName>
    <definedName name="BExQ3TZF04IPY0B0UG9CQQ5736UA" localSheetId="0" hidden="1">#REF!</definedName>
    <definedName name="BExQ3TZF04IPY0B0UG9CQQ5736UA" hidden="1">#REF!</definedName>
    <definedName name="BExQ42IU9MNDYLODP41DL6YTZMAR" localSheetId="0" hidden="1">#REF!</definedName>
    <definedName name="BExQ42IU9MNDYLODP41DL6YTZMAR" hidden="1">#REF!</definedName>
    <definedName name="BExQ42O4PHH156IHXSW0JAYAC0NJ" localSheetId="0" hidden="1">#REF!</definedName>
    <definedName name="BExQ42O4PHH156IHXSW0JAYAC0NJ" hidden="1">#REF!</definedName>
    <definedName name="BExQ452HF7N1HYPXJXQ8WD6SOWUV" localSheetId="0" hidden="1">#REF!</definedName>
    <definedName name="BExQ452HF7N1HYPXJXQ8WD6SOWUV" hidden="1">#REF!</definedName>
    <definedName name="BExQ4BTBSHPHVEDRCXC2ROW8PLFC" localSheetId="0" hidden="1">#REF!</definedName>
    <definedName name="BExQ4BTBSHPHVEDRCXC2ROW8PLFC" hidden="1">#REF!</definedName>
    <definedName name="BExQ4DGKF54SRKQUTUT4B1CZSS62" localSheetId="0" hidden="1">#REF!</definedName>
    <definedName name="BExQ4DGKF54SRKQUTUT4B1CZSS62" hidden="1">#REF!</definedName>
    <definedName name="BExQ4T74LQ5PYTV1MUQUW75A4BDY" localSheetId="0" hidden="1">#REF!</definedName>
    <definedName name="BExQ4T74LQ5PYTV1MUQUW75A4BDY" hidden="1">#REF!</definedName>
    <definedName name="BExQ4XJHD7EJCNH7S1MJDZJ2MNWG" localSheetId="0" hidden="1">#REF!</definedName>
    <definedName name="BExQ4XJHD7EJCNH7S1MJDZJ2MNWG" hidden="1">#REF!</definedName>
    <definedName name="BExQ5039ZCEWBUJHU682G4S89J03" localSheetId="0" hidden="1">#REF!</definedName>
    <definedName name="BExQ5039ZCEWBUJHU682G4S89J03" hidden="1">#REF!</definedName>
    <definedName name="BExQ56Z9W6YHZHRXOFFI8EFA7CDI" localSheetId="0" hidden="1">#REF!</definedName>
    <definedName name="BExQ56Z9W6YHZHRXOFFI8EFA7CDI" hidden="1">#REF!</definedName>
    <definedName name="BExQ58MP5FO5Q5CIXVMMYWWPEFW3" localSheetId="0" hidden="1">#REF!</definedName>
    <definedName name="BExQ58MP5FO5Q5CIXVMMYWWPEFW3" hidden="1">#REF!</definedName>
    <definedName name="BExQ5KX3Z668H1KUCKZ9J24HUQ1F" localSheetId="0" hidden="1">#REF!</definedName>
    <definedName name="BExQ5KX3Z668H1KUCKZ9J24HUQ1F" hidden="1">#REF!</definedName>
    <definedName name="BExQ5SPMSOCJYLAY20NB5A6O32RE" localSheetId="0" hidden="1">#REF!</definedName>
    <definedName name="BExQ5SPMSOCJYLAY20NB5A6O32RE" hidden="1">#REF!</definedName>
    <definedName name="BExQ5UICMGTMK790KTLK49MAGXRC" localSheetId="0" hidden="1">#REF!</definedName>
    <definedName name="BExQ5UICMGTMK790KTLK49MAGXRC" hidden="1">#REF!</definedName>
    <definedName name="BExQ5YUUK9FD0QGTY4WD0W90O7OL" localSheetId="0" hidden="1">#REF!</definedName>
    <definedName name="BExQ5YUUK9FD0QGTY4WD0W90O7OL" hidden="1">#REF!</definedName>
    <definedName name="BExQ62WGBSDPG7ZU34W0N8X45R3X" localSheetId="0" hidden="1">#REF!</definedName>
    <definedName name="BExQ62WGBSDPG7ZU34W0N8X45R3X" hidden="1">#REF!</definedName>
    <definedName name="BExQ63793YQ9BH7JLCNRIATIGTRG" localSheetId="0" hidden="1">#REF!</definedName>
    <definedName name="BExQ63793YQ9BH7JLCNRIATIGTRG" hidden="1">#REF!</definedName>
    <definedName name="BExQ6CN1EF2UPZ57ZYMGK8TUJQSS" localSheetId="0" hidden="1">#REF!</definedName>
    <definedName name="BExQ6CN1EF2UPZ57ZYMGK8TUJQSS" hidden="1">#REF!</definedName>
    <definedName name="BExQ6FSF8BMWVLJI7Y7MKPG9SU5O" localSheetId="0" hidden="1">#REF!</definedName>
    <definedName name="BExQ6FSF8BMWVLJI7Y7MKPG9SU5O" hidden="1">#REF!</definedName>
    <definedName name="BExQ6M2YXJ8AMRJF3QGHC40ADAHZ" localSheetId="0" hidden="1">#REF!</definedName>
    <definedName name="BExQ6M2YXJ8AMRJF3QGHC40ADAHZ" hidden="1">#REF!</definedName>
    <definedName name="BExQ6M8B0X44N9TV56ATUVHGDI00" localSheetId="0" hidden="1">#REF!</definedName>
    <definedName name="BExQ6M8B0X44N9TV56ATUVHGDI00" hidden="1">#REF!</definedName>
    <definedName name="BExQ6POH065GV0I74XXVD0VUPBJW" localSheetId="0" hidden="1">#REF!</definedName>
    <definedName name="BExQ6POH065GV0I74XXVD0VUPBJW" hidden="1">#REF!</definedName>
    <definedName name="BExQ6WV9KPSMXPPLGZ3KK4WNYTHU" localSheetId="0" hidden="1">#REF!</definedName>
    <definedName name="BExQ6WV9KPSMXPPLGZ3KK4WNYTHU" hidden="1">#REF!</definedName>
    <definedName name="BExQ7541G92R52ECOIYO6UXIWJJ4" localSheetId="0" hidden="1">#REF!</definedName>
    <definedName name="BExQ7541G92R52ECOIYO6UXIWJJ4" hidden="1">#REF!</definedName>
    <definedName name="BExQ783XTMM2A9I3UKCFWJH1PP2N" localSheetId="0" hidden="1">#REF!</definedName>
    <definedName name="BExQ783XTMM2A9I3UKCFWJH1PP2N" hidden="1">#REF!</definedName>
    <definedName name="BExQ79LX01ZPQB8EGD1ZHR2VK2H3" localSheetId="0" hidden="1">#REF!</definedName>
    <definedName name="BExQ79LX01ZPQB8EGD1ZHR2VK2H3" hidden="1">#REF!</definedName>
    <definedName name="BExQ7B3V9MGDK2OIJ61XXFBFLJFZ" localSheetId="0" hidden="1">#REF!</definedName>
    <definedName name="BExQ7B3V9MGDK2OIJ61XXFBFLJFZ" hidden="1">#REF!</definedName>
    <definedName name="BExQ7CB046NVPF9ZXDGA7OXOLSLX" localSheetId="0" hidden="1">#REF!</definedName>
    <definedName name="BExQ7CB046NVPF9ZXDGA7OXOLSLX" hidden="1">#REF!</definedName>
    <definedName name="BExQ7IWDCGGOO1HTJ97YGO1CK3R9" localSheetId="0" hidden="1">#REF!</definedName>
    <definedName name="BExQ7IWDCGGOO1HTJ97YGO1CK3R9" hidden="1">#REF!</definedName>
    <definedName name="BExQ7JNFIEGS2HKNBALH3Q2N5G7Z" localSheetId="0" hidden="1">#REF!</definedName>
    <definedName name="BExQ7JNFIEGS2HKNBALH3Q2N5G7Z" hidden="1">#REF!</definedName>
    <definedName name="BExQ7MY3U2Z1IZ71U5LJUD00VVB4" localSheetId="0" hidden="1">#REF!</definedName>
    <definedName name="BExQ7MY3U2Z1IZ71U5LJUD00VVB4" hidden="1">#REF!</definedName>
    <definedName name="BExQ7XL2Q1GVUFL1F9KK0K0EXMWG" localSheetId="0" hidden="1">#REF!</definedName>
    <definedName name="BExQ7XL2Q1GVUFL1F9KK0K0EXMWG" hidden="1">#REF!</definedName>
    <definedName name="BExQ8469L3ZRZ3KYZPYMSJIDL7Y5" localSheetId="0" hidden="1">#REF!</definedName>
    <definedName name="BExQ8469L3ZRZ3KYZPYMSJIDL7Y5" hidden="1">#REF!</definedName>
    <definedName name="BExQ84MJB94HL3BWRN50M4NCB6Z0" localSheetId="0" hidden="1">#REF!</definedName>
    <definedName name="BExQ84MJB94HL3BWRN50M4NCB6Z0" hidden="1">#REF!</definedName>
    <definedName name="BExQ8583ZE00NW7T9OF11OT9IA14" localSheetId="0" hidden="1">#REF!</definedName>
    <definedName name="BExQ8583ZE00NW7T9OF11OT9IA14" hidden="1">#REF!</definedName>
    <definedName name="BExQ8A0RPE3IMIFIZLUE7KD2N21W" localSheetId="0" hidden="1">#REF!</definedName>
    <definedName name="BExQ8A0RPE3IMIFIZLUE7KD2N21W" hidden="1">#REF!</definedName>
    <definedName name="BExQ8ABK6H1ADV2R2OYT8NFFYG2N" localSheetId="0" hidden="1">#REF!</definedName>
    <definedName name="BExQ8ABK6H1ADV2R2OYT8NFFYG2N" hidden="1">#REF!</definedName>
    <definedName name="BExQ8DM90XJ6GCJIK9LC5O82I2TJ" localSheetId="0" hidden="1">#REF!</definedName>
    <definedName name="BExQ8DM90XJ6GCJIK9LC5O82I2TJ" hidden="1">#REF!</definedName>
    <definedName name="BExQ8G0K46ZORA0QVQTDI7Z8LXGF" localSheetId="0" hidden="1">#REF!</definedName>
    <definedName name="BExQ8G0K46ZORA0QVQTDI7Z8LXGF" hidden="1">#REF!</definedName>
    <definedName name="BExQ8O3WEU8HNTTGKTW5T0QSKCLP" localSheetId="0" hidden="1">#REF!</definedName>
    <definedName name="BExQ8O3WEU8HNTTGKTW5T0QSKCLP" hidden="1">#REF!</definedName>
    <definedName name="BExQ8ZCEDBOBJA3D9LDP5TU2WYGR" localSheetId="0" hidden="1">#REF!</definedName>
    <definedName name="BExQ8ZCEDBOBJA3D9LDP5TU2WYGR" hidden="1">#REF!</definedName>
    <definedName name="BExQ94LAW6MAQBWY25WTBFV5PPZJ" localSheetId="0" hidden="1">#REF!</definedName>
    <definedName name="BExQ94LAW6MAQBWY25WTBFV5PPZJ" hidden="1">#REF!</definedName>
    <definedName name="BExQ968K8V66L55PCVI3B4VR4FW6" localSheetId="0" hidden="1">#REF!</definedName>
    <definedName name="BExQ968K8V66L55PCVI3B4VR4FW6" hidden="1">#REF!</definedName>
    <definedName name="BExQ97QIPOSSRK978N8P234Y1XA4" localSheetId="0" hidden="1">#REF!</definedName>
    <definedName name="BExQ97QIPOSSRK978N8P234Y1XA4" hidden="1">#REF!</definedName>
    <definedName name="BExQ9DFHXLBKBS9DWH05G83SL12Z" localSheetId="0" hidden="1">#REF!</definedName>
    <definedName name="BExQ9DFHXLBKBS9DWH05G83SL12Z" hidden="1">#REF!</definedName>
    <definedName name="BExQ9E6FBAXTHGF3RXANFIA77GXP" localSheetId="0" hidden="1">#REF!</definedName>
    <definedName name="BExQ9E6FBAXTHGF3RXANFIA77GXP" hidden="1">#REF!</definedName>
    <definedName name="BExQ9J4ID0TGFFFJSQ9PFAMXOYZ1" localSheetId="0" hidden="1">#REF!</definedName>
    <definedName name="BExQ9J4ID0TGFFFJSQ9PFAMXOYZ1" hidden="1">#REF!</definedName>
    <definedName name="BExQ9KX9734KIAK7IMRLHCPYDHO2" localSheetId="0" hidden="1">#REF!</definedName>
    <definedName name="BExQ9KX9734KIAK7IMRLHCPYDHO2" hidden="1">#REF!</definedName>
    <definedName name="BExQ9L81FF4I7816VTPFBDWVU4CW" localSheetId="0" hidden="1">#REF!</definedName>
    <definedName name="BExQ9L81FF4I7816VTPFBDWVU4CW" hidden="1">#REF!</definedName>
    <definedName name="BExQ9M4E2ACZOWWWP1JJIQO8AHUM" localSheetId="0" hidden="1">#REF!</definedName>
    <definedName name="BExQ9M4E2ACZOWWWP1JJIQO8AHUM" hidden="1">#REF!</definedName>
    <definedName name="BExQ9TBCP5IJKSQLYEBE6FQLF16I" localSheetId="0" hidden="1">#REF!</definedName>
    <definedName name="BExQ9TBCP5IJKSQLYEBE6FQLF16I" hidden="1">#REF!</definedName>
    <definedName name="BExQ9UTANMJCK7LJ4OQMD6F2Q01L" localSheetId="0" hidden="1">#REF!</definedName>
    <definedName name="BExQ9UTANMJCK7LJ4OQMD6F2Q01L" hidden="1">#REF!</definedName>
    <definedName name="BExQ9ZLYHWABXAA9NJDW8ZS0UQ9P" localSheetId="0" hidden="1">#REF!</definedName>
    <definedName name="BExQ9ZLYHWABXAA9NJDW8ZS0UQ9P" hidden="1">#REF!</definedName>
    <definedName name="BExQ9ZWQ19KSRZNZNPY6ZNWEST1J" localSheetId="0" hidden="1">#REF!</definedName>
    <definedName name="BExQ9ZWQ19KSRZNZNPY6ZNWEST1J" hidden="1">#REF!</definedName>
    <definedName name="BExQA324HSCK40ENJUT9CS9EC71B" localSheetId="0" hidden="1">#REF!</definedName>
    <definedName name="BExQA324HSCK40ENJUT9CS9EC71B" hidden="1">#REF!</definedName>
    <definedName name="BExQA55GY0STSNBWQCWN8E31ZXCS" localSheetId="0" hidden="1">#REF!</definedName>
    <definedName name="BExQA55GY0STSNBWQCWN8E31ZXCS" hidden="1">#REF!</definedName>
    <definedName name="BExQA7URC7M82I0T9RUF90GCS15S" localSheetId="0" hidden="1">#REF!</definedName>
    <definedName name="BExQA7URC7M82I0T9RUF90GCS15S" hidden="1">#REF!</definedName>
    <definedName name="BExQA9HZIN9XEMHEEVHT99UU9Z82" localSheetId="0" hidden="1">#REF!</definedName>
    <definedName name="BExQA9HZIN9XEMHEEVHT99UU9Z82" hidden="1">#REF!</definedName>
    <definedName name="BExQAELFYH92K8CJL155181UDORO" localSheetId="0" hidden="1">#REF!</definedName>
    <definedName name="BExQAELFYH92K8CJL155181UDORO" hidden="1">#REF!</definedName>
    <definedName name="BExQAG8PP8R5NJKNQD1U4QOSD6X5" localSheetId="0" hidden="1">#REF!</definedName>
    <definedName name="BExQAG8PP8R5NJKNQD1U4QOSD6X5" hidden="1">#REF!</definedName>
    <definedName name="BExQAVTR32SDHZQ69KNYF6UXXKS2" localSheetId="0" hidden="1">#REF!</definedName>
    <definedName name="BExQAVTR32SDHZQ69KNYF6UXXKS2" hidden="1">#REF!</definedName>
    <definedName name="BExQBBETZJ7LHJ9CLAL3GEKQFEGR" localSheetId="0" hidden="1">#REF!</definedName>
    <definedName name="BExQBBETZJ7LHJ9CLAL3GEKQFEGR" hidden="1">#REF!</definedName>
    <definedName name="BExQBDICMZTSA1X73TMHNO4JSFLN" localSheetId="0" hidden="1">#REF!</definedName>
    <definedName name="BExQBDICMZTSA1X73TMHNO4JSFLN" hidden="1">#REF!</definedName>
    <definedName name="BExQBEER6CRCRPSSL61S0OMH57ZA" localSheetId="0" hidden="1">#REF!</definedName>
    <definedName name="BExQBEER6CRCRPSSL61S0OMH57ZA" hidden="1">#REF!</definedName>
    <definedName name="BExQBFR753FNBMC27WEQJT8UKANJ" localSheetId="0" hidden="1">#REF!</definedName>
    <definedName name="BExQBFR753FNBMC27WEQJT8UKANJ" hidden="1">#REF!</definedName>
    <definedName name="BExQBIGGY5TXI2FJVVZSLZ0LTZYH" localSheetId="0" hidden="1">#REF!</definedName>
    <definedName name="BExQBIGGY5TXI2FJVVZSLZ0LTZYH" hidden="1">#REF!</definedName>
    <definedName name="BExQBM1RUSIQ85LLMM2159BYDPIP" localSheetId="0" hidden="1">#REF!</definedName>
    <definedName name="BExQBM1RUSIQ85LLMM2159BYDPIP" hidden="1">#REF!</definedName>
    <definedName name="BExQBOWE543K7PGA5S7SVU2QKPM3" localSheetId="0" hidden="1">#REF!</definedName>
    <definedName name="BExQBOWE543K7PGA5S7SVU2QKPM3" hidden="1">#REF!</definedName>
    <definedName name="BExQBPSOZ47V81YAEURP0NQJNTJH" localSheetId="0" hidden="1">#REF!</definedName>
    <definedName name="BExQBPSOZ47V81YAEURP0NQJNTJH" hidden="1">#REF!</definedName>
    <definedName name="BExQC5TWT21CGBKD0IHAXTIN2QB8" localSheetId="0" hidden="1">#REF!</definedName>
    <definedName name="BExQC5TWT21CGBKD0IHAXTIN2QB8" hidden="1">#REF!</definedName>
    <definedName name="BExQC94JL9F5GW4S8DQCAF4WB2DA" localSheetId="0" hidden="1">#REF!</definedName>
    <definedName name="BExQC94JL9F5GW4S8DQCAF4WB2DA" hidden="1">#REF!</definedName>
    <definedName name="BExQCKTD8AT0824LGWREXM1B5D1X" localSheetId="0" hidden="1">#REF!</definedName>
    <definedName name="BExQCKTD8AT0824LGWREXM1B5D1X" hidden="1">#REF!</definedName>
    <definedName name="BExQCQ7KF4HVXSD72FF3DJGNNO3M" localSheetId="0" hidden="1">#REF!</definedName>
    <definedName name="BExQCQ7KF4HVXSD72FF3DJGNNO3M" hidden="1">#REF!</definedName>
    <definedName name="BExQCRPJXI0WNJUFFAC39C0PFUFK" localSheetId="0" hidden="1">#REF!</definedName>
    <definedName name="BExQCRPJXI0WNJUFFAC39C0PFUFK" hidden="1">#REF!</definedName>
    <definedName name="BExQD571YWOXKR2SX85K5MKQ0AO2" localSheetId="0" hidden="1">#REF!</definedName>
    <definedName name="BExQD571YWOXKR2SX85K5MKQ0AO2" hidden="1">#REF!</definedName>
    <definedName name="BExQDB6VCHN8PNX8EA6JNIEQ2JC2" localSheetId="0" hidden="1">#REF!</definedName>
    <definedName name="BExQDB6VCHN8PNX8EA6JNIEQ2JC2" hidden="1">#REF!</definedName>
    <definedName name="BExQDE1B6U2Q9B73KBENABP71YM1" localSheetId="0" hidden="1">#REF!</definedName>
    <definedName name="BExQDE1B6U2Q9B73KBENABP71YM1" hidden="1">#REF!</definedName>
    <definedName name="BExQDGQCN7ZW41QDUHOBJUGQAX40" localSheetId="0" hidden="1">#REF!</definedName>
    <definedName name="BExQDGQCN7ZW41QDUHOBJUGQAX40" hidden="1">#REF!</definedName>
    <definedName name="BExQED8ZZUEH0WRNOHXI7V9TVC8K" localSheetId="0" hidden="1">#REF!</definedName>
    <definedName name="BExQED8ZZUEH0WRNOHXI7V9TVC8K" hidden="1">#REF!</definedName>
    <definedName name="BExQEF1PIJIB9J24OB0M4X1WLBB0" localSheetId="0" hidden="1">#REF!</definedName>
    <definedName name="BExQEF1PIJIB9J24OB0M4X1WLBB0" hidden="1">#REF!</definedName>
    <definedName name="BExQEMUA4HEFM4OVO8M8MA8PIAW1" localSheetId="0" hidden="1">#REF!</definedName>
    <definedName name="BExQEMUA4HEFM4OVO8M8MA8PIAW1" hidden="1">#REF!</definedName>
    <definedName name="BExQEP38QPDKB85WG2WOL17IMB5S" localSheetId="0" hidden="1">#REF!</definedName>
    <definedName name="BExQEP38QPDKB85WG2WOL17IMB5S" hidden="1">#REF!</definedName>
    <definedName name="BExQEQ4XZQFIKUXNU9H7WE7AMZ1U" localSheetId="0" hidden="1">#REF!</definedName>
    <definedName name="BExQEQ4XZQFIKUXNU9H7WE7AMZ1U" hidden="1">#REF!</definedName>
    <definedName name="BExQF1OEB07CRAP6ALNNMJNJ3P2D" localSheetId="0" hidden="1">#REF!</definedName>
    <definedName name="BExQF1OEB07CRAP6ALNNMJNJ3P2D" hidden="1">#REF!</definedName>
    <definedName name="BExQF8KKL224NYD20XYLLM2RE7EW" localSheetId="0" hidden="1">#REF!</definedName>
    <definedName name="BExQF8KKL224NYD20XYLLM2RE7EW" hidden="1">#REF!</definedName>
    <definedName name="BExQF9X2AQPFJZTCHTU5PTTR0JAH" localSheetId="0" hidden="1">#REF!</definedName>
    <definedName name="BExQF9X2AQPFJZTCHTU5PTTR0JAH" hidden="1">#REF!</definedName>
    <definedName name="BExQFAINO9ODQZX6NSM8EBTRD04E" localSheetId="0" hidden="1">#REF!</definedName>
    <definedName name="BExQFAINO9ODQZX6NSM8EBTRD04E" hidden="1">#REF!</definedName>
    <definedName name="BExQFC0M9KKFMQKPLPEO2RQDB7MM" localSheetId="0" hidden="1">#REF!</definedName>
    <definedName name="BExQFC0M9KKFMQKPLPEO2RQDB7MM" hidden="1">#REF!</definedName>
    <definedName name="BExQFEEV7627R8TYZCM28C6V6WHE" localSheetId="0" hidden="1">#REF!</definedName>
    <definedName name="BExQFEEV7627R8TYZCM28C6V6WHE" hidden="1">#REF!</definedName>
    <definedName name="BExQFEK8NUD04X2OBRA275ADPSDL" localSheetId="0" hidden="1">#REF!</definedName>
    <definedName name="BExQFEK8NUD04X2OBRA275ADPSDL" hidden="1">#REF!</definedName>
    <definedName name="BExQFGYIWDR4W0YF7XR6E4EWWJ02" localSheetId="0" hidden="1">#REF!</definedName>
    <definedName name="BExQFGYIWDR4W0YF7XR6E4EWWJ02" hidden="1">#REF!</definedName>
    <definedName name="BExQFPNFKA36IAPS22LAUMBDI4KE" localSheetId="0" hidden="1">#REF!</definedName>
    <definedName name="BExQFPNFKA36IAPS22LAUMBDI4KE" hidden="1">#REF!</definedName>
    <definedName name="BExQFPSWEMA8WBUZ4WK20LR13VSU" localSheetId="0" hidden="1">#REF!</definedName>
    <definedName name="BExQFPSWEMA8WBUZ4WK20LR13VSU" hidden="1">#REF!</definedName>
    <definedName name="BExQFVSPOSCCPF1TLJPIWYWYB8A9" localSheetId="0" hidden="1">#REF!</definedName>
    <definedName name="BExQFVSPOSCCPF1TLJPIWYWYB8A9" hidden="1">#REF!</definedName>
    <definedName name="BExQFWJQXNQAW6LUMOEDS6KMJMYL" localSheetId="0" hidden="1">#REF!</definedName>
    <definedName name="BExQFWJQXNQAW6LUMOEDS6KMJMYL" hidden="1">#REF!</definedName>
    <definedName name="BExQG8TYRD2G42UA5ZPCRLNKUDMX" localSheetId="0" hidden="1">#REF!</definedName>
    <definedName name="BExQG8TYRD2G42UA5ZPCRLNKUDMX" hidden="1">#REF!</definedName>
    <definedName name="BExQG9A8OZ31BDN5QEGQGWG59A43" localSheetId="0" hidden="1">#REF!</definedName>
    <definedName name="BExQG9A8OZ31BDN5QEGQGWG59A43" hidden="1">#REF!</definedName>
    <definedName name="BExQGGBQ2CMSPV4NV4RA7NMBQER6" localSheetId="0" hidden="1">#REF!</definedName>
    <definedName name="BExQGGBQ2CMSPV4NV4RA7NMBQER6" hidden="1">#REF!</definedName>
    <definedName name="BExQGO48J9MPCDQ96RBB9UN9AIGT" localSheetId="0" hidden="1">#REF!</definedName>
    <definedName name="BExQGO48J9MPCDQ96RBB9UN9AIGT" hidden="1">#REF!</definedName>
    <definedName name="BExQGSBB6MJWDW7AYWA0MSFTXKRR" localSheetId="0" hidden="1">#REF!</definedName>
    <definedName name="BExQGSBB6MJWDW7AYWA0MSFTXKRR" hidden="1">#REF!</definedName>
    <definedName name="BExQH0UURAJ13AVO5UI04HSRGVYW" localSheetId="0" hidden="1">#REF!</definedName>
    <definedName name="BExQH0UURAJ13AVO5UI04HSRGVYW" hidden="1">#REF!</definedName>
    <definedName name="BExQH5I0FUT0822E2ITR6M5724UF" localSheetId="0" hidden="1">#REF!</definedName>
    <definedName name="BExQH5I0FUT0822E2ITR6M5724UF" hidden="1">#REF!</definedName>
    <definedName name="BExQH6ZZY0NR8SE48PSI9D0CU1TC" localSheetId="0" hidden="1">#REF!</definedName>
    <definedName name="BExQH6ZZY0NR8SE48PSI9D0CU1TC" hidden="1">#REF!</definedName>
    <definedName name="BExQH9P2MCXAJOVEO4GFQT6MNW22" localSheetId="0" hidden="1">#REF!</definedName>
    <definedName name="BExQH9P2MCXAJOVEO4GFQT6MNW22" hidden="1">#REF!</definedName>
    <definedName name="BExQHCZSBYUY8OKKJXFYWKBBM6AH" localSheetId="0" hidden="1">#REF!</definedName>
    <definedName name="BExQHCZSBYUY8OKKJXFYWKBBM6AH" hidden="1">#REF!</definedName>
    <definedName name="BExQHML1J3V7M9VZ3S2S198637RP" localSheetId="0" hidden="1">#REF!</definedName>
    <definedName name="BExQHML1J3V7M9VZ3S2S198637RP" hidden="1">#REF!</definedName>
    <definedName name="BExQHPKXZ1K33V2F90NZIQRZYIAW" localSheetId="0" hidden="1">#REF!</definedName>
    <definedName name="BExQHPKXZ1K33V2F90NZIQRZYIAW" hidden="1">#REF!</definedName>
    <definedName name="BExQHRDNW8YFGT2B35K9CYSS1VAI" localSheetId="0" hidden="1">#REF!</definedName>
    <definedName name="BExQHRDNW8YFGT2B35K9CYSS1VAI" hidden="1">#REF!</definedName>
    <definedName name="BExQHRZ9FBLUG6G6CC88UZA6V39L" localSheetId="0" hidden="1">#REF!</definedName>
    <definedName name="BExQHRZ9FBLUG6G6CC88UZA6V39L" hidden="1">#REF!</definedName>
    <definedName name="BExQHVF9KD06AG2RXUQJ9X4PVGX4" localSheetId="0" hidden="1">#REF!</definedName>
    <definedName name="BExQHVF9KD06AG2RXUQJ9X4PVGX4" hidden="1">#REF!</definedName>
    <definedName name="BExQHZBHVN2L4HC7ACTR73T5OCV0" localSheetId="0" hidden="1">#REF!</definedName>
    <definedName name="BExQHZBHVN2L4HC7ACTR73T5OCV0" hidden="1">#REF!</definedName>
    <definedName name="BExQI3O3BBL6MXZNJD1S3UD8WBUU" localSheetId="0" hidden="1">#REF!</definedName>
    <definedName name="BExQI3O3BBL6MXZNJD1S3UD8WBUU" hidden="1">#REF!</definedName>
    <definedName name="BExQI7431UOEBYKYPVVMNXBZ2ZP2" localSheetId="0" hidden="1">#REF!</definedName>
    <definedName name="BExQI7431UOEBYKYPVVMNXBZ2ZP2" hidden="1">#REF!</definedName>
    <definedName name="BExQI85V9TNLDJT5LTRZS10Y26SG" localSheetId="0" hidden="1">#REF!</definedName>
    <definedName name="BExQI85V9TNLDJT5LTRZS10Y26SG" hidden="1">#REF!</definedName>
    <definedName name="BExQI9ICYVAAXE7L1BQSE1VWSQA9" localSheetId="0" hidden="1">#REF!</definedName>
    <definedName name="BExQI9ICYVAAXE7L1BQSE1VWSQA9" hidden="1">#REF!</definedName>
    <definedName name="BExQIAPKHVEV8CU1L3TTHJW67FJ5" localSheetId="0" hidden="1">#REF!</definedName>
    <definedName name="BExQIAPKHVEV8CU1L3TTHJW67FJ5" hidden="1">#REF!</definedName>
    <definedName name="BExQIAV02RGEQG6AF0CWXU3MS9BZ" localSheetId="0" hidden="1">#REF!</definedName>
    <definedName name="BExQIAV02RGEQG6AF0CWXU3MS9BZ" hidden="1">#REF!</definedName>
    <definedName name="BExQIBB4I3Z6AUU0HYV1DHRS13M4" localSheetId="0" hidden="1">#REF!</definedName>
    <definedName name="BExQIBB4I3Z6AUU0HYV1DHRS13M4" hidden="1">#REF!</definedName>
    <definedName name="BExQIBWPAXU7HJZLKGJZY3EB7MIS" localSheetId="0" hidden="1">#REF!</definedName>
    <definedName name="BExQIBWPAXU7HJZLKGJZY3EB7MIS" hidden="1">#REF!</definedName>
    <definedName name="BExQIHLP9AT969BKBF22IGW76GLI" localSheetId="0" hidden="1">#REF!</definedName>
    <definedName name="BExQIHLP9AT969BKBF22IGW76GLI" hidden="1">#REF!</definedName>
    <definedName name="BExQIS8O6R36CI01XRY9ISM99TW9" localSheetId="0" hidden="1">#REF!</definedName>
    <definedName name="BExQIS8O6R36CI01XRY9ISM99TW9" hidden="1">#REF!</definedName>
    <definedName name="BExQIVJB9MJ25NDUHTCVMSODJY2C" localSheetId="0" hidden="1">#REF!</definedName>
    <definedName name="BExQIVJB9MJ25NDUHTCVMSODJY2C" hidden="1">#REF!</definedName>
    <definedName name="BExQIWAEMVTWAU39DWIXT17K2A9Z" localSheetId="0" hidden="1">#REF!</definedName>
    <definedName name="BExQIWAEMVTWAU39DWIXT17K2A9Z" hidden="1">#REF!</definedName>
    <definedName name="BExQJ72T8UR0U461ZLEGOOEPCDIG" localSheetId="0" hidden="1">#REF!</definedName>
    <definedName name="BExQJ72T8UR0U461ZLEGOOEPCDIG" hidden="1">#REF!</definedName>
    <definedName name="BExQJAZ2QDORCR0K8PR9VHQZ4Y3P" localSheetId="0" hidden="1">#REF!</definedName>
    <definedName name="BExQJAZ2QDORCR0K8PR9VHQZ4Y3P" hidden="1">#REF!</definedName>
    <definedName name="BExQJBF7LAX128WR7VTMJC88ZLPG" localSheetId="0" hidden="1">#REF!</definedName>
    <definedName name="BExQJBF7LAX128WR7VTMJC88ZLPG" hidden="1">#REF!</definedName>
    <definedName name="BExQJEVCKX6KZHNCLYXY7D0MX5KN" localSheetId="0" hidden="1">#REF!</definedName>
    <definedName name="BExQJEVCKX6KZHNCLYXY7D0MX5KN" hidden="1">#REF!</definedName>
    <definedName name="BExQJJYSDX8B0J1QGF2HL071KKA3" localSheetId="0" hidden="1">#REF!</definedName>
    <definedName name="BExQJJYSDX8B0J1QGF2HL071KKA3" hidden="1">#REF!</definedName>
    <definedName name="BExQK1HV6SQQ7CP8H8IUKI9TYXTD" localSheetId="0" hidden="1">#REF!</definedName>
    <definedName name="BExQK1HV6SQQ7CP8H8IUKI9TYXTD" hidden="1">#REF!</definedName>
    <definedName name="BExQK3LE5CSBW1E4H4KHW548FL2R" localSheetId="0" hidden="1">#REF!</definedName>
    <definedName name="BExQK3LE5CSBW1E4H4KHW548FL2R" hidden="1">#REF!</definedName>
    <definedName name="BExQKG6LD6PLNDGNGO9DJXY865BR" localSheetId="0" hidden="1">#REF!</definedName>
    <definedName name="BExQKG6LD6PLNDGNGO9DJXY865BR" hidden="1">#REF!</definedName>
    <definedName name="BExQKUKG8I4CGS9QYSD0H7NHP4JN" localSheetId="0" hidden="1">#REF!</definedName>
    <definedName name="BExQKUKG8I4CGS9QYSD0H7NHP4JN" hidden="1">#REF!</definedName>
    <definedName name="BExQL2NSE8OYZFXQH8A23RMVMFW7" localSheetId="0" hidden="1">#REF!</definedName>
    <definedName name="BExQL2NSE8OYZFXQH8A23RMVMFW7" hidden="1">#REF!</definedName>
    <definedName name="BExQL4GJ3LZJL6JDEHT7UDXW90TV" localSheetId="0" hidden="1">#REF!</definedName>
    <definedName name="BExQL4GJ3LZJL6JDEHT7UDXW90TV" hidden="1">#REF!</definedName>
    <definedName name="BExQLE1TOW3A287TQB0AVWENT8O1" localSheetId="0" hidden="1">#REF!</definedName>
    <definedName name="BExQLE1TOW3A287TQB0AVWENT8O1" hidden="1">#REF!</definedName>
    <definedName name="BExRYOYB4A3E5F6MTROY69LR0PMG" localSheetId="0" hidden="1">#REF!</definedName>
    <definedName name="BExRYOYB4A3E5F6MTROY69LR0PMG" hidden="1">#REF!</definedName>
    <definedName name="BExRYZLA9EW71H4SXQR525S72LLP" localSheetId="0" hidden="1">#REF!</definedName>
    <definedName name="BExRYZLA9EW71H4SXQR525S72LLP" hidden="1">#REF!</definedName>
    <definedName name="BExRZ66M8G9FQ0VFP077QSZBSOA5" localSheetId="0" hidden="1">#REF!</definedName>
    <definedName name="BExRZ66M8G9FQ0VFP077QSZBSOA5" hidden="1">#REF!</definedName>
    <definedName name="BExRZ8FMQQL46I8AQWU17LRNZD5T" localSheetId="0" hidden="1">#REF!</definedName>
    <definedName name="BExRZ8FMQQL46I8AQWU17LRNZD5T" hidden="1">#REF!</definedName>
    <definedName name="BExRZIRRIXRUMZ5GOO95S7460BMP" localSheetId="0" hidden="1">#REF!</definedName>
    <definedName name="BExRZIRRIXRUMZ5GOO95S7460BMP" hidden="1">#REF!</definedName>
    <definedName name="BExRZJTNBKKPK7SB4LA31O3OH6PO" localSheetId="0" hidden="1">#REF!</definedName>
    <definedName name="BExRZJTNBKKPK7SB4LA31O3OH6PO" hidden="1">#REF!</definedName>
    <definedName name="BExRZK9RAHMM0ZLTNSK7A4LDC42D" localSheetId="0" hidden="1">#REF!</definedName>
    <definedName name="BExRZK9RAHMM0ZLTNSK7A4LDC42D" hidden="1">#REF!</definedName>
    <definedName name="BExRZNF461H0WDF36L3U0UQSJGZB" localSheetId="0" hidden="1">#REF!</definedName>
    <definedName name="BExRZNF461H0WDF36L3U0UQSJGZB" hidden="1">#REF!</definedName>
    <definedName name="BExRZOGSR69INI6GAEPHDWSNK5Q4" localSheetId="0" hidden="1">#REF!</definedName>
    <definedName name="BExRZOGSR69INI6GAEPHDWSNK5Q4" hidden="1">#REF!</definedName>
    <definedName name="BExS0ASQBKRTPDWFK0KUDFOS9LE5" localSheetId="0" hidden="1">#REF!</definedName>
    <definedName name="BExS0ASQBKRTPDWFK0KUDFOS9LE5" hidden="1">#REF!</definedName>
    <definedName name="BExS0GHQUF6YT0RU3TKDEO8CSJYB" localSheetId="0" hidden="1">#REF!</definedName>
    <definedName name="BExS0GHQUF6YT0RU3TKDEO8CSJYB" hidden="1">#REF!</definedName>
    <definedName name="BExS0K8IHC45I78DMZBOJ1P13KQA" localSheetId="0" hidden="1">#REF!</definedName>
    <definedName name="BExS0K8IHC45I78DMZBOJ1P13KQA" hidden="1">#REF!</definedName>
    <definedName name="BExS0L4WP69XXUFHED98XIEPB593" localSheetId="0" hidden="1">#REF!</definedName>
    <definedName name="BExS0L4WP69XXUFHED98XIEPB593" hidden="1">#REF!</definedName>
    <definedName name="BExS0Z2O2N4AJXFEPN87NU9ZGAHG" localSheetId="0" hidden="1">#REF!</definedName>
    <definedName name="BExS0Z2O2N4AJXFEPN87NU9ZGAHG" hidden="1">#REF!</definedName>
    <definedName name="BExS15IJV0WW662NXQUVT3FGP4ST" localSheetId="0" hidden="1">#REF!</definedName>
    <definedName name="BExS15IJV0WW662NXQUVT3FGP4ST" hidden="1">#REF!</definedName>
    <definedName name="BExS18T8TBNEPF4AU1VJ268XLF3L" localSheetId="0" hidden="1">#REF!</definedName>
    <definedName name="BExS18T8TBNEPF4AU1VJ268XLF3L" hidden="1">#REF!</definedName>
    <definedName name="BExS194110MR25BYJI3CJ2EGZ8XT" localSheetId="0" hidden="1">#REF!</definedName>
    <definedName name="BExS194110MR25BYJI3CJ2EGZ8XT" hidden="1">#REF!</definedName>
    <definedName name="BExS1BNVGNSGD4EP90QL8WXYWZ66" localSheetId="0" hidden="1">#REF!</definedName>
    <definedName name="BExS1BNVGNSGD4EP90QL8WXYWZ66" hidden="1">#REF!</definedName>
    <definedName name="BExS1UE39N6NCND7MAARSBWXS6HU" localSheetId="0" hidden="1">#REF!</definedName>
    <definedName name="BExS1UE39N6NCND7MAARSBWXS6HU" hidden="1">#REF!</definedName>
    <definedName name="BExS226HTWL5WVC76MP5A1IBI8WD" localSheetId="0" hidden="1">#REF!</definedName>
    <definedName name="BExS226HTWL5WVC76MP5A1IBI8WD" hidden="1">#REF!</definedName>
    <definedName name="BExS26OI2QNNAH2WMDD95Z400048" localSheetId="0" hidden="1">#REF!</definedName>
    <definedName name="BExS26OI2QNNAH2WMDD95Z400048" hidden="1">#REF!</definedName>
    <definedName name="BExS2D4EI622QRKZKVDPRE66M4XA" localSheetId="0" hidden="1">#REF!</definedName>
    <definedName name="BExS2D4EI622QRKZKVDPRE66M4XA" hidden="1">#REF!</definedName>
    <definedName name="BExS2DF6B4ZUF3VZLI4G6LJ3BF38" localSheetId="0" hidden="1">#REF!</definedName>
    <definedName name="BExS2DF6B4ZUF3VZLI4G6LJ3BF38" hidden="1">#REF!</definedName>
    <definedName name="BExS2GKEA6VM3PDWKD7XI0KRUHTW" localSheetId="0" hidden="1">#REF!</definedName>
    <definedName name="BExS2GKEA6VM3PDWKD7XI0KRUHTW" hidden="1">#REF!</definedName>
    <definedName name="BExS2I2HVU314TXI2DYFRY8XV913" localSheetId="0" hidden="1">#REF!</definedName>
    <definedName name="BExS2I2HVU314TXI2DYFRY8XV913" hidden="1">#REF!</definedName>
    <definedName name="BExS2QB5FS5LYTFYO4BROTWG3OV5" localSheetId="0" hidden="1">#REF!</definedName>
    <definedName name="BExS2QB5FS5LYTFYO4BROTWG3OV5" hidden="1">#REF!</definedName>
    <definedName name="BExS2TLU1HONYV6S3ZD9T12D7CIG" localSheetId="0" hidden="1">#REF!</definedName>
    <definedName name="BExS2TLU1HONYV6S3ZD9T12D7CIG" hidden="1">#REF!</definedName>
    <definedName name="BExS2WLQUVBRZJWQTWUU4CYDY4IN" localSheetId="0" hidden="1">#REF!</definedName>
    <definedName name="BExS2WLQUVBRZJWQTWUU4CYDY4IN" hidden="1">#REF!</definedName>
    <definedName name="BExS2YJQV4NUX6135T90Z1Y5R26Q" localSheetId="0" hidden="1">#REF!</definedName>
    <definedName name="BExS2YJQV4NUX6135T90Z1Y5R26Q" hidden="1">#REF!</definedName>
    <definedName name="BExS318UV9I2FXPQQWUKKX00QLPJ" localSheetId="0" hidden="1">#REF!</definedName>
    <definedName name="BExS318UV9I2FXPQQWUKKX00QLPJ" hidden="1">#REF!</definedName>
    <definedName name="BExS3LBS0SMTHALVM4NRI1BAV1NP" localSheetId="0" hidden="1">#REF!</definedName>
    <definedName name="BExS3LBS0SMTHALVM4NRI1BAV1NP" hidden="1">#REF!</definedName>
    <definedName name="BExS3MTQ75VBXDGEBURP6YT8RROE" localSheetId="0" hidden="1">#REF!</definedName>
    <definedName name="BExS3MTQ75VBXDGEBURP6YT8RROE" hidden="1">#REF!</definedName>
    <definedName name="BExS3OMGYO0DFN5186UFKEXZ2RX3" localSheetId="0" hidden="1">#REF!</definedName>
    <definedName name="BExS3OMGYO0DFN5186UFKEXZ2RX3" hidden="1">#REF!</definedName>
    <definedName name="BExS3SDERJ27OER67TIGOVZU13A2" localSheetId="0" hidden="1">#REF!</definedName>
    <definedName name="BExS3SDERJ27OER67TIGOVZU13A2" hidden="1">#REF!</definedName>
    <definedName name="BExS3STIH9SFG0R6H30P191QZE98" localSheetId="0" hidden="1">#REF!</definedName>
    <definedName name="BExS3STIH9SFG0R6H30P191QZE98" hidden="1">#REF!</definedName>
    <definedName name="BExS46R5WDNU5KL04FKY5LHJUCB8" localSheetId="0" hidden="1">#REF!</definedName>
    <definedName name="BExS46R5WDNU5KL04FKY5LHJUCB8" hidden="1">#REF!</definedName>
    <definedName name="BExS4ASWKM93XA275AXHYP8AG6SU" localSheetId="0" hidden="1">#REF!</definedName>
    <definedName name="BExS4ASWKM93XA275AXHYP8AG6SU" hidden="1">#REF!</definedName>
    <definedName name="BExS4IANBC4RO7HIK0MZZ2RPQU78" localSheetId="0" hidden="1">#REF!</definedName>
    <definedName name="BExS4IANBC4RO7HIK0MZZ2RPQU78" hidden="1">#REF!</definedName>
    <definedName name="BExS4JN3Y6SVBKILQK0R9HS45Y52" localSheetId="0" hidden="1">#REF!</definedName>
    <definedName name="BExS4JN3Y6SVBKILQK0R9HS45Y52" hidden="1">#REF!</definedName>
    <definedName name="BExS4P6S41O6Z6BED77U3GD9PNH1" localSheetId="0" hidden="1">#REF!</definedName>
    <definedName name="BExS4P6S41O6Z6BED77U3GD9PNH1" hidden="1">#REF!</definedName>
    <definedName name="BExS4PXPURUHFBOKYFJD5J1J2RXC" localSheetId="0" hidden="1">#REF!</definedName>
    <definedName name="BExS4PXPURUHFBOKYFJD5J1J2RXC" hidden="1">#REF!</definedName>
    <definedName name="BExS4T32HD3YGJ91HTJ2IGVX6V4O" localSheetId="0" hidden="1">#REF!</definedName>
    <definedName name="BExS4T32HD3YGJ91HTJ2IGVX6V4O" hidden="1">#REF!</definedName>
    <definedName name="BExS51H0N51UT0FZOPZRCF1GU063" localSheetId="0" hidden="1">#REF!</definedName>
    <definedName name="BExS51H0N51UT0FZOPZRCF1GU063" hidden="1">#REF!</definedName>
    <definedName name="BExS54X72TJFC41FJK72MLRR2OO7" localSheetId="0" hidden="1">#REF!</definedName>
    <definedName name="BExS54X72TJFC41FJK72MLRR2OO7" hidden="1">#REF!</definedName>
    <definedName name="BExS59F0PA1V2ZC7S5TN6IT41SXP" localSheetId="0" hidden="1">#REF!</definedName>
    <definedName name="BExS59F0PA1V2ZC7S5TN6IT41SXP" hidden="1">#REF!</definedName>
    <definedName name="BExS5L3TGB8JVW9ROYWTKYTUPW27" localSheetId="0" hidden="1">#REF!</definedName>
    <definedName name="BExS5L3TGB8JVW9ROYWTKYTUPW27" hidden="1">#REF!</definedName>
    <definedName name="BExS6GKQ96EHVLYWNJDWXZXUZW90" localSheetId="0" hidden="1">#REF!</definedName>
    <definedName name="BExS6GKQ96EHVLYWNJDWXZXUZW90" hidden="1">#REF!</definedName>
    <definedName name="BExS6ITKSZFRR01YD5B0F676SYN7" localSheetId="0" hidden="1">#REF!</definedName>
    <definedName name="BExS6ITKSZFRR01YD5B0F676SYN7" hidden="1">#REF!</definedName>
    <definedName name="BExS6N0LI574IAC89EFW6CLTCQ33" localSheetId="0" hidden="1">#REF!</definedName>
    <definedName name="BExS6N0LI574IAC89EFW6CLTCQ33" hidden="1">#REF!</definedName>
    <definedName name="BExS6N0NEF7XCTT5R600QZ71A44O" localSheetId="0" hidden="1">#REF!</definedName>
    <definedName name="BExS6N0NEF7XCTT5R600QZ71A44O" hidden="1">#REF!</definedName>
    <definedName name="BExS6WRDBF3ST86ZOBBUL3GTCR11" localSheetId="0" hidden="1">#REF!</definedName>
    <definedName name="BExS6WRDBF3ST86ZOBBUL3GTCR11" hidden="1">#REF!</definedName>
    <definedName name="BExS6XNRKR0C3MTA0LV5B60UB908" localSheetId="0" hidden="1">#REF!</definedName>
    <definedName name="BExS6XNRKR0C3MTA0LV5B60UB908" hidden="1">#REF!</definedName>
    <definedName name="BExS73NELZEK2MDOLXO2Q7H3EG71" localSheetId="0" hidden="1">#REF!</definedName>
    <definedName name="BExS73NELZEK2MDOLXO2Q7H3EG71" hidden="1">#REF!</definedName>
    <definedName name="BExS7DJF6AXTWAJD7K4ZCD7L6BHV" localSheetId="0" hidden="1">#REF!</definedName>
    <definedName name="BExS7DJF6AXTWAJD7K4ZCD7L6BHV" hidden="1">#REF!</definedName>
    <definedName name="BExS7GOTHHOK287MX2RC853NWQAL" localSheetId="0" hidden="1">#REF!</definedName>
    <definedName name="BExS7GOTHHOK287MX2RC853NWQAL" hidden="1">#REF!</definedName>
    <definedName name="BExS7TKQYLRZGM93UY3ZJZJBQNFJ" localSheetId="0" hidden="1">#REF!</definedName>
    <definedName name="BExS7TKQYLRZGM93UY3ZJZJBQNFJ" hidden="1">#REF!</definedName>
    <definedName name="BExS7Y2LNGVHSIBKC7C3R6X4LDR6" localSheetId="0" hidden="1">#REF!</definedName>
    <definedName name="BExS7Y2LNGVHSIBKC7C3R6X4LDR6" hidden="1">#REF!</definedName>
    <definedName name="BExS81TE0EY44Y3W2M4Z4MGNP5OM" localSheetId="0" hidden="1">#REF!</definedName>
    <definedName name="BExS81TE0EY44Y3W2M4Z4MGNP5OM" hidden="1">#REF!</definedName>
    <definedName name="BExS81YPDZDVJJVS15HV2HDXAC3Y" localSheetId="0" hidden="1">#REF!</definedName>
    <definedName name="BExS81YPDZDVJJVS15HV2HDXAC3Y" hidden="1">#REF!</definedName>
    <definedName name="BExS82PRVNUTEKQZS56YT2DVF6C2" localSheetId="0" hidden="1">#REF!</definedName>
    <definedName name="BExS82PRVNUTEKQZS56YT2DVF6C2" hidden="1">#REF!</definedName>
    <definedName name="BExS83BCNFAV6DRCB1VTUF96491J" localSheetId="0" hidden="1">#REF!</definedName>
    <definedName name="BExS83BCNFAV6DRCB1VTUF96491J" hidden="1">#REF!</definedName>
    <definedName name="BExS86GKM9ISCSNZD15BQ5E5L6A5" localSheetId="0" hidden="1">#REF!</definedName>
    <definedName name="BExS86GKM9ISCSNZD15BQ5E5L6A5" hidden="1">#REF!</definedName>
    <definedName name="BExS89GGRJ55EK546SM31UGE2K8T" localSheetId="0" hidden="1">#REF!</definedName>
    <definedName name="BExS89GGRJ55EK546SM31UGE2K8T" hidden="1">#REF!</definedName>
    <definedName name="BExS8BPG5A0GR5AO1U951NDGGR0L" localSheetId="0" hidden="1">#REF!</definedName>
    <definedName name="BExS8BPG5A0GR5AO1U951NDGGR0L" hidden="1">#REF!</definedName>
    <definedName name="BExS8CGI0JXFUBD41VFLI0SZSV8F" localSheetId="0" hidden="1">#REF!</definedName>
    <definedName name="BExS8CGI0JXFUBD41VFLI0SZSV8F" hidden="1">#REF!</definedName>
    <definedName name="BExS8D22FXVQKOEJP01LT0CDI3PS" localSheetId="0" hidden="1">#REF!</definedName>
    <definedName name="BExS8D22FXVQKOEJP01LT0CDI3PS" hidden="1">#REF!</definedName>
    <definedName name="BExS8EEJOZFBUWZDOM3O25AJRUVU" localSheetId="0" hidden="1">#REF!</definedName>
    <definedName name="BExS8EEJOZFBUWZDOM3O25AJRUVU" hidden="1">#REF!</definedName>
    <definedName name="BExS8GSUS17UY50TEM2AWF36BR9Z" localSheetId="0" hidden="1">#REF!</definedName>
    <definedName name="BExS8GSUS17UY50TEM2AWF36BR9Z" hidden="1">#REF!</definedName>
    <definedName name="BExS8HJRBVG0XI6PWA9KTMJZMQXK" localSheetId="0" hidden="1">#REF!</definedName>
    <definedName name="BExS8HJRBVG0XI6PWA9KTMJZMQXK" hidden="1">#REF!</definedName>
    <definedName name="BExS8NE9HUZJH13OXLREOV1BX0OZ" localSheetId="0" hidden="1">#REF!</definedName>
    <definedName name="BExS8NE9HUZJH13OXLREOV1BX0OZ" hidden="1">#REF!</definedName>
    <definedName name="BExS8R51C8RM2FS6V6IRTYO9GA4A" localSheetId="0" hidden="1">#REF!</definedName>
    <definedName name="BExS8R51C8RM2FS6V6IRTYO9GA4A" hidden="1">#REF!</definedName>
    <definedName name="BExS8WDX408F60MH1X9B9UZ2H4R7" localSheetId="0" hidden="1">#REF!</definedName>
    <definedName name="BExS8WDX408F60MH1X9B9UZ2H4R7" hidden="1">#REF!</definedName>
    <definedName name="BExS8X4UTVOFE2YEVLO8LTKMSI3A" localSheetId="0" hidden="1">#REF!</definedName>
    <definedName name="BExS8X4UTVOFE2YEVLO8LTKMSI3A" hidden="1">#REF!</definedName>
    <definedName name="BExS8Z2W2QEC3MH0BZIYLDFQNUIP" localSheetId="0" hidden="1">#REF!</definedName>
    <definedName name="BExS8Z2W2QEC3MH0BZIYLDFQNUIP" hidden="1">#REF!</definedName>
    <definedName name="BExS92DKGRFFCIA9C0IXDOLO57EP" localSheetId="0" hidden="1">#REF!</definedName>
    <definedName name="BExS92DKGRFFCIA9C0IXDOLO57EP" hidden="1">#REF!</definedName>
    <definedName name="BExS98OB4321YCHLCQ022PXKTT2W" localSheetId="0" hidden="1">#REF!</definedName>
    <definedName name="BExS98OB4321YCHLCQ022PXKTT2W" hidden="1">#REF!</definedName>
    <definedName name="BExS9C9N8GFISC6HUERJ0EI06GB2" localSheetId="0" hidden="1">#REF!</definedName>
    <definedName name="BExS9C9N8GFISC6HUERJ0EI06GB2" hidden="1">#REF!</definedName>
    <definedName name="BExS9D6619QNINF06KHZHYUAH0S9" localSheetId="0" hidden="1">#REF!</definedName>
    <definedName name="BExS9D6619QNINF06KHZHYUAH0S9" hidden="1">#REF!</definedName>
    <definedName name="BExS9DX13CACP3J8JDREK30JB1SQ" localSheetId="0" hidden="1">#REF!</definedName>
    <definedName name="BExS9DX13CACP3J8JDREK30JB1SQ" hidden="1">#REF!</definedName>
    <definedName name="BExS9FPRS2KRRCS33SE6WFNF5GYL" localSheetId="0" hidden="1">#REF!</definedName>
    <definedName name="BExS9FPRS2KRRCS33SE6WFNF5GYL" hidden="1">#REF!</definedName>
    <definedName name="BExS9M5VN3VE822UH6TLACVY24CJ" localSheetId="0" hidden="1">#REF!</definedName>
    <definedName name="BExS9M5VN3VE822UH6TLACVY24CJ" hidden="1">#REF!</definedName>
    <definedName name="BExS9WI0A6PSEB8N9GPXF2Z7MWHM" localSheetId="0" hidden="1">#REF!</definedName>
    <definedName name="BExS9WI0A6PSEB8N9GPXF2Z7MWHM" hidden="1">#REF!</definedName>
    <definedName name="BExS9XJPZ07ND34OHX60QD382FV6" localSheetId="0" hidden="1">#REF!</definedName>
    <definedName name="BExS9XJPZ07ND34OHX60QD382FV6" hidden="1">#REF!</definedName>
    <definedName name="BExSA4AJLEEN4R7HU4FRSMYR17TR" localSheetId="0" hidden="1">#REF!</definedName>
    <definedName name="BExSA4AJLEEN4R7HU4FRSMYR17TR" hidden="1">#REF!</definedName>
    <definedName name="BExSA5HP306TN9XJS0TU619DLRR7" localSheetId="0" hidden="1">#REF!</definedName>
    <definedName name="BExSA5HP306TN9XJS0TU619DLRR7" hidden="1">#REF!</definedName>
    <definedName name="BExSAAVWQOOIA6B3JHQVGP08HFEM" localSheetId="0" hidden="1">#REF!</definedName>
    <definedName name="BExSAAVWQOOIA6B3JHQVGP08HFEM" hidden="1">#REF!</definedName>
    <definedName name="BExSAFJ3IICU2M7QPVE4ARYMXZKX" localSheetId="0" hidden="1">#REF!</definedName>
    <definedName name="BExSAFJ3IICU2M7QPVE4ARYMXZKX" hidden="1">#REF!</definedName>
    <definedName name="BExSAH6ID8OHX379UXVNGFO8J6KQ" localSheetId="0" hidden="1">#REF!</definedName>
    <definedName name="BExSAH6ID8OHX379UXVNGFO8J6KQ" hidden="1">#REF!</definedName>
    <definedName name="BExSAQBHIXGQRNIRGCJMBXUPCZQA" localSheetId="0" hidden="1">#REF!</definedName>
    <definedName name="BExSAQBHIXGQRNIRGCJMBXUPCZQA" hidden="1">#REF!</definedName>
    <definedName name="BExSAUTCT4P7JP57NOR9MTX33QJZ" localSheetId="0" hidden="1">#REF!</definedName>
    <definedName name="BExSAUTCT4P7JP57NOR9MTX33QJZ" hidden="1">#REF!</definedName>
    <definedName name="BExSAY9CA9TFXQ9M9FBJRGJO9T9E" localSheetId="0" hidden="1">#REF!</definedName>
    <definedName name="BExSAY9CA9TFXQ9M9FBJRGJO9T9E" hidden="1">#REF!</definedName>
    <definedName name="BExSB4JYKQ3MINI7RAYK5M8BLJDC" localSheetId="0" hidden="1">#REF!</definedName>
    <definedName name="BExSB4JYKQ3MINI7RAYK5M8BLJDC" hidden="1">#REF!</definedName>
    <definedName name="BExSBCY73CG3Q15P5BDLDT994XRL" localSheetId="0" hidden="1">#REF!</definedName>
    <definedName name="BExSBCY73CG3Q15P5BDLDT994XRL" hidden="1">#REF!</definedName>
    <definedName name="BExSBMOS41ZRLWYLOU29V6Y7YORR" localSheetId="0" hidden="1">#REF!</definedName>
    <definedName name="BExSBMOS41ZRLWYLOU29V6Y7YORR" hidden="1">#REF!</definedName>
    <definedName name="BExSBPZG22WAMZYIF7CZ686E8X80" localSheetId="0" hidden="1">#REF!</definedName>
    <definedName name="BExSBPZG22WAMZYIF7CZ686E8X80" hidden="1">#REF!</definedName>
    <definedName name="BExSBRBXXQMBU1TYDW1BXTEVEPRU" localSheetId="0" hidden="1">#REF!</definedName>
    <definedName name="BExSBRBXXQMBU1TYDW1BXTEVEPRU" hidden="1">#REF!</definedName>
    <definedName name="BExSC54998WTZ21DSL0R8UN0Y9JH" localSheetId="0" hidden="1">#REF!</definedName>
    <definedName name="BExSC54998WTZ21DSL0R8UN0Y9JH" hidden="1">#REF!</definedName>
    <definedName name="BExSC60N7WR9PJSNC9B7ORCX9NGY" localSheetId="0" hidden="1">#REF!</definedName>
    <definedName name="BExSC60N7WR9PJSNC9B7ORCX9NGY" hidden="1">#REF!</definedName>
    <definedName name="BExSCE99EZTILTTCE4NJJF96OYYM" localSheetId="0" hidden="1">#REF!</definedName>
    <definedName name="BExSCE99EZTILTTCE4NJJF96OYYM" hidden="1">#REF!</definedName>
    <definedName name="BExSCFWOMYELUEPWVJIRGIQZH5BV" localSheetId="0" hidden="1">#REF!</definedName>
    <definedName name="BExSCFWOMYELUEPWVJIRGIQZH5BV" hidden="1">#REF!</definedName>
    <definedName name="BExSCHUQZ2HFEWS54X67DIS8OSXZ" localSheetId="0" hidden="1">#REF!</definedName>
    <definedName name="BExSCHUQZ2HFEWS54X67DIS8OSXZ" hidden="1">#REF!</definedName>
    <definedName name="BExSCOG41SKKG4GYU76WRWW1CTE6" localSheetId="0" hidden="1">#REF!</definedName>
    <definedName name="BExSCOG41SKKG4GYU76WRWW1CTE6" hidden="1">#REF!</definedName>
    <definedName name="BExSCVC9P86YVFMRKKUVRV29MZXZ" localSheetId="0" hidden="1">#REF!</definedName>
    <definedName name="BExSCVC9P86YVFMRKKUVRV29MZXZ" hidden="1">#REF!</definedName>
    <definedName name="BExSD233CH4MU9ZMGNRF97ZV7KWU" localSheetId="0" hidden="1">#REF!</definedName>
    <definedName name="BExSD233CH4MU9ZMGNRF97ZV7KWU" hidden="1">#REF!</definedName>
    <definedName name="BExSD2U0F3BN6IN9N4R2DTTJG15H" localSheetId="0" hidden="1">#REF!</definedName>
    <definedName name="BExSD2U0F3BN6IN9N4R2DTTJG15H" hidden="1">#REF!</definedName>
    <definedName name="BExSD6A6NY15YSMFH51ST6XJY429" localSheetId="0" hidden="1">#REF!</definedName>
    <definedName name="BExSD6A6NY15YSMFH51ST6XJY429" hidden="1">#REF!</definedName>
    <definedName name="BExSD9VH6PF6RQ135VOEE08YXPAW" localSheetId="0" hidden="1">#REF!</definedName>
    <definedName name="BExSD9VH6PF6RQ135VOEE08YXPAW" hidden="1">#REF!</definedName>
    <definedName name="BExSDI9QWFD49GEZWZ3KOGM27XRB" localSheetId="0" hidden="1">#REF!</definedName>
    <definedName name="BExSDI9QWFD49GEZWZ3KOGM27XRB" hidden="1">#REF!</definedName>
    <definedName name="BExSDP5Y04WWMX2WWRITWOX8R5I9" localSheetId="0" hidden="1">#REF!</definedName>
    <definedName name="BExSDP5Y04WWMX2WWRITWOX8R5I9" hidden="1">#REF!</definedName>
    <definedName name="BExSDSGM203BJTNS9MKCBX453HMD" localSheetId="0" hidden="1">#REF!</definedName>
    <definedName name="BExSDSGM203BJTNS9MKCBX453HMD" hidden="1">#REF!</definedName>
    <definedName name="BExSDT20XUFXTDM37M148AXAP7HN" localSheetId="0" hidden="1">#REF!</definedName>
    <definedName name="BExSDT20XUFXTDM37M148AXAP7HN" hidden="1">#REF!</definedName>
    <definedName name="BExSDYLOWNTKCY92LFEDAV8LO7D3" localSheetId="0" hidden="1">#REF!</definedName>
    <definedName name="BExSDYLOWNTKCY92LFEDAV8LO7D3" hidden="1">#REF!</definedName>
    <definedName name="BExSE277VXZ807WBUB6A1UGQ1SF9" localSheetId="0" hidden="1">#REF!</definedName>
    <definedName name="BExSE277VXZ807WBUB6A1UGQ1SF9" hidden="1">#REF!</definedName>
    <definedName name="BExSE3EDSP4UL6G0I3DZ5SBHMUBU" localSheetId="0" hidden="1">#REF!</definedName>
    <definedName name="BExSE3EDSP4UL6G0I3DZ5SBHMUBU" hidden="1">#REF!</definedName>
    <definedName name="BExSEEHK1VLWD7JBV9SVVVIKQZ3I" localSheetId="0" hidden="1">#REF!</definedName>
    <definedName name="BExSEEHK1VLWD7JBV9SVVVIKQZ3I" hidden="1">#REF!</definedName>
    <definedName name="BExSEITYG8XAMWJ1C8VKU1MB4TEO" localSheetId="0" hidden="1">#REF!</definedName>
    <definedName name="BExSEITYG8XAMWJ1C8VKU1MB4TEO" hidden="1">#REF!</definedName>
    <definedName name="BExSEJKZLX37P3V33TRTFJ30BFRK" localSheetId="0" hidden="1">#REF!</definedName>
    <definedName name="BExSEJKZLX37P3V33TRTFJ30BFRK" hidden="1">#REF!</definedName>
    <definedName name="BExSEKXG1AW54E28IG5EODEM0JJV" localSheetId="0" hidden="1">#REF!</definedName>
    <definedName name="BExSEKXG1AW54E28IG5EODEM0JJV" hidden="1">#REF!</definedName>
    <definedName name="BExSEO84KVM8R2IV5MFH0XI3IZSN" localSheetId="0" hidden="1">#REF!</definedName>
    <definedName name="BExSEO84KVM8R2IV5MFH0XI3IZSN" hidden="1">#REF!</definedName>
    <definedName name="BExSEP9UVOAI6TMXKNK587PQ3328" localSheetId="0" hidden="1">#REF!</definedName>
    <definedName name="BExSEP9UVOAI6TMXKNK587PQ3328" hidden="1">#REF!</definedName>
    <definedName name="BExSERIU9MUGR4NPZAUJCVXUZ74I" localSheetId="0" hidden="1">#REF!</definedName>
    <definedName name="BExSERIU9MUGR4NPZAUJCVXUZ74I" hidden="1">#REF!</definedName>
    <definedName name="BExSF07QFLZCO4P6K6QF05XG7PH1" localSheetId="0" hidden="1">#REF!</definedName>
    <definedName name="BExSF07QFLZCO4P6K6QF05XG7PH1" hidden="1">#REF!</definedName>
    <definedName name="BExSFJ8ZAGQ63A4MVMZRQWLVRGQ5" localSheetId="0" hidden="1">#REF!</definedName>
    <definedName name="BExSFJ8ZAGQ63A4MVMZRQWLVRGQ5" hidden="1">#REF!</definedName>
    <definedName name="BExSFKQRST2S9KXWWLCXYLKSF4G1" localSheetId="0" hidden="1">#REF!</definedName>
    <definedName name="BExSFKQRST2S9KXWWLCXYLKSF4G1" hidden="1">#REF!</definedName>
    <definedName name="BExSFOHO6VZ5Y463KL3XYTZBVE3P" localSheetId="0" hidden="1">#REF!</definedName>
    <definedName name="BExSFOHO6VZ5Y463KL3XYTZBVE3P" hidden="1">#REF!</definedName>
    <definedName name="BExSFY2ZJOYUEYBX21QZ7AMN2WK1" localSheetId="0" hidden="1">#REF!</definedName>
    <definedName name="BExSFY2ZJOYUEYBX21QZ7AMN2WK1" hidden="1">#REF!</definedName>
    <definedName name="BExSFYDRRTAZVPXRWUF5PDQ97WFF" localSheetId="0" hidden="1">#REF!</definedName>
    <definedName name="BExSFYDRRTAZVPXRWUF5PDQ97WFF" hidden="1">#REF!</definedName>
    <definedName name="BExSFZVPFTXA3F0IJ2NGH1GXX9R7" localSheetId="0" hidden="1">#REF!</definedName>
    <definedName name="BExSFZVPFTXA3F0IJ2NGH1GXX9R7" hidden="1">#REF!</definedName>
    <definedName name="BExSG2Q34XRC1K28H4XG6PQM3FTW" localSheetId="0" hidden="1">#REF!</definedName>
    <definedName name="BExSG2Q34XRC1K28H4XG6PQM3FTW" hidden="1">#REF!</definedName>
    <definedName name="BExSG90Q4ZUU2IPGDYOM169NJV9S" localSheetId="0" hidden="1">#REF!</definedName>
    <definedName name="BExSG90Q4ZUU2IPGDYOM169NJV9S" hidden="1">#REF!</definedName>
    <definedName name="BExSG9X3DU845PNXYJGGLBQY2UHG" localSheetId="0" hidden="1">#REF!</definedName>
    <definedName name="BExSG9X3DU845PNXYJGGLBQY2UHG" hidden="1">#REF!</definedName>
    <definedName name="BExSGE45J27MDUUNXW7Z8Q33UAON" localSheetId="0" hidden="1">#REF!</definedName>
    <definedName name="BExSGE45J27MDUUNXW7Z8Q33UAON" hidden="1">#REF!</definedName>
    <definedName name="BExSGE9LY91Q0URHB4YAMX0UAMYI" localSheetId="0" hidden="1">#REF!</definedName>
    <definedName name="BExSGE9LY91Q0URHB4YAMX0UAMYI" hidden="1">#REF!</definedName>
    <definedName name="BExSGLB2URTLBCKBB4Y885W925F2" localSheetId="0" hidden="1">#REF!</definedName>
    <definedName name="BExSGLB2URTLBCKBB4Y885W925F2" hidden="1">#REF!</definedName>
    <definedName name="BExSGNEL2G0PC04ATVS20W5179EK" localSheetId="0" hidden="1">#REF!</definedName>
    <definedName name="BExSGNEL2G0PC04ATVS20W5179EK" hidden="1">#REF!</definedName>
    <definedName name="BExSGOAYG73SFWOPAQV80P710GID" localSheetId="0" hidden="1">#REF!</definedName>
    <definedName name="BExSGOAYG73SFWOPAQV80P710GID" hidden="1">#REF!</definedName>
    <definedName name="BExSGOWJHRW7FWKLO2EHUOOGHNAF" localSheetId="0" hidden="1">#REF!</definedName>
    <definedName name="BExSGOWJHRW7FWKLO2EHUOOGHNAF" hidden="1">#REF!</definedName>
    <definedName name="BExSGOWJTAP41ZV5Q23H7MI9C76W" localSheetId="0" hidden="1">#REF!</definedName>
    <definedName name="BExSGOWJTAP41ZV5Q23H7MI9C76W" hidden="1">#REF!</definedName>
    <definedName name="BExSGR5JQVX2HQ0PKCGZNSSUM1RV" localSheetId="0" hidden="1">#REF!</definedName>
    <definedName name="BExSGR5JQVX2HQ0PKCGZNSSUM1RV" hidden="1">#REF!</definedName>
    <definedName name="BExSGT3MKX7YVLVP6YLL6KVO8UGV" localSheetId="0" hidden="1">#REF!</definedName>
    <definedName name="BExSGT3MKX7YVLVP6YLL6KVO8UGV" hidden="1">#REF!</definedName>
    <definedName name="BExSGVHX69GJZHD99DKE4RZ042B1" localSheetId="0" hidden="1">#REF!</definedName>
    <definedName name="BExSGVHX69GJZHD99DKE4RZ042B1" hidden="1">#REF!</definedName>
    <definedName name="BExSGZJO4J4ZO04E2N2ECVYS9DEZ" localSheetId="0" hidden="1">#REF!</definedName>
    <definedName name="BExSGZJO4J4ZO04E2N2ECVYS9DEZ" hidden="1">#REF!</definedName>
    <definedName name="BExSHAHFHS7MMNJR8JPVABRGBVIT" localSheetId="0" hidden="1">#REF!</definedName>
    <definedName name="BExSHAHFHS7MMNJR8JPVABRGBVIT" hidden="1">#REF!</definedName>
    <definedName name="BExSHGH88QZWW4RNAX4YKAZ5JEBL" localSheetId="0" hidden="1">#REF!</definedName>
    <definedName name="BExSHGH88QZWW4RNAX4YKAZ5JEBL" hidden="1">#REF!</definedName>
    <definedName name="BExSHOKK1OO3CX9Z28C58E5J1D9W" localSheetId="0" hidden="1">#REF!</definedName>
    <definedName name="BExSHOKK1OO3CX9Z28C58E5J1D9W" hidden="1">#REF!</definedName>
    <definedName name="BExSHQD8KYLTQGDXIRKCHQQ7MKIH" localSheetId="0" hidden="1">#REF!</definedName>
    <definedName name="BExSHQD8KYLTQGDXIRKCHQQ7MKIH" hidden="1">#REF!</definedName>
    <definedName name="BExSHVGPIAHXI97UBLI9G4I4M29F" localSheetId="0" hidden="1">#REF!</definedName>
    <definedName name="BExSHVGPIAHXI97UBLI9G4I4M29F" hidden="1">#REF!</definedName>
    <definedName name="BExSI0K2YL3HTCQAD8A7TR4QCUR6" localSheetId="0" hidden="1">#REF!</definedName>
    <definedName name="BExSI0K2YL3HTCQAD8A7TR4QCUR6" hidden="1">#REF!</definedName>
    <definedName name="BExSIFUDNRWXWIWNGCCFOOD8WIAZ" localSheetId="0" hidden="1">#REF!</definedName>
    <definedName name="BExSIFUDNRWXWIWNGCCFOOD8WIAZ" hidden="1">#REF!</definedName>
    <definedName name="BExTTZNS2PBCR93C9IUW49UZ4I6T" localSheetId="0" hidden="1">#REF!</definedName>
    <definedName name="BExTTZNS2PBCR93C9IUW49UZ4I6T" hidden="1">#REF!</definedName>
    <definedName name="BExTU2YFQ25JQ6MEMRHHN66VLTPJ" localSheetId="0" hidden="1">#REF!</definedName>
    <definedName name="BExTU2YFQ25JQ6MEMRHHN66VLTPJ" hidden="1">#REF!</definedName>
    <definedName name="BExTU75IOII1V5O0C9X2VAYYVJUG" localSheetId="0" hidden="1">#REF!</definedName>
    <definedName name="BExTU75IOII1V5O0C9X2VAYYVJUG" hidden="1">#REF!</definedName>
    <definedName name="BExTUA5F7V4LUIIAM17J3A8XF3JE" localSheetId="0" hidden="1">#REF!</definedName>
    <definedName name="BExTUA5F7V4LUIIAM17J3A8XF3JE" hidden="1">#REF!</definedName>
    <definedName name="BExTUBY3AA9B91YRRWFOT21LUL8Q" localSheetId="0" hidden="1">#REF!</definedName>
    <definedName name="BExTUBY3AA9B91YRRWFOT21LUL8Q" hidden="1">#REF!</definedName>
    <definedName name="BExTUJ53ANGZ3H1KDK4CR4Q0OD6P" localSheetId="0" hidden="1">#REF!</definedName>
    <definedName name="BExTUJ53ANGZ3H1KDK4CR4Q0OD6P" hidden="1">#REF!</definedName>
    <definedName name="BExTUKXSZBM7C57G6NGLWGU4WOHY" localSheetId="0" hidden="1">#REF!</definedName>
    <definedName name="BExTUKXSZBM7C57G6NGLWGU4WOHY" hidden="1">#REF!</definedName>
    <definedName name="BExTUNC5INBE8Y5OA5GQUTXX6QJW" localSheetId="0" hidden="1">#REF!</definedName>
    <definedName name="BExTUNC5INBE8Y5OA5GQUTXX6QJW" hidden="1">#REF!</definedName>
    <definedName name="BExTUSQCFFYZCDNHWHADBC2E1ZP1" localSheetId="0" hidden="1">#REF!</definedName>
    <definedName name="BExTUSQCFFYZCDNHWHADBC2E1ZP1" hidden="1">#REF!</definedName>
    <definedName name="BExTUV4NQDZVAENZPSZGF7A3DDFN" localSheetId="0" hidden="1">#REF!</definedName>
    <definedName name="BExTUV4NQDZVAENZPSZGF7A3DDFN" hidden="1">#REF!</definedName>
    <definedName name="BExTUVFGOJEYS28JURA5KHQFDU5J" localSheetId="0" hidden="1">#REF!</definedName>
    <definedName name="BExTUVFGOJEYS28JURA5KHQFDU5J" hidden="1">#REF!</definedName>
    <definedName name="BExTUW10U40QCYGHM5NJ3YR1O5SP" localSheetId="0" hidden="1">#REF!</definedName>
    <definedName name="BExTUW10U40QCYGHM5NJ3YR1O5SP" hidden="1">#REF!</definedName>
    <definedName name="BExTUWXFQHINU66YG82BI20ATMB5" localSheetId="0" hidden="1">#REF!</definedName>
    <definedName name="BExTUWXFQHINU66YG82BI20ATMB5" hidden="1">#REF!</definedName>
    <definedName name="BExTUY9WNSJ91GV8CP0SKJTEIV82" localSheetId="0" hidden="1">#REF!</definedName>
    <definedName name="BExTUY9WNSJ91GV8CP0SKJTEIV82" hidden="1">#REF!</definedName>
    <definedName name="BExTV67VIM8PV6KO253M4DUBJQLC" localSheetId="0" hidden="1">#REF!</definedName>
    <definedName name="BExTV67VIM8PV6KO253M4DUBJQLC" hidden="1">#REF!</definedName>
    <definedName name="BExTVELZCF2YA5L6F23BYZZR6WHF" localSheetId="0" hidden="1">#REF!</definedName>
    <definedName name="BExTVELZCF2YA5L6F23BYZZR6WHF" hidden="1">#REF!</definedName>
    <definedName name="BExTVGPIQZ99YFXUC8OONUX5BD42" localSheetId="0" hidden="1">#REF!</definedName>
    <definedName name="BExTVGPIQZ99YFXUC8OONUX5BD42" hidden="1">#REF!</definedName>
    <definedName name="BExTVQG4F5RF0LZXG06AZ6EU1GQ3" localSheetId="0" hidden="1">#REF!</definedName>
    <definedName name="BExTVQG4F5RF0LZXG06AZ6EU1GQ3" hidden="1">#REF!</definedName>
    <definedName name="BExTVZQLP9VFLEYQ9280W13X7E8K" localSheetId="0" hidden="1">#REF!</definedName>
    <definedName name="BExTVZQLP9VFLEYQ9280W13X7E8K" hidden="1">#REF!</definedName>
    <definedName name="BExTWB4LA1PODQOH4LDTHQKBN16K" localSheetId="0" hidden="1">#REF!</definedName>
    <definedName name="BExTWB4LA1PODQOH4LDTHQKBN16K" hidden="1">#REF!</definedName>
    <definedName name="BExTWI0Q8AWXUA3ZN7I5V3QK2KM1" localSheetId="0" hidden="1">#REF!</definedName>
    <definedName name="BExTWI0Q8AWXUA3ZN7I5V3QK2KM1" hidden="1">#REF!</definedName>
    <definedName name="BExTWJTIA3WUW1PUWXAOP9O8NKLZ" localSheetId="0" hidden="1">#REF!</definedName>
    <definedName name="BExTWJTIA3WUW1PUWXAOP9O8NKLZ" hidden="1">#REF!</definedName>
    <definedName name="BExTWW95OX07FNA01WF5MSSSFQLX" localSheetId="0" hidden="1">#REF!</definedName>
    <definedName name="BExTWW95OX07FNA01WF5MSSSFQLX" hidden="1">#REF!</definedName>
    <definedName name="BExTX005F4GLW03J0PLPRPMI1SEG" localSheetId="0" hidden="1">#REF!</definedName>
    <definedName name="BExTX005F4GLW03J0PLPRPMI1SEG" hidden="1">#REF!</definedName>
    <definedName name="BExTX476KI0RNB71XI5TYMANSGBG" localSheetId="0" hidden="1">#REF!</definedName>
    <definedName name="BExTX476KI0RNB71XI5TYMANSGBG" hidden="1">#REF!</definedName>
    <definedName name="BExTXBJFKNSCUO7IOL6CSKERP06D" localSheetId="0" hidden="1">#REF!</definedName>
    <definedName name="BExTXBJFKNSCUO7IOL6CSKERP06D" hidden="1">#REF!</definedName>
    <definedName name="BExTXDMZDQ9U1FD9T7F79J29SYYN" localSheetId="0" hidden="1">#REF!</definedName>
    <definedName name="BExTXDMZDQ9U1FD9T7F79J29SYYN" hidden="1">#REF!</definedName>
    <definedName name="BExTXJ6HBAIXMMWKZTJNFDYVZCAY" localSheetId="0" hidden="1">#REF!</definedName>
    <definedName name="BExTXJ6HBAIXMMWKZTJNFDYVZCAY" hidden="1">#REF!</definedName>
    <definedName name="BExTXT812NQT8GAEGH738U29BI0D" localSheetId="0" hidden="1">#REF!</definedName>
    <definedName name="BExTXT812NQT8GAEGH738U29BI0D" hidden="1">#REF!</definedName>
    <definedName name="BExTXWIP2TFPTQ76NHFOB72NICRZ" localSheetId="0" hidden="1">#REF!</definedName>
    <definedName name="BExTXWIP2TFPTQ76NHFOB72NICRZ" hidden="1">#REF!</definedName>
    <definedName name="BExTY5T62H651VC86QM4X7E28JVA" localSheetId="0" hidden="1">#REF!</definedName>
    <definedName name="BExTY5T62H651VC86QM4X7E28JVA" hidden="1">#REF!</definedName>
    <definedName name="BExTYB7EHGVTJ4RSYOXWSG87U5WI" localSheetId="0" hidden="1">#REF!</definedName>
    <definedName name="BExTYB7EHGVTJ4RSYOXWSG87U5WI" hidden="1">#REF!</definedName>
    <definedName name="BExTYC93RS0KNKFOD35WG37LS9LY" localSheetId="0" hidden="1">#REF!</definedName>
    <definedName name="BExTYC93RS0KNKFOD35WG37LS9LY" hidden="1">#REF!</definedName>
    <definedName name="BExTYKCEFJ83LZM95M1V7CSFQVEA" localSheetId="0" hidden="1">#REF!</definedName>
    <definedName name="BExTYKCEFJ83LZM95M1V7CSFQVEA" hidden="1">#REF!</definedName>
    <definedName name="BExTYPLA9N640MFRJJQPKXT7P88M" localSheetId="0" hidden="1">#REF!</definedName>
    <definedName name="BExTYPLA9N640MFRJJQPKXT7P88M" hidden="1">#REF!</definedName>
    <definedName name="BExTYW1794M1TLJ2QQQCEEUZN18F" localSheetId="0" hidden="1">#REF!</definedName>
    <definedName name="BExTYW1794M1TLJ2QQQCEEUZN18F" hidden="1">#REF!</definedName>
    <definedName name="BExTZ7F71SNTOX4LLZCK5R9VUMIJ" localSheetId="0" hidden="1">#REF!</definedName>
    <definedName name="BExTZ7F71SNTOX4LLZCK5R9VUMIJ" hidden="1">#REF!</definedName>
    <definedName name="BExTZ80SWE36T1QSIIPJU7NJ65JL" localSheetId="0" hidden="1">#REF!</definedName>
    <definedName name="BExTZ80SWE36T1QSIIPJU7NJ65JL" hidden="1">#REF!</definedName>
    <definedName name="BExTZ869RSO739T4Q78JLOVO7G0C" localSheetId="0" hidden="1">#REF!</definedName>
    <definedName name="BExTZ869RSO739T4Q78JLOVO7G0C" hidden="1">#REF!</definedName>
    <definedName name="BExTZ8X5G9S3PA4FPSNK7T69W7QT" localSheetId="0" hidden="1">#REF!</definedName>
    <definedName name="BExTZ8X5G9S3PA4FPSNK7T69W7QT" hidden="1">#REF!</definedName>
    <definedName name="BExTZ97Y0RMR8V5BI9F2H4MFB77O" localSheetId="0" hidden="1">#REF!</definedName>
    <definedName name="BExTZ97Y0RMR8V5BI9F2H4MFB77O" hidden="1">#REF!</definedName>
    <definedName name="BExTZK5PMCAXJL4DUIGL6H9Y8U4C" localSheetId="0" hidden="1">#REF!</definedName>
    <definedName name="BExTZK5PMCAXJL4DUIGL6H9Y8U4C" hidden="1">#REF!</definedName>
    <definedName name="BExTZKB6L5SXV5UN71YVTCBEIGWY" localSheetId="0" hidden="1">#REF!</definedName>
    <definedName name="BExTZKB6L5SXV5UN71YVTCBEIGWY" hidden="1">#REF!</definedName>
    <definedName name="BExTZLICVKK4NBJFEGL270GJ2VQO" localSheetId="0" hidden="1">#REF!</definedName>
    <definedName name="BExTZLICVKK4NBJFEGL270GJ2VQO" hidden="1">#REF!</definedName>
    <definedName name="BExTZO2596CBZKPI7YNA1QQNPAIJ" localSheetId="0" hidden="1">#REF!</definedName>
    <definedName name="BExTZO2596CBZKPI7YNA1QQNPAIJ" hidden="1">#REF!</definedName>
    <definedName name="BExTZY8TDV4U7FQL7O10G6VKWKPJ" localSheetId="0" hidden="1">#REF!</definedName>
    <definedName name="BExTZY8TDV4U7FQL7O10G6VKWKPJ" hidden="1">#REF!</definedName>
    <definedName name="BExU02QNT4LT7H9JPUC4FXTLVGZT" localSheetId="0" hidden="1">#REF!</definedName>
    <definedName name="BExU02QNT4LT7H9JPUC4FXTLVGZT" hidden="1">#REF!</definedName>
    <definedName name="BExU0BFJJQO1HJZKI14QGOQ6JROO" localSheetId="0" hidden="1">#REF!</definedName>
    <definedName name="BExU0BFJJQO1HJZKI14QGOQ6JROO" hidden="1">#REF!</definedName>
    <definedName name="BExU0FH5WTGW8MRFUFMDDSMJ6YQ5" localSheetId="0" hidden="1">#REF!</definedName>
    <definedName name="BExU0FH5WTGW8MRFUFMDDSMJ6YQ5" hidden="1">#REF!</definedName>
    <definedName name="BExU0GDOIL9U33QGU9ZU3YX3V1I4" localSheetId="0" hidden="1">#REF!</definedName>
    <definedName name="BExU0GDOIL9U33QGU9ZU3YX3V1I4" hidden="1">#REF!</definedName>
    <definedName name="BExU0HKTO8WJDQDWRTUK5TETM3HS" localSheetId="0" hidden="1">#REF!</definedName>
    <definedName name="BExU0HKTO8WJDQDWRTUK5TETM3HS" hidden="1">#REF!</definedName>
    <definedName name="BExU0MTJQPE041ZN7H8UKGV6MZT7" localSheetId="0" hidden="1">#REF!</definedName>
    <definedName name="BExU0MTJQPE041ZN7H8UKGV6MZT7" hidden="1">#REF!</definedName>
    <definedName name="BExU0ZUUFYHLUK4M4E8GLGIBBNT0" localSheetId="0" hidden="1">#REF!</definedName>
    <definedName name="BExU0ZUUFYHLUK4M4E8GLGIBBNT0" hidden="1">#REF!</definedName>
    <definedName name="BExU147D6RPG6ZVTSXRKFSVRHSBG" localSheetId="0" hidden="1">#REF!</definedName>
    <definedName name="BExU147D6RPG6ZVTSXRKFSVRHSBG" hidden="1">#REF!</definedName>
    <definedName name="BExU16R10W1SOAPNG4CDJ01T7JRE" localSheetId="0" hidden="1">#REF!</definedName>
    <definedName name="BExU16R10W1SOAPNG4CDJ01T7JRE" hidden="1">#REF!</definedName>
    <definedName name="BExU17CKOR3GNIHDNVLH9L1IOJS9" localSheetId="0" hidden="1">#REF!</definedName>
    <definedName name="BExU17CKOR3GNIHDNVLH9L1IOJS9" hidden="1">#REF!</definedName>
    <definedName name="BExU1DXYI5DAD9DSFIEAUOB5XFZ9" localSheetId="0" hidden="1">#REF!</definedName>
    <definedName name="BExU1DXYI5DAD9DSFIEAUOB5XFZ9" hidden="1">#REF!</definedName>
    <definedName name="BExU1GXUTLRPJN4MRINLAPHSZQFG" localSheetId="0" hidden="1">#REF!</definedName>
    <definedName name="BExU1GXUTLRPJN4MRINLAPHSZQFG" hidden="1">#REF!</definedName>
    <definedName name="BExU1IL9AOHFO85BZB6S60DK3N8H" localSheetId="0" hidden="1">#REF!</definedName>
    <definedName name="BExU1IL9AOHFO85BZB6S60DK3N8H" hidden="1">#REF!</definedName>
    <definedName name="BExU1LAEKWJ0U6NP9G2AC9CTBYH6" localSheetId="0" hidden="1">#REF!</definedName>
    <definedName name="BExU1LAEKWJ0U6NP9G2AC9CTBYH6" hidden="1">#REF!</definedName>
    <definedName name="BExU1NOPS09CLFZL1O31RAF9BQNQ" localSheetId="0" hidden="1">#REF!</definedName>
    <definedName name="BExU1NOPS09CLFZL1O31RAF9BQNQ" hidden="1">#REF!</definedName>
    <definedName name="BExU1PH9MOEX1JZVZ3D5M9DXB191" localSheetId="0" hidden="1">#REF!</definedName>
    <definedName name="BExU1PH9MOEX1JZVZ3D5M9DXB191" hidden="1">#REF!</definedName>
    <definedName name="BExU1QZEEKJA35IMEOLOJ3ODX0ZA" localSheetId="0" hidden="1">#REF!</definedName>
    <definedName name="BExU1QZEEKJA35IMEOLOJ3ODX0ZA" hidden="1">#REF!</definedName>
    <definedName name="BExU1VRURIWWVJ95O40WA23LMTJD" localSheetId="0" hidden="1">#REF!</definedName>
    <definedName name="BExU1VRURIWWVJ95O40WA23LMTJD" hidden="1">#REF!</definedName>
    <definedName name="BExU2A0FXVBDX9LO3VWEXB4TLFT0" localSheetId="0" hidden="1">#REF!</definedName>
    <definedName name="BExU2A0FXVBDX9LO3VWEXB4TLFT0" hidden="1">#REF!</definedName>
    <definedName name="BExU2LEH667H33V81XVEZUP2O0UQ" localSheetId="0" hidden="1">#REF!</definedName>
    <definedName name="BExU2LEH667H33V81XVEZUP2O0UQ" hidden="1">#REF!</definedName>
    <definedName name="BExU2M5CK6XK55UIHDVYRXJJJRI4" localSheetId="0" hidden="1">#REF!</definedName>
    <definedName name="BExU2M5CK6XK55UIHDVYRXJJJRI4" hidden="1">#REF!</definedName>
    <definedName name="BExU2TXVT25ZTOFQAF6CM53Z1RLF" localSheetId="0" hidden="1">#REF!</definedName>
    <definedName name="BExU2TXVT25ZTOFQAF6CM53Z1RLF" hidden="1">#REF!</definedName>
    <definedName name="BExU2XZLYIU19G7358W5T9E87AFR" localSheetId="0" hidden="1">#REF!</definedName>
    <definedName name="BExU2XZLYIU19G7358W5T9E87AFR" hidden="1">#REF!</definedName>
    <definedName name="BExU2ZXMKRBQEX0CT3ZPZ3UFZP1G" localSheetId="0" hidden="1">#REF!</definedName>
    <definedName name="BExU2ZXMKRBQEX0CT3ZPZ3UFZP1G" hidden="1">#REF!</definedName>
    <definedName name="BExU35XHF1K1XEQUSZ292S5T61YA" localSheetId="0" hidden="1">#REF!</definedName>
    <definedName name="BExU35XHF1K1XEQUSZ292S5T61YA" hidden="1">#REF!</definedName>
    <definedName name="BExU38S1U5IC1T5A3P2TZU5OV0LN" localSheetId="0" hidden="1">#REF!</definedName>
    <definedName name="BExU38S1U5IC1T5A3P2TZU5OV0LN" hidden="1">#REF!</definedName>
    <definedName name="BExU3B66MCKJFSKT3HL8B5EJGVX0" localSheetId="0" hidden="1">#REF!</definedName>
    <definedName name="BExU3B66MCKJFSKT3HL8B5EJGVX0" hidden="1">#REF!</definedName>
    <definedName name="BExU3FDFDB2NVPYUR5V7OA3HF474" localSheetId="0" hidden="1">#REF!</definedName>
    <definedName name="BExU3FDFDB2NVPYUR5V7OA3HF474" hidden="1">#REF!</definedName>
    <definedName name="BExU3R7J076KUCCEUGKAYMANTUT5" localSheetId="0" hidden="1">#REF!</definedName>
    <definedName name="BExU3R7J076KUCCEUGKAYMANTUT5" hidden="1">#REF!</definedName>
    <definedName name="BExU3UNI9NR1RNZR07NSLSZMDOQQ" localSheetId="0" hidden="1">#REF!</definedName>
    <definedName name="BExU3UNI9NR1RNZR07NSLSZMDOQQ" hidden="1">#REF!</definedName>
    <definedName name="BExU401R18N6XKZKL7CNFOZQCM14" localSheetId="0" hidden="1">#REF!</definedName>
    <definedName name="BExU401R18N6XKZKL7CNFOZQCM14" hidden="1">#REF!</definedName>
    <definedName name="BExU42QVGY7TK39W1BIN6CDRG2OE" localSheetId="0" hidden="1">#REF!</definedName>
    <definedName name="BExU42QVGY7TK39W1BIN6CDRG2OE" hidden="1">#REF!</definedName>
    <definedName name="BExU431LXP7LIUNGJB9OSXEANFGX" localSheetId="0" hidden="1">#REF!</definedName>
    <definedName name="BExU431LXP7LIUNGJB9OSXEANFGX" hidden="1">#REF!</definedName>
    <definedName name="BExU47OZMS6TCWMEHHF0UCSFLLPI" localSheetId="0" hidden="1">#REF!</definedName>
    <definedName name="BExU47OZMS6TCWMEHHF0UCSFLLPI" hidden="1">#REF!</definedName>
    <definedName name="BExU4D36E8TXN0M8KSNGEAFYP4DQ" localSheetId="0" hidden="1">#REF!</definedName>
    <definedName name="BExU4D36E8TXN0M8KSNGEAFYP4DQ" hidden="1">#REF!</definedName>
    <definedName name="BExU4G31RRVLJ3AC6E1FNEFMXM3O" localSheetId="0" hidden="1">#REF!</definedName>
    <definedName name="BExU4G31RRVLJ3AC6E1FNEFMXM3O" hidden="1">#REF!</definedName>
    <definedName name="BExU4GDVLPUEWBA4MRYRTQAUNO7B" localSheetId="0" hidden="1">#REF!</definedName>
    <definedName name="BExU4GDVLPUEWBA4MRYRTQAUNO7B" hidden="1">#REF!</definedName>
    <definedName name="BExU4H4RAMAX0XVAWT5WFYQNPAL3" localSheetId="0" hidden="1">#REF!</definedName>
    <definedName name="BExU4H4RAMAX0XVAWT5WFYQNPAL3" hidden="1">#REF!</definedName>
    <definedName name="BExU4I148DA7PRCCISLWQ6ABXFK6" localSheetId="0" hidden="1">#REF!</definedName>
    <definedName name="BExU4I148DA7PRCCISLWQ6ABXFK6" hidden="1">#REF!</definedName>
    <definedName name="BExU4L101H2KQHVKCKQ4PBAWZV6K" localSheetId="0" hidden="1">#REF!</definedName>
    <definedName name="BExU4L101H2KQHVKCKQ4PBAWZV6K" hidden="1">#REF!</definedName>
    <definedName name="BExU4LML14Q7KDTYIKJWXF68W7X1" localSheetId="0" hidden="1">#REF!</definedName>
    <definedName name="BExU4LML14Q7KDTYIKJWXF68W7X1" hidden="1">#REF!</definedName>
    <definedName name="BExU4NA00RRRBGRT6TOB0MXZRCRZ" localSheetId="0" hidden="1">#REF!</definedName>
    <definedName name="BExU4NA00RRRBGRT6TOB0MXZRCRZ" hidden="1">#REF!</definedName>
    <definedName name="BExU529I6YHVOG83TJHWSILIQU1S" localSheetId="0" hidden="1">#REF!</definedName>
    <definedName name="BExU529I6YHVOG83TJHWSILIQU1S" hidden="1">#REF!</definedName>
    <definedName name="BExU57YCIKPRD8QWL6EU0YR3NG3J" localSheetId="0" hidden="1">#REF!</definedName>
    <definedName name="BExU57YCIKPRD8QWL6EU0YR3NG3J" hidden="1">#REF!</definedName>
    <definedName name="BExU5DSTBWXLN6E59B757KRWRI6E" localSheetId="0" hidden="1">#REF!</definedName>
    <definedName name="BExU5DSTBWXLN6E59B757KRWRI6E" hidden="1">#REF!</definedName>
    <definedName name="BExU5JSMO03X9M4WIRPP8JPSMQKJ" localSheetId="0" hidden="1">#REF!</definedName>
    <definedName name="BExU5JSMO03X9M4WIRPP8JPSMQKJ" hidden="1">#REF!</definedName>
    <definedName name="BExU5TDWM8NNDHYPQ7OQODTQ368A" localSheetId="0" hidden="1">#REF!</definedName>
    <definedName name="BExU5TDWM8NNDHYPQ7OQODTQ368A" hidden="1">#REF!</definedName>
    <definedName name="BExU5X4OX1V1XHS6WSSORVQPP6Z3" localSheetId="0" hidden="1">#REF!</definedName>
    <definedName name="BExU5X4OX1V1XHS6WSSORVQPP6Z3" hidden="1">#REF!</definedName>
    <definedName name="BExU5XVPARTFMRYHNUTBKDIL4UJN" localSheetId="0" hidden="1">#REF!</definedName>
    <definedName name="BExU5XVPARTFMRYHNUTBKDIL4UJN" hidden="1">#REF!</definedName>
    <definedName name="BExU66KMFBAP8JCVG9VM1RD1TNFF" localSheetId="0" hidden="1">#REF!</definedName>
    <definedName name="BExU66KMFBAP8JCVG9VM1RD1TNFF" hidden="1">#REF!</definedName>
    <definedName name="BExU68IOM3CB3TACNAE9565TW7SH" localSheetId="0" hidden="1">#REF!</definedName>
    <definedName name="BExU68IOM3CB3TACNAE9565TW7SH" hidden="1">#REF!</definedName>
    <definedName name="BExU6AM82KN21E82HMWVP3LWP9IL" localSheetId="0" hidden="1">#REF!</definedName>
    <definedName name="BExU6AM82KN21E82HMWVP3LWP9IL" hidden="1">#REF!</definedName>
    <definedName name="BExU6FEU1MRHU98R9YOJC5OKUJ6L" localSheetId="0" hidden="1">#REF!</definedName>
    <definedName name="BExU6FEU1MRHU98R9YOJC5OKUJ6L" hidden="1">#REF!</definedName>
    <definedName name="BExU6KIAJ663Y8W8QMU4HCF183DF" localSheetId="0" hidden="1">#REF!</definedName>
    <definedName name="BExU6KIAJ663Y8W8QMU4HCF183DF" hidden="1">#REF!</definedName>
    <definedName name="BExU6KT19B4PG6SHXFBGBPLM66KT" localSheetId="0" hidden="1">#REF!</definedName>
    <definedName name="BExU6KT19B4PG6SHXFBGBPLM66KT" hidden="1">#REF!</definedName>
    <definedName name="BExU6PAVKIOAIMQ9XQIHHF1SUAGO" localSheetId="0" hidden="1">#REF!</definedName>
    <definedName name="BExU6PAVKIOAIMQ9XQIHHF1SUAGO" hidden="1">#REF!</definedName>
    <definedName name="BExU6SLKTWV0YINVLTI6BCG9ANZM" localSheetId="0" hidden="1">#REF!</definedName>
    <definedName name="BExU6SLKTWV0YINVLTI6BCG9ANZM" hidden="1">#REF!</definedName>
    <definedName name="BExU6WXXC7SSQDMHSLUN5C2V4IYX" localSheetId="0" hidden="1">#REF!</definedName>
    <definedName name="BExU6WXXC7SSQDMHSLUN5C2V4IYX" hidden="1">#REF!</definedName>
    <definedName name="BExU73387E74XE8A9UKZLZNJYY65" localSheetId="0" hidden="1">#REF!</definedName>
    <definedName name="BExU73387E74XE8A9UKZLZNJYY65" hidden="1">#REF!</definedName>
    <definedName name="BExU76ZHCJM8I7VSICCMSTC33O6U" localSheetId="0" hidden="1">#REF!</definedName>
    <definedName name="BExU76ZHCJM8I7VSICCMSTC33O6U" hidden="1">#REF!</definedName>
    <definedName name="BExU7BBTUF8BQ42DSGM94X5TG5GF" localSheetId="0" hidden="1">#REF!</definedName>
    <definedName name="BExU7BBTUF8BQ42DSGM94X5TG5GF" hidden="1">#REF!</definedName>
    <definedName name="BExU7HH4EAHFQHT4AXKGWAWZP3I0" localSheetId="0" hidden="1">#REF!</definedName>
    <definedName name="BExU7HH4EAHFQHT4AXKGWAWZP3I0" hidden="1">#REF!</definedName>
    <definedName name="BExU7L7WPQSA0ELXZ0I86V33QCCJ" localSheetId="0" hidden="1">#REF!</definedName>
    <definedName name="BExU7L7WPQSA0ELXZ0I86V33QCCJ" hidden="1">#REF!</definedName>
    <definedName name="BExU7MF1ZVPDHOSMCAXOSYICHZ4I" localSheetId="0" hidden="1">#REF!</definedName>
    <definedName name="BExU7MF1ZVPDHOSMCAXOSYICHZ4I" hidden="1">#REF!</definedName>
    <definedName name="BExU7O2BJ6D5YCKEL6FD2EFCWYRX" localSheetId="0" hidden="1">#REF!</definedName>
    <definedName name="BExU7O2BJ6D5YCKEL6FD2EFCWYRX" hidden="1">#REF!</definedName>
    <definedName name="BExU7Q0JS9YIUKUPNSSAIDK2KJAV" localSheetId="0" hidden="1">#REF!</definedName>
    <definedName name="BExU7Q0JS9YIUKUPNSSAIDK2KJAV" hidden="1">#REF!</definedName>
    <definedName name="BExU80I6AE5OU7P7F5V7HWIZBJ4P" localSheetId="0" hidden="1">#REF!</definedName>
    <definedName name="BExU80I6AE5OU7P7F5V7HWIZBJ4P" hidden="1">#REF!</definedName>
    <definedName name="BExU86NB26MCPYIISZ36HADONGT2" localSheetId="0" hidden="1">#REF!</definedName>
    <definedName name="BExU86NB26MCPYIISZ36HADONGT2" hidden="1">#REF!</definedName>
    <definedName name="BExU885EZZNSZV3GP298UJ8LB7OL" localSheetId="0" hidden="1">#REF!</definedName>
    <definedName name="BExU885EZZNSZV3GP298UJ8LB7OL" hidden="1">#REF!</definedName>
    <definedName name="BExU8FSAUP9TUZ1NO9WXK80QPHWV" localSheetId="0" hidden="1">#REF!</definedName>
    <definedName name="BExU8FSAUP9TUZ1NO9WXK80QPHWV" hidden="1">#REF!</definedName>
    <definedName name="BExU8KFLAN778MBN93NYZB0FV30G" localSheetId="0" hidden="1">#REF!</definedName>
    <definedName name="BExU8KFLAN778MBN93NYZB0FV30G" hidden="1">#REF!</definedName>
    <definedName name="BExU8PZC6845UUDFG9M8FTC3P3DK" localSheetId="0" hidden="1">#REF!</definedName>
    <definedName name="BExU8PZC6845UUDFG9M8FTC3P3DK" hidden="1">#REF!</definedName>
    <definedName name="BExU8UX9JX3XLB47YZ8GFXE0V7R2" localSheetId="0" hidden="1">#REF!</definedName>
    <definedName name="BExU8UX9JX3XLB47YZ8GFXE0V7R2" hidden="1">#REF!</definedName>
    <definedName name="BExU8WVGMRSFNWCNHODQ9JQCMZB0" localSheetId="0" hidden="1">#REF!</definedName>
    <definedName name="BExU8WVGMRSFNWCNHODQ9JQCMZB0" hidden="1">#REF!</definedName>
    <definedName name="BExU96M1J7P9DZQ3S9H0C12KGYTW" localSheetId="0" hidden="1">#REF!</definedName>
    <definedName name="BExU96M1J7P9DZQ3S9H0C12KGYTW" hidden="1">#REF!</definedName>
    <definedName name="BExU9F05OR1GZ3057R6UL3WPEIYI" localSheetId="0" hidden="1">#REF!</definedName>
    <definedName name="BExU9F05OR1GZ3057R6UL3WPEIYI" hidden="1">#REF!</definedName>
    <definedName name="BExU9GCSO5YILIKG6VAHN13DL75K" localSheetId="0" hidden="1">#REF!</definedName>
    <definedName name="BExU9GCSO5YILIKG6VAHN13DL75K" hidden="1">#REF!</definedName>
    <definedName name="BExU9KJOZLO15N11MJVN782NFGJ0" localSheetId="0" hidden="1">#REF!</definedName>
    <definedName name="BExU9KJOZLO15N11MJVN782NFGJ0" hidden="1">#REF!</definedName>
    <definedName name="BExU9LG29XU2K1GNKRO4438JYQZE" localSheetId="0" hidden="1">#REF!</definedName>
    <definedName name="BExU9LG29XU2K1GNKRO4438JYQZE" hidden="1">#REF!</definedName>
    <definedName name="BExU9RW36I5Z6JIXUIUB3PJH86LT" localSheetId="0" hidden="1">#REF!</definedName>
    <definedName name="BExU9RW36I5Z6JIXUIUB3PJH86LT" hidden="1">#REF!</definedName>
    <definedName name="BExU9WU19DJ2VAGISPFEGDWWOO4V" localSheetId="0" hidden="1">#REF!</definedName>
    <definedName name="BExU9WU19DJ2VAGISPFEGDWWOO4V" hidden="1">#REF!</definedName>
    <definedName name="BExUA28AO7OWDG3H23Q0CL4B7BHW" localSheetId="0" hidden="1">#REF!</definedName>
    <definedName name="BExUA28AO7OWDG3H23Q0CL4B7BHW" hidden="1">#REF!</definedName>
    <definedName name="BExUA34N2C083NSTAHQGZZ3BCYGK" localSheetId="0" hidden="1">#REF!</definedName>
    <definedName name="BExUA34N2C083NSTAHQGZZ3BCYGK" hidden="1">#REF!</definedName>
    <definedName name="BExUA5O923FFNEBY8BPO1TU3QGBM" localSheetId="0" hidden="1">#REF!</definedName>
    <definedName name="BExUA5O923FFNEBY8BPO1TU3QGBM" hidden="1">#REF!</definedName>
    <definedName name="BExUA6Q4K25VH452AQ3ZIRBCMS61" localSheetId="0" hidden="1">#REF!</definedName>
    <definedName name="BExUA6Q4K25VH452AQ3ZIRBCMS61" hidden="1">#REF!</definedName>
    <definedName name="BExUAFV4JMBSM2SKBQL9NHL0NIBS" localSheetId="0" hidden="1">#REF!</definedName>
    <definedName name="BExUAFV4JMBSM2SKBQL9NHL0NIBS" hidden="1">#REF!</definedName>
    <definedName name="BExUAMWQODKBXMRH1QCMJLJBF8M7" localSheetId="0" hidden="1">#REF!</definedName>
    <definedName name="BExUAMWQODKBXMRH1QCMJLJBF8M7" hidden="1">#REF!</definedName>
    <definedName name="BExUAPR6Y32097JKJCTGC4C6EGE9" localSheetId="0" hidden="1">#REF!</definedName>
    <definedName name="BExUAPR6Y32097JKJCTGC4C6EGE9" hidden="1">#REF!</definedName>
    <definedName name="BExUARUP0MX710TNZSAA01HUEAVC" localSheetId="0" hidden="1">#REF!</definedName>
    <definedName name="BExUARUP0MX710TNZSAA01HUEAVC" hidden="1">#REF!</definedName>
    <definedName name="BExUAX8WS5OPVLCDXRGKTU2QMTFO" localSheetId="0" hidden="1">#REF!</definedName>
    <definedName name="BExUAX8WS5OPVLCDXRGKTU2QMTFO" hidden="1">#REF!</definedName>
    <definedName name="BExUB1FYAZ433NX9GD7WGACX5IZD" localSheetId="0" hidden="1">#REF!</definedName>
    <definedName name="BExUB1FYAZ433NX9GD7WGACX5IZD" hidden="1">#REF!</definedName>
    <definedName name="BExUB8HLEXSBVPZ5AXNQEK96F1N4" localSheetId="0" hidden="1">#REF!</definedName>
    <definedName name="BExUB8HLEXSBVPZ5AXNQEK96F1N4" hidden="1">#REF!</definedName>
    <definedName name="BExUBCDVZIEA7YT0LPSMHL5ZSERQ" localSheetId="0" hidden="1">#REF!</definedName>
    <definedName name="BExUBCDVZIEA7YT0LPSMHL5ZSERQ" hidden="1">#REF!</definedName>
    <definedName name="BExUBDA8WU087BUIMXC1U1CKA2RA" localSheetId="0" hidden="1">#REF!</definedName>
    <definedName name="BExUBDA8WU087BUIMXC1U1CKA2RA" hidden="1">#REF!</definedName>
    <definedName name="BExUBKXBUCN760QYU7Q8GESBWOQH" localSheetId="0" hidden="1">#REF!</definedName>
    <definedName name="BExUBKXBUCN760QYU7Q8GESBWOQH" hidden="1">#REF!</definedName>
    <definedName name="BExUBL83ED0P076RN9RJ8P1MZ299" localSheetId="0" hidden="1">#REF!</definedName>
    <definedName name="BExUBL83ED0P076RN9RJ8P1MZ299" hidden="1">#REF!</definedName>
    <definedName name="BExUC1EPS2CZ5CKFA0AQRIVRSHS8" localSheetId="0" hidden="1">#REF!</definedName>
    <definedName name="BExUC1EPS2CZ5CKFA0AQRIVRSHS8" hidden="1">#REF!</definedName>
    <definedName name="BExUC623BDYEODBN0N4DO6PJQ7NU" localSheetId="0" hidden="1">#REF!</definedName>
    <definedName name="BExUC623BDYEODBN0N4DO6PJQ7NU" hidden="1">#REF!</definedName>
    <definedName name="BExUC8WH8TCKBB5313JGYYQ1WFLT" localSheetId="0" hidden="1">#REF!</definedName>
    <definedName name="BExUC8WH8TCKBB5313JGYYQ1WFLT" hidden="1">#REF!</definedName>
    <definedName name="BExUCAP7GOSYPHMQKK6719YLSDIQ" localSheetId="0" hidden="1">#REF!</definedName>
    <definedName name="BExUCAP7GOSYPHMQKK6719YLSDIQ" hidden="1">#REF!</definedName>
    <definedName name="BExUCFCDK6SPH86I6STXX8X3WMC4" localSheetId="0" hidden="1">#REF!</definedName>
    <definedName name="BExUCFCDK6SPH86I6STXX8X3WMC4" hidden="1">#REF!</definedName>
    <definedName name="BExUCKL98JB87L3I6T6IFSWJNYAB" localSheetId="0" hidden="1">#REF!</definedName>
    <definedName name="BExUCKL98JB87L3I6T6IFSWJNYAB" hidden="1">#REF!</definedName>
    <definedName name="BExUCLC6AQ5KR6LXSAXV4QQ8ASVG" localSheetId="0" hidden="1">#REF!</definedName>
    <definedName name="BExUCLC6AQ5KR6LXSAXV4QQ8ASVG" hidden="1">#REF!</definedName>
    <definedName name="BExUD4IOJ12X3PJG5WXNNGDRCKAP" localSheetId="0" hidden="1">#REF!</definedName>
    <definedName name="BExUD4IOJ12X3PJG5WXNNGDRCKAP" hidden="1">#REF!</definedName>
    <definedName name="BExUD9WX9BWK72UWVSLYZJLAY5VY" localSheetId="0" hidden="1">#REF!</definedName>
    <definedName name="BExUD9WX9BWK72UWVSLYZJLAY5VY" hidden="1">#REF!</definedName>
    <definedName name="BExUDEV0CYVO7Y5IQQBEJ6FUY9S6" localSheetId="0" hidden="1">#REF!</definedName>
    <definedName name="BExUDEV0CYVO7Y5IQQBEJ6FUY9S6" hidden="1">#REF!</definedName>
    <definedName name="BExUDWOXQGIZW0EAIIYLQUPXF8YV" localSheetId="0" hidden="1">#REF!</definedName>
    <definedName name="BExUDWOXQGIZW0EAIIYLQUPXF8YV" hidden="1">#REF!</definedName>
    <definedName name="BExUDXAIC17W1FUU8Z10XUAVB7CS" localSheetId="0" hidden="1">#REF!</definedName>
    <definedName name="BExUDXAIC17W1FUU8Z10XUAVB7CS" hidden="1">#REF!</definedName>
    <definedName name="BExUE5OMY7OAJQ9WR8C8HG311ORP" localSheetId="0" hidden="1">#REF!</definedName>
    <definedName name="BExUE5OMY7OAJQ9WR8C8HG311ORP" hidden="1">#REF!</definedName>
    <definedName name="BExUEFKOQWXXGRNLAOJV2BJ66UB8" localSheetId="0" hidden="1">#REF!</definedName>
    <definedName name="BExUEFKOQWXXGRNLAOJV2BJ66UB8" hidden="1">#REF!</definedName>
    <definedName name="BExUEJGX3OQQP5KFRJSRCZ70EI9V" localSheetId="0" hidden="1">#REF!</definedName>
    <definedName name="BExUEJGX3OQQP5KFRJSRCZ70EI9V" hidden="1">#REF!</definedName>
    <definedName name="BExUEKDB2RWXF3WMTZ6JSBCHNSDT" localSheetId="0" hidden="1">#REF!</definedName>
    <definedName name="BExUEKDB2RWXF3WMTZ6JSBCHNSDT" hidden="1">#REF!</definedName>
    <definedName name="BExUEYR71COFS2X8PDNU21IPMQEU" localSheetId="0" hidden="1">#REF!</definedName>
    <definedName name="BExUEYR71COFS2X8PDNU21IPMQEU" hidden="1">#REF!</definedName>
    <definedName name="BExVPRLJ9I6RX45EDVFSQGCPJSOK" localSheetId="0" hidden="1">#REF!</definedName>
    <definedName name="BExVPRLJ9I6RX45EDVFSQGCPJSOK" hidden="1">#REF!</definedName>
    <definedName name="BExVRFU8RWFT8A80ZVAW185SG2G6" localSheetId="0" hidden="1">#REF!</definedName>
    <definedName name="BExVRFU8RWFT8A80ZVAW185SG2G6" hidden="1">#REF!</definedName>
    <definedName name="BExVSJ3NHETBAIZTZQSM8LAVT76V" localSheetId="0" hidden="1">#REF!</definedName>
    <definedName name="BExVSJ3NHETBAIZTZQSM8LAVT76V" hidden="1">#REF!</definedName>
    <definedName name="BExVSL787C8E4HFQZ2NVLT35I2XV" localSheetId="0" hidden="1">#REF!</definedName>
    <definedName name="BExVSL787C8E4HFQZ2NVLT35I2XV" hidden="1">#REF!</definedName>
    <definedName name="BExVSTFTVV14SFGHQUOJL5SQ5TX9" localSheetId="0" hidden="1">#REF!</definedName>
    <definedName name="BExVSTFTVV14SFGHQUOJL5SQ5TX9" hidden="1">#REF!</definedName>
    <definedName name="BExVT017S14M5X928ARKQ2GNUFE0" localSheetId="0" hidden="1">#REF!</definedName>
    <definedName name="BExVT017S14M5X928ARKQ2GNUFE0" hidden="1">#REF!</definedName>
    <definedName name="BExVT3MPE8LQ5JFN3HQIFKSQ80U4" localSheetId="0" hidden="1">#REF!</definedName>
    <definedName name="BExVT3MPE8LQ5JFN3HQIFKSQ80U4" hidden="1">#REF!</definedName>
    <definedName name="BExVT7TRK3NZHPME2TFBXOF1WBR9" localSheetId="0" hidden="1">#REF!</definedName>
    <definedName name="BExVT7TRK3NZHPME2TFBXOF1WBR9" hidden="1">#REF!</definedName>
    <definedName name="BExVT9H0R0T7WGQAAC0HABMG54YM" localSheetId="0" hidden="1">#REF!</definedName>
    <definedName name="BExVT9H0R0T7WGQAAC0HABMG54YM" hidden="1">#REF!</definedName>
    <definedName name="BExVTAO57POUXSZQJQ6MABMZQA13" localSheetId="0" hidden="1">#REF!</definedName>
    <definedName name="BExVTAO57POUXSZQJQ6MABMZQA13" hidden="1">#REF!</definedName>
    <definedName name="BExVTCMDDEDGLUIMUU6BSFHEWTOP" localSheetId="0" hidden="1">#REF!</definedName>
    <definedName name="BExVTCMDDEDGLUIMUU6BSFHEWTOP" hidden="1">#REF!</definedName>
    <definedName name="BExVTCMDQMLKRA2NQR72XU6Y54IK" localSheetId="0" hidden="1">#REF!</definedName>
    <definedName name="BExVTCMDQMLKRA2NQR72XU6Y54IK" hidden="1">#REF!</definedName>
    <definedName name="BExVTCRV8FQ5U9OYWWL44N6KFNHU" localSheetId="0" hidden="1">#REF!</definedName>
    <definedName name="BExVTCRV8FQ5U9OYWWL44N6KFNHU" hidden="1">#REF!</definedName>
    <definedName name="BExVTNESHPVG0A0KZ7BRX26MS0PF" localSheetId="0" hidden="1">#REF!</definedName>
    <definedName name="BExVTNESHPVG0A0KZ7BRX26MS0PF" hidden="1">#REF!</definedName>
    <definedName name="BExVTTJVTNRSBHBTUZ78WG2JM5MK" localSheetId="0" hidden="1">#REF!</definedName>
    <definedName name="BExVTTJVTNRSBHBTUZ78WG2JM5MK" hidden="1">#REF!</definedName>
    <definedName name="BExVTXLMYR87BC04D1ERALPUFVPG" localSheetId="0" hidden="1">#REF!</definedName>
    <definedName name="BExVTXLMYR87BC04D1ERALPUFVPG" hidden="1">#REF!</definedName>
    <definedName name="BExVUL9V3H8ZF6Y72LQBBN639YAA" localSheetId="0" hidden="1">#REF!</definedName>
    <definedName name="BExVUL9V3H8ZF6Y72LQBBN639YAA" hidden="1">#REF!</definedName>
    <definedName name="BExVUZT95UAU8XG5X9XSE25CHQGA" localSheetId="0" hidden="1">#REF!</definedName>
    <definedName name="BExVUZT95UAU8XG5X9XSE25CHQGA" hidden="1">#REF!</definedName>
    <definedName name="BExVV5T14N2HZIK7HQ4P2KG09U0J" localSheetId="0" hidden="1">#REF!</definedName>
    <definedName name="BExVV5T14N2HZIK7HQ4P2KG09U0J" hidden="1">#REF!</definedName>
    <definedName name="BExVV7R410VYLADLX9LNG63ID6H1" localSheetId="0" hidden="1">#REF!</definedName>
    <definedName name="BExVV7R410VYLADLX9LNG63ID6H1" hidden="1">#REF!</definedName>
    <definedName name="BExVVAAVDXGWAVI6J2W0BCU58MBM" localSheetId="0" hidden="1">#REF!</definedName>
    <definedName name="BExVVAAVDXGWAVI6J2W0BCU58MBM" hidden="1">#REF!</definedName>
    <definedName name="BExVVCEED4JEKF59OV0G3T4XFMFO" localSheetId="0" hidden="1">#REF!</definedName>
    <definedName name="BExVVCEED4JEKF59OV0G3T4XFMFO" hidden="1">#REF!</definedName>
    <definedName name="BExVVPFO2J7FMSRPD36909HN4BZJ" localSheetId="0" hidden="1">#REF!</definedName>
    <definedName name="BExVVPFO2J7FMSRPD36909HN4BZJ" hidden="1">#REF!</definedName>
    <definedName name="BExVVQ19AQ3VCARJOC38SF7OYE9Y" localSheetId="0" hidden="1">#REF!</definedName>
    <definedName name="BExVVQ19AQ3VCARJOC38SF7OYE9Y" hidden="1">#REF!</definedName>
    <definedName name="BExVVQ19TAECID45CS4HXT1RD3AQ" localSheetId="0" hidden="1">#REF!</definedName>
    <definedName name="BExVVQ19TAECID45CS4HXT1RD3AQ" hidden="1">#REF!</definedName>
    <definedName name="BExVVYKOYB7OX8Y0B4UIUF79PVDO" localSheetId="0" hidden="1">#REF!</definedName>
    <definedName name="BExVVYKOYB7OX8Y0B4UIUF79PVDO" hidden="1">#REF!</definedName>
    <definedName name="BExVW3YV5XGIVJ97UUPDJGJ2P15B" localSheetId="0" hidden="1">#REF!</definedName>
    <definedName name="BExVW3YV5XGIVJ97UUPDJGJ2P15B" hidden="1">#REF!</definedName>
    <definedName name="BExVW5X571GEYR5SCU1Z2DHKWM79" localSheetId="0" hidden="1">#REF!</definedName>
    <definedName name="BExVW5X571GEYR5SCU1Z2DHKWM79" hidden="1">#REF!</definedName>
    <definedName name="BExVW6YTKA098AF57M4PHNQ54XMH" localSheetId="0" hidden="1">#REF!</definedName>
    <definedName name="BExVW6YTKA098AF57M4PHNQ54XMH" hidden="1">#REF!</definedName>
    <definedName name="BExVWHRDIJBRFANMKJFY05BHP7RS" localSheetId="0" hidden="1">#REF!</definedName>
    <definedName name="BExVWHRDIJBRFANMKJFY05BHP7RS" hidden="1">#REF!</definedName>
    <definedName name="BExVWINKCH0V0NUWH363SMXAZE62" localSheetId="0" hidden="1">#REF!</definedName>
    <definedName name="BExVWINKCH0V0NUWH363SMXAZE62" hidden="1">#REF!</definedName>
    <definedName name="BExVWYU8EK669NP172GEIGCTVPPA" localSheetId="0" hidden="1">#REF!</definedName>
    <definedName name="BExVWYU8EK669NP172GEIGCTVPPA" hidden="1">#REF!</definedName>
    <definedName name="BExVX3XN2DRJKL8EDBIG58RYQ36R" localSheetId="0" hidden="1">#REF!</definedName>
    <definedName name="BExVX3XN2DRJKL8EDBIG58RYQ36R" hidden="1">#REF!</definedName>
    <definedName name="BExVXBA38Z5WNQUH39HHZ2SAMC1T" localSheetId="0" hidden="1">#REF!</definedName>
    <definedName name="BExVXBA38Z5WNQUH39HHZ2SAMC1T" hidden="1">#REF!</definedName>
    <definedName name="BExVXDZ63PUART77BBR5SI63TPC6" localSheetId="0" hidden="1">#REF!</definedName>
    <definedName name="BExVXDZ63PUART77BBR5SI63TPC6" hidden="1">#REF!</definedName>
    <definedName name="BExVXHKI6LFYMGWISMPACMO247HL" localSheetId="0" hidden="1">#REF!</definedName>
    <definedName name="BExVXHKI6LFYMGWISMPACMO247HL" hidden="1">#REF!</definedName>
    <definedName name="BExVXK9SK580O7MYHVNJ3V911ALP" localSheetId="0" hidden="1">#REF!</definedName>
    <definedName name="BExVXK9SK580O7MYHVNJ3V911ALP" hidden="1">#REF!</definedName>
    <definedName name="BExVXLX2BZ5EF2X6R41BTKRJR1NM" localSheetId="0" hidden="1">#REF!</definedName>
    <definedName name="BExVXLX2BZ5EF2X6R41BTKRJR1NM" hidden="1">#REF!</definedName>
    <definedName name="BExVXYT01U5IPYA7E44FWS6KCEFC" localSheetId="0" hidden="1">#REF!</definedName>
    <definedName name="BExVXYT01U5IPYA7E44FWS6KCEFC" hidden="1">#REF!</definedName>
    <definedName name="BExVY11V7U1SAY4QKYE0PBSPD7LW" localSheetId="0" hidden="1">#REF!</definedName>
    <definedName name="BExVY11V7U1SAY4QKYE0PBSPD7LW" hidden="1">#REF!</definedName>
    <definedName name="BExVY1SV37DL5YU59HS4IG3VBCP4" localSheetId="0" hidden="1">#REF!</definedName>
    <definedName name="BExVY1SV37DL5YU59HS4IG3VBCP4" hidden="1">#REF!</definedName>
    <definedName name="BExVY3WFGJKSQA08UF9NCMST928Y" localSheetId="0" hidden="1">#REF!</definedName>
    <definedName name="BExVY3WFGJKSQA08UF9NCMST928Y" hidden="1">#REF!</definedName>
    <definedName name="BExVY954UOEVQEIC5OFO4NEWVKAQ" localSheetId="0" hidden="1">#REF!</definedName>
    <definedName name="BExVY954UOEVQEIC5OFO4NEWVKAQ" hidden="1">#REF!</definedName>
    <definedName name="BExVYHDYIV5397LC02V4FEP8VD6W" localSheetId="0" hidden="1">#REF!</definedName>
    <definedName name="BExVYHDYIV5397LC02V4FEP8VD6W" hidden="1">#REF!</definedName>
    <definedName name="BExVYO4NFDGC4ZOGHANQWX5CH4BT" localSheetId="0" hidden="1">#REF!</definedName>
    <definedName name="BExVYO4NFDGC4ZOGHANQWX5CH4BT" hidden="1">#REF!</definedName>
    <definedName name="BExVYOVIZDA18YIQ0A30Q052PCAK" localSheetId="0" hidden="1">#REF!</definedName>
    <definedName name="BExVYOVIZDA18YIQ0A30Q052PCAK" hidden="1">#REF!</definedName>
    <definedName name="BExVYPS2R6B75R1EFIUJ6G5TE4Q4" localSheetId="0" hidden="1">#REF!</definedName>
    <definedName name="BExVYPS2R6B75R1EFIUJ6G5TE4Q4" hidden="1">#REF!</definedName>
    <definedName name="BExVYQIXPEM6J4JVP78BRHIC05PV" localSheetId="0" hidden="1">#REF!</definedName>
    <definedName name="BExVYQIXPEM6J4JVP78BRHIC05PV" hidden="1">#REF!</definedName>
    <definedName name="BExVYVGWN7SONLVDH9WJ2F1JS264" localSheetId="0" hidden="1">#REF!</definedName>
    <definedName name="BExVYVGWN7SONLVDH9WJ2F1JS264" hidden="1">#REF!</definedName>
    <definedName name="BExVZ40HNAZRM8JHYYNQ7F6A4GU0" localSheetId="0" hidden="1">#REF!</definedName>
    <definedName name="BExVZ40HNAZRM8JHYYNQ7F6A4GU0" hidden="1">#REF!</definedName>
    <definedName name="BExVZ7WRO17PYILJEJGPQCO5IL66" localSheetId="0" hidden="1">#REF!</definedName>
    <definedName name="BExVZ7WRO17PYILJEJGPQCO5IL66" hidden="1">#REF!</definedName>
    <definedName name="BExVZ9EO732IK6MNMG17Y1EFTJQC" localSheetId="0" hidden="1">#REF!</definedName>
    <definedName name="BExVZ9EO732IK6MNMG17Y1EFTJQC" hidden="1">#REF!</definedName>
    <definedName name="BExVZB1Y5J4UL2LKK0363EU7GIJ1" localSheetId="0" hidden="1">#REF!</definedName>
    <definedName name="BExVZB1Y5J4UL2LKK0363EU7GIJ1" hidden="1">#REF!</definedName>
    <definedName name="BExVZGQXYK2ICC9JSNFPRHBD5KNU" localSheetId="0" hidden="1">#REF!</definedName>
    <definedName name="BExVZGQXYK2ICC9JSNFPRHBD5KNU" hidden="1">#REF!</definedName>
    <definedName name="BExVZJQVO5LQ0BJH5JEN5NOBIAF6" localSheetId="0" hidden="1">#REF!</definedName>
    <definedName name="BExVZJQVO5LQ0BJH5JEN5NOBIAF6" hidden="1">#REF!</definedName>
    <definedName name="BExVZNXWS91RD7NXV5NE2R3C8WW7" localSheetId="0" hidden="1">#REF!</definedName>
    <definedName name="BExVZNXWS91RD7NXV5NE2R3C8WW7" hidden="1">#REF!</definedName>
    <definedName name="BExW008AGT1ZRN5DFG4YOH5F7G47" localSheetId="0" hidden="1">#REF!</definedName>
    <definedName name="BExW008AGT1ZRN5DFG4YOH5F7G47" hidden="1">#REF!</definedName>
    <definedName name="BExW0386REQRCQCVT9BCX80UPTRY" localSheetId="0" hidden="1">#REF!</definedName>
    <definedName name="BExW0386REQRCQCVT9BCX80UPTRY" hidden="1">#REF!</definedName>
    <definedName name="BExW0FYP4WXY71CYUG40SUBG9UWU" localSheetId="0" hidden="1">#REF!</definedName>
    <definedName name="BExW0FYP4WXY71CYUG40SUBG9UWU" hidden="1">#REF!</definedName>
    <definedName name="BExW0MPJNQOJ7D6U780WU5XBL97X" localSheetId="0" hidden="1">#REF!</definedName>
    <definedName name="BExW0MPJNQOJ7D6U780WU5XBL97X" hidden="1">#REF!</definedName>
    <definedName name="BExW0RI61B4VV0ARXTFVBAWRA1C5" localSheetId="0" hidden="1">#REF!</definedName>
    <definedName name="BExW0RI61B4VV0ARXTFVBAWRA1C5" hidden="1">#REF!</definedName>
    <definedName name="BExW0Y8T85LBE0WS6FPX6ILTX9ON" localSheetId="0" hidden="1">#REF!</definedName>
    <definedName name="BExW0Y8T85LBE0WS6FPX6ILTX9ON" hidden="1">#REF!</definedName>
    <definedName name="BExW1BVUYQTKMOR56MW7RVRX4L1L" localSheetId="0" hidden="1">#REF!</definedName>
    <definedName name="BExW1BVUYQTKMOR56MW7RVRX4L1L" hidden="1">#REF!</definedName>
    <definedName name="BExW1F1220628FOMTW5UAATHRJHK" localSheetId="0" hidden="1">#REF!</definedName>
    <definedName name="BExW1F1220628FOMTW5UAATHRJHK" hidden="1">#REF!</definedName>
    <definedName name="BExW1PTHB0NZUF0GTD2J1UUL693E" localSheetId="0" hidden="1">#REF!</definedName>
    <definedName name="BExW1PTHB0NZUF0GTD2J1UUL693E" hidden="1">#REF!</definedName>
    <definedName name="BExW1TKA0Z9OP2DTG50GZR5EG8C7" localSheetId="0" hidden="1">#REF!</definedName>
    <definedName name="BExW1TKA0Z9OP2DTG50GZR5EG8C7" hidden="1">#REF!</definedName>
    <definedName name="BExW1U0JLKQ094DW5MMOI8UHO09V" localSheetId="0" hidden="1">#REF!</definedName>
    <definedName name="BExW1U0JLKQ094DW5MMOI8UHO09V" hidden="1">#REF!</definedName>
    <definedName name="BExW1VNZHNB5P9V6232N0DQCE0WE" localSheetId="0" hidden="1">#REF!</definedName>
    <definedName name="BExW1VNZHNB5P9V6232N0DQCE0WE" hidden="1">#REF!</definedName>
    <definedName name="BExW1WK6J1TDP29S3QDPTYZJBLIW" localSheetId="0" hidden="1">#REF!</definedName>
    <definedName name="BExW1WK6J1TDP29S3QDPTYZJBLIW" hidden="1">#REF!</definedName>
    <definedName name="BExW283NP9D366XFPXLGSCI5UB0L" localSheetId="0" hidden="1">#REF!</definedName>
    <definedName name="BExW283NP9D366XFPXLGSCI5UB0L" hidden="1">#REF!</definedName>
    <definedName name="BExW2H3C8WJSBW5FGTFKVDVJC4CL" localSheetId="0" hidden="1">#REF!</definedName>
    <definedName name="BExW2H3C8WJSBW5FGTFKVDVJC4CL" hidden="1">#REF!</definedName>
    <definedName name="BExW2MSCKPGF5K3I7TL4KF5ISUOL" localSheetId="0" hidden="1">#REF!</definedName>
    <definedName name="BExW2MSCKPGF5K3I7TL4KF5ISUOL" hidden="1">#REF!</definedName>
    <definedName name="BExW2SMO90FU9W8DVVES6Q4E6BZR" localSheetId="0" hidden="1">#REF!</definedName>
    <definedName name="BExW2SMO90FU9W8DVVES6Q4E6BZR" hidden="1">#REF!</definedName>
    <definedName name="BExW36V9N91OHCUMGWJQL3I5P4JK" localSheetId="0" hidden="1">#REF!</definedName>
    <definedName name="BExW36V9N91OHCUMGWJQL3I5P4JK" hidden="1">#REF!</definedName>
    <definedName name="BExW39V04HTFFQE7DAW9MAJT0NNF" localSheetId="0" hidden="1">#REF!</definedName>
    <definedName name="BExW39V04HTFFQE7DAW9MAJT0NNF" hidden="1">#REF!</definedName>
    <definedName name="BExW3ECU6QPMV99AITCPHAG0CGYK" localSheetId="0" hidden="1">#REF!</definedName>
    <definedName name="BExW3ECU6QPMV99AITCPHAG0CGYK" hidden="1">#REF!</definedName>
    <definedName name="BExW3EIBA1J9Q9NA9VCGZGRS8WV7" localSheetId="0" hidden="1">#REF!</definedName>
    <definedName name="BExW3EIBA1J9Q9NA9VCGZGRS8WV7" hidden="1">#REF!</definedName>
    <definedName name="BExW3FEO8FI8N6AGQKYEG4SQVJWB" localSheetId="0" hidden="1">#REF!</definedName>
    <definedName name="BExW3FEO8FI8N6AGQKYEG4SQVJWB" hidden="1">#REF!</definedName>
    <definedName name="BExW3GB28STOMJUSZEIA7YKYNS4Y" localSheetId="0" hidden="1">#REF!</definedName>
    <definedName name="BExW3GB28STOMJUSZEIA7YKYNS4Y" hidden="1">#REF!</definedName>
    <definedName name="BExW3T1K638HT5E0Y8MMK108P5JT" localSheetId="0" hidden="1">#REF!</definedName>
    <definedName name="BExW3T1K638HT5E0Y8MMK108P5JT" hidden="1">#REF!</definedName>
    <definedName name="BExW3U3D6FTAFTK3Q7DSA9FY454Q" localSheetId="0" hidden="1">#REF!</definedName>
    <definedName name="BExW3U3D6FTAFTK3Q7DSA9FY454Q" hidden="1">#REF!</definedName>
    <definedName name="BExW4217ZHL9VO39POSTJOD090WU" localSheetId="0" hidden="1">#REF!</definedName>
    <definedName name="BExW4217ZHL9VO39POSTJOD090WU" hidden="1">#REF!</definedName>
    <definedName name="BExW4GPW71EBF8XPS2QGVQHBCDX3" localSheetId="0" hidden="1">#REF!</definedName>
    <definedName name="BExW4GPW71EBF8XPS2QGVQHBCDX3" hidden="1">#REF!</definedName>
    <definedName name="BExW4JKC5837JBPCOJV337ZVYYY3" localSheetId="0" hidden="1">#REF!</definedName>
    <definedName name="BExW4JKC5837JBPCOJV337ZVYYY3" hidden="1">#REF!</definedName>
    <definedName name="BExW4O2DBZGV8KGBO9EB4BAXIH4Y" localSheetId="0" hidden="1">#REF!</definedName>
    <definedName name="BExW4O2DBZGV8KGBO9EB4BAXIH4Y" hidden="1">#REF!</definedName>
    <definedName name="BExW4QR9FV9MP5K610THBSM51RYO" localSheetId="0" hidden="1">#REF!</definedName>
    <definedName name="BExW4QR9FV9MP5K610THBSM51RYO" hidden="1">#REF!</definedName>
    <definedName name="BExW4Z029R9E19ZENN3WEA3VDAD1" localSheetId="0" hidden="1">#REF!</definedName>
    <definedName name="BExW4Z029R9E19ZENN3WEA3VDAD1" hidden="1">#REF!</definedName>
    <definedName name="BExW53SPLW3K0Y0ZVTM4NYF1B2YH" localSheetId="0" hidden="1">#REF!</definedName>
    <definedName name="BExW53SPLW3K0Y0ZVTM4NYF1B2YH" hidden="1">#REF!</definedName>
    <definedName name="BExW591F7X34FVKJ2OUT09PFUW1B" localSheetId="0" hidden="1">#REF!</definedName>
    <definedName name="BExW591F7X34FVKJ2OUT09PFUW1B" hidden="1">#REF!</definedName>
    <definedName name="BExW5AZNT6IAZGNF2C879ODHY1B8" localSheetId="0" hidden="1">#REF!</definedName>
    <definedName name="BExW5AZNT6IAZGNF2C879ODHY1B8" hidden="1">#REF!</definedName>
    <definedName name="BExW5F6OUXHEWQU5VYE7W7P8DD78" localSheetId="0" hidden="1">#REF!</definedName>
    <definedName name="BExW5F6OUXHEWQU5VYE7W7P8DD78" hidden="1">#REF!</definedName>
    <definedName name="BExW5WPU27WD4NWZOT0ZEJIDLX5J" localSheetId="0" hidden="1">#REF!</definedName>
    <definedName name="BExW5WPU27WD4NWZOT0ZEJIDLX5J" hidden="1">#REF!</definedName>
    <definedName name="BExW5YD97EMSUYC4KDEFH1FB4FY3" localSheetId="0" hidden="1">#REF!</definedName>
    <definedName name="BExW5YD97EMSUYC4KDEFH1FB4FY3" hidden="1">#REF!</definedName>
    <definedName name="BExW5Z469DSRWTA6T0KVLA7SMIPL" localSheetId="0" hidden="1">#REF!</definedName>
    <definedName name="BExW5Z469DSRWTA6T0KVLA7SMIPL" hidden="1">#REF!</definedName>
    <definedName name="BExW62ETJAPBX5X53FTGUCHZXI2K" localSheetId="0" hidden="1">#REF!</definedName>
    <definedName name="BExW62ETJAPBX5X53FTGUCHZXI2K" hidden="1">#REF!</definedName>
    <definedName name="BExW660AV1TUV2XNUPD65RZR3QOO" localSheetId="0" hidden="1">#REF!</definedName>
    <definedName name="BExW660AV1TUV2XNUPD65RZR3QOO" hidden="1">#REF!</definedName>
    <definedName name="BExW66LVVZK656PQY1257QMHP2AY" localSheetId="0" hidden="1">#REF!</definedName>
    <definedName name="BExW66LVVZK656PQY1257QMHP2AY" hidden="1">#REF!</definedName>
    <definedName name="BExW6EJPHAP1TWT380AZLXNHR22P" localSheetId="0" hidden="1">#REF!</definedName>
    <definedName name="BExW6EJPHAP1TWT380AZLXNHR22P" hidden="1">#REF!</definedName>
    <definedName name="BExW6G1PJ38H10DVLL8WPQ736OEB" localSheetId="0" hidden="1">#REF!</definedName>
    <definedName name="BExW6G1PJ38H10DVLL8WPQ736OEB" hidden="1">#REF!</definedName>
    <definedName name="BExW794A74Z5F2K8LVQLD6VSKXUE" localSheetId="0" hidden="1">#REF!</definedName>
    <definedName name="BExW794A74Z5F2K8LVQLD6VSKXUE" hidden="1">#REF!</definedName>
    <definedName name="BExW7Q1TQ8E6G4WYYNSOMV43S95R" localSheetId="0" hidden="1">#REF!</definedName>
    <definedName name="BExW7Q1TQ8E6G4WYYNSOMV43S95R" hidden="1">#REF!</definedName>
    <definedName name="BExW7XZTFZV0N9YM9S4PM74A5X2O" localSheetId="0" hidden="1">#REF!</definedName>
    <definedName name="BExW7XZTFZV0N9YM9S4PM74A5X2O" hidden="1">#REF!</definedName>
    <definedName name="BExW8K0SSIPSKBVP06IJ71600HJZ" localSheetId="0" hidden="1">#REF!</definedName>
    <definedName name="BExW8K0SSIPSKBVP06IJ71600HJZ" hidden="1">#REF!</definedName>
    <definedName name="BExW8T0GVY3ZYO4ACSBLHS8SH895" localSheetId="0" hidden="1">#REF!</definedName>
    <definedName name="BExW8T0GVY3ZYO4ACSBLHS8SH895" hidden="1">#REF!</definedName>
    <definedName name="BExW8YEP73JMMU9HZ08PM4WHJQZ4" localSheetId="0" hidden="1">#REF!</definedName>
    <definedName name="BExW8YEP73JMMU9HZ08PM4WHJQZ4" hidden="1">#REF!</definedName>
    <definedName name="BExW937AT53OZQRHNWQZ5BVH24IE" localSheetId="0" hidden="1">#REF!</definedName>
    <definedName name="BExW937AT53OZQRHNWQZ5BVH24IE" hidden="1">#REF!</definedName>
    <definedName name="BExW95LN5N0LYFFVP7GJEGDVDLF0" localSheetId="0" hidden="1">#REF!</definedName>
    <definedName name="BExW95LN5N0LYFFVP7GJEGDVDLF0" hidden="1">#REF!</definedName>
    <definedName name="BExW967733Q8RAJOHR2GJ3HO8JIW" localSheetId="0" hidden="1">#REF!</definedName>
    <definedName name="BExW967733Q8RAJOHR2GJ3HO8JIW" hidden="1">#REF!</definedName>
    <definedName name="BExW9POK1KIOI0ALS5MZIKTDIYMA" localSheetId="0" hidden="1">#REF!</definedName>
    <definedName name="BExW9POK1KIOI0ALS5MZIKTDIYMA" hidden="1">#REF!</definedName>
    <definedName name="BExXLDE6PN4ESWT3LXJNQCY94NE4" localSheetId="0" hidden="1">#REF!</definedName>
    <definedName name="BExXLDE6PN4ESWT3LXJNQCY94NE4" hidden="1">#REF!</definedName>
    <definedName name="BExXLQVPK2H3IF0NDDA5CT612EUK" localSheetId="0" hidden="1">#REF!</definedName>
    <definedName name="BExXLQVPK2H3IF0NDDA5CT612EUK" hidden="1">#REF!</definedName>
    <definedName name="BExXLR6IO70TYTACKQH9M5PGV24J" localSheetId="0" hidden="1">#REF!</definedName>
    <definedName name="BExXLR6IO70TYTACKQH9M5PGV24J" hidden="1">#REF!</definedName>
    <definedName name="BExXM065WOLYRYHGHOJE0OOFXA4M" localSheetId="0" hidden="1">#REF!</definedName>
    <definedName name="BExXM065WOLYRYHGHOJE0OOFXA4M" hidden="1">#REF!</definedName>
    <definedName name="BExXM3GUNXVDM82KUR17NNUMQCNI" localSheetId="0" hidden="1">#REF!</definedName>
    <definedName name="BExXM3GUNXVDM82KUR17NNUMQCNI" hidden="1">#REF!</definedName>
    <definedName name="BExXMA28M8SH7MKIGETSDA72WUIZ" localSheetId="0" hidden="1">#REF!</definedName>
    <definedName name="BExXMA28M8SH7MKIGETSDA72WUIZ" hidden="1">#REF!</definedName>
    <definedName name="BExXMOLHIAHDLFSA31PUB36SC3I9" localSheetId="0" hidden="1">#REF!</definedName>
    <definedName name="BExXMOLHIAHDLFSA31PUB36SC3I9" hidden="1">#REF!</definedName>
    <definedName name="BExXMT8T5Z3M2JBQN65X2LKH0YQI" localSheetId="0" hidden="1">#REF!</definedName>
    <definedName name="BExXMT8T5Z3M2JBQN65X2LKH0YQI" hidden="1">#REF!</definedName>
    <definedName name="BExXN1XNO7H60M9X1E7EVWFJDM5N" localSheetId="0" hidden="1">#REF!</definedName>
    <definedName name="BExXN1XNO7H60M9X1E7EVWFJDM5N" hidden="1">#REF!</definedName>
    <definedName name="BExXN1XOOOY51EZQ6II0LWEU2OYT" localSheetId="0" hidden="1">#REF!</definedName>
    <definedName name="BExXN1XOOOY51EZQ6II0LWEU2OYT" hidden="1">#REF!</definedName>
    <definedName name="BExXN22ZOTIW49GPLWFYKVM90FNZ" localSheetId="0" hidden="1">#REF!</definedName>
    <definedName name="BExXN22ZOTIW49GPLWFYKVM90FNZ" hidden="1">#REF!</definedName>
    <definedName name="BExXN6QAP8UJQVN4R4BQKPP4QK35" localSheetId="0" hidden="1">#REF!</definedName>
    <definedName name="BExXN6QAP8UJQVN4R4BQKPP4QK35" hidden="1">#REF!</definedName>
    <definedName name="BExXNBOA39T2X6Y5Y5GZ5DDNA1AX" localSheetId="0" hidden="1">#REF!</definedName>
    <definedName name="BExXNBOA39T2X6Y5Y5GZ5DDNA1AX" hidden="1">#REF!</definedName>
    <definedName name="BExXNBZ1BRDK73S9XPRR1645KLVB" localSheetId="0" hidden="1">#REF!</definedName>
    <definedName name="BExXNBZ1BRDK73S9XPRR1645KLVB" hidden="1">#REF!</definedName>
    <definedName name="BExXND6872VJ3M2PGT056WQMWBHD" localSheetId="0" hidden="1">#REF!</definedName>
    <definedName name="BExXND6872VJ3M2PGT056WQMWBHD" hidden="1">#REF!</definedName>
    <definedName name="BExXNPM24UN2PGVL9D1TUBFRIKR4" localSheetId="0" hidden="1">#REF!</definedName>
    <definedName name="BExXNPM24UN2PGVL9D1TUBFRIKR4" hidden="1">#REF!</definedName>
    <definedName name="BExXNWCR6WOY5G3VTC96QCIFQE0E" localSheetId="0" hidden="1">#REF!</definedName>
    <definedName name="BExXNWCR6WOY5G3VTC96QCIFQE0E" hidden="1">#REF!</definedName>
    <definedName name="BExXNWYB165VO9MHARCL5WLCHWS0" localSheetId="0" hidden="1">#REF!</definedName>
    <definedName name="BExXNWYB165VO9MHARCL5WLCHWS0" hidden="1">#REF!</definedName>
    <definedName name="BExXO278QHQN8JDK5425EJ615ECC" localSheetId="0" hidden="1">#REF!</definedName>
    <definedName name="BExXO278QHQN8JDK5425EJ615ECC" hidden="1">#REF!</definedName>
    <definedName name="BExXO4QVV7YZ6L5A7WZEMIA5AZOV" localSheetId="0" hidden="1">#REF!</definedName>
    <definedName name="BExXO4QVV7YZ6L5A7WZEMIA5AZOV" hidden="1">#REF!</definedName>
    <definedName name="BExXOBHOP0WGFHI2Y9AO4L440UVQ" localSheetId="0" hidden="1">#REF!</definedName>
    <definedName name="BExXOBHOP0WGFHI2Y9AO4L440UVQ" hidden="1">#REF!</definedName>
    <definedName name="BExXOHHHX25B8F97636QMXFUDZQK" localSheetId="0" hidden="1">#REF!</definedName>
    <definedName name="BExXOHHHX25B8F97636QMXFUDZQK" hidden="1">#REF!</definedName>
    <definedName name="BExXOHSAD2NSHOLLMZ2JWA4I3I1R" localSheetId="0" hidden="1">#REF!</definedName>
    <definedName name="BExXOHSAD2NSHOLLMZ2JWA4I3I1R" hidden="1">#REF!</definedName>
    <definedName name="BExXOJKWIJ6IFTV1RHIWHR91EZMW" localSheetId="0" hidden="1">#REF!</definedName>
    <definedName name="BExXOJKWIJ6IFTV1RHIWHR91EZMW" hidden="1">#REF!</definedName>
    <definedName name="BExXP80B5FGA00JCM7UXKPI3PB7Y" localSheetId="0" hidden="1">#REF!</definedName>
    <definedName name="BExXP80B5FGA00JCM7UXKPI3PB7Y" hidden="1">#REF!</definedName>
    <definedName name="BExXP85M4WXYVN1UVHUTOEKEG5XS" localSheetId="0" hidden="1">#REF!</definedName>
    <definedName name="BExXP85M4WXYVN1UVHUTOEKEG5XS" hidden="1">#REF!</definedName>
    <definedName name="BExXPELOTHOAG0OWILLAH94OZV5J" localSheetId="0" hidden="1">#REF!</definedName>
    <definedName name="BExXPELOTHOAG0OWILLAH94OZV5J" hidden="1">#REF!</definedName>
    <definedName name="BExXPOSJRLJNYPU01QNNQ5URXP2U" localSheetId="0" hidden="1">#REF!</definedName>
    <definedName name="BExXPOSJRLJNYPU01QNNQ5URXP2U" hidden="1">#REF!</definedName>
    <definedName name="BExXPS31W1VD2NMIE4E37LHVDF0L" localSheetId="0" hidden="1">#REF!</definedName>
    <definedName name="BExXPS31W1VD2NMIE4E37LHVDF0L" hidden="1">#REF!</definedName>
    <definedName name="BExXPZKYEMVF5JOC14HYOOYQK6JK" localSheetId="0" hidden="1">#REF!</definedName>
    <definedName name="BExXPZKYEMVF5JOC14HYOOYQK6JK" hidden="1">#REF!</definedName>
    <definedName name="BExXQ89PA10X79WBWOEP1AJX1OQM" localSheetId="0" hidden="1">#REF!</definedName>
    <definedName name="BExXQ89PA10X79WBWOEP1AJX1OQM" hidden="1">#REF!</definedName>
    <definedName name="BExXQCGQGGYSI0LTRVR73MUO50AW" localSheetId="0" hidden="1">#REF!</definedName>
    <definedName name="BExXQCGQGGYSI0LTRVR73MUO50AW" hidden="1">#REF!</definedName>
    <definedName name="BExXQEEXFHDQ8DSRAJSB5ET6J004" localSheetId="0" hidden="1">#REF!</definedName>
    <definedName name="BExXQEEXFHDQ8DSRAJSB5ET6J004" hidden="1">#REF!</definedName>
    <definedName name="BExXQH41O5HZAH8BO6HCFY8YC3TU" localSheetId="0" hidden="1">#REF!</definedName>
    <definedName name="BExXQH41O5HZAH8BO6HCFY8YC3TU" hidden="1">#REF!</definedName>
    <definedName name="BExXQJIEF5R3QQ6D8HO3NGPU0IQC" localSheetId="0" hidden="1">#REF!</definedName>
    <definedName name="BExXQJIEF5R3QQ6D8HO3NGPU0IQC" hidden="1">#REF!</definedName>
    <definedName name="BExXQRAVW0KPQXIJ59NG6UGTZB59" localSheetId="0" hidden="1">#REF!</definedName>
    <definedName name="BExXQRAVW0KPQXIJ59NG6UGTZB59" hidden="1">#REF!</definedName>
    <definedName name="BExXQU00K9ER4I1WM7T9J0W1E7ZC" localSheetId="0" hidden="1">#REF!</definedName>
    <definedName name="BExXQU00K9ER4I1WM7T9J0W1E7ZC" hidden="1">#REF!</definedName>
    <definedName name="BExXQU00KOR7XLM8B13DGJ1MIQDY" localSheetId="0" hidden="1">#REF!</definedName>
    <definedName name="BExXQU00KOR7XLM8B13DGJ1MIQDY" hidden="1">#REF!</definedName>
    <definedName name="BExXQUG48Q1ISN53FE4MRROM0HSJ" localSheetId="0" hidden="1">#REF!</definedName>
    <definedName name="BExXQUG48Q1ISN53FE4MRROM0HSJ" hidden="1">#REF!</definedName>
    <definedName name="BExXQXG18PS8HGBOS03OSTQ0KEYC" localSheetId="0" hidden="1">#REF!</definedName>
    <definedName name="BExXQXG18PS8HGBOS03OSTQ0KEYC" hidden="1">#REF!</definedName>
    <definedName name="BExXQXQT4OAFQT5B0YB3USDJOJOB" localSheetId="0" hidden="1">#REF!</definedName>
    <definedName name="BExXQXQT4OAFQT5B0YB3USDJOJOB" hidden="1">#REF!</definedName>
    <definedName name="BExXR3FSEXAHSXEQNJORWFCPX86N" localSheetId="0" hidden="1">#REF!</definedName>
    <definedName name="BExXR3FSEXAHSXEQNJORWFCPX86N" hidden="1">#REF!</definedName>
    <definedName name="BExXR3W3FKYQBLR299HO9RZ70C43" localSheetId="0" hidden="1">#REF!</definedName>
    <definedName name="BExXR3W3FKYQBLR299HO9RZ70C43" hidden="1">#REF!</definedName>
    <definedName name="BExXR46U23CRRBV6IZT982MAEQKI" localSheetId="0" hidden="1">#REF!</definedName>
    <definedName name="BExXR46U23CRRBV6IZT982MAEQKI" hidden="1">#REF!</definedName>
    <definedName name="BExXR6A8W3ND3XDZXBMQZ1VCAXHG" localSheetId="0" hidden="1">#REF!</definedName>
    <definedName name="BExXR6A8W3ND3XDZXBMQZ1VCAXHG" hidden="1">#REF!</definedName>
    <definedName name="BExXR7HKNHT37B4OOA9K9191PP22" localSheetId="0" hidden="1">#REF!</definedName>
    <definedName name="BExXR7HKNHT37B4OOA9K9191PP22" hidden="1">#REF!</definedName>
    <definedName name="BExXR8OKAVX7O70V5IYG2PRKXSTI" localSheetId="0" hidden="1">#REF!</definedName>
    <definedName name="BExXR8OKAVX7O70V5IYG2PRKXSTI" hidden="1">#REF!</definedName>
    <definedName name="BExXRA6N6XCLQM6XDV724ZIH6G93" localSheetId="0" hidden="1">#REF!</definedName>
    <definedName name="BExXRA6N6XCLQM6XDV724ZIH6G93" hidden="1">#REF!</definedName>
    <definedName name="BExXRABZ1CNKCG6K1MR6OUFHF7J9" localSheetId="0" hidden="1">#REF!</definedName>
    <definedName name="BExXRABZ1CNKCG6K1MR6OUFHF7J9" hidden="1">#REF!</definedName>
    <definedName name="BExXRBOFETC0OTJ6WY3VPMFH03VB" localSheetId="0" hidden="1">#REF!</definedName>
    <definedName name="BExXRBOFETC0OTJ6WY3VPMFH03VB" hidden="1">#REF!</definedName>
    <definedName name="BExXRD13K1S9Y3JGR7CXSONT7RJZ" localSheetId="0" hidden="1">#REF!</definedName>
    <definedName name="BExXRD13K1S9Y3JGR7CXSONT7RJZ" hidden="1">#REF!</definedName>
    <definedName name="BExXRIFB4QQ87QIGA9AG0NXP577K" localSheetId="0" hidden="1">#REF!</definedName>
    <definedName name="BExXRIFB4QQ87QIGA9AG0NXP577K" hidden="1">#REF!</definedName>
    <definedName name="BExXRIQ2JF2CVTRDQX2D9SPH7FTN" localSheetId="0" hidden="1">#REF!</definedName>
    <definedName name="BExXRIQ2JF2CVTRDQX2D9SPH7FTN" hidden="1">#REF!</definedName>
    <definedName name="BExXRO4A6VUH1F4XV8N1BRJ4896W" localSheetId="0" hidden="1">#REF!</definedName>
    <definedName name="BExXRO4A6VUH1F4XV8N1BRJ4896W" hidden="1">#REF!</definedName>
    <definedName name="BExXRO9N1SNJZGKD90P4K7FU1J0P" localSheetId="0" hidden="1">#REF!</definedName>
    <definedName name="BExXRO9N1SNJZGKD90P4K7FU1J0P" hidden="1">#REF!</definedName>
    <definedName name="BExXROF2MWDZ7IFXX27XOJ79Q86E" localSheetId="0" hidden="1">#REF!</definedName>
    <definedName name="BExXROF2MWDZ7IFXX27XOJ79Q86E" hidden="1">#REF!</definedName>
    <definedName name="BExXRV5QP3Z0KAQ1EQT9JYT2FV0L" localSheetId="0" hidden="1">#REF!</definedName>
    <definedName name="BExXRV5QP3Z0KAQ1EQT9JYT2FV0L" hidden="1">#REF!</definedName>
    <definedName name="BExXRZ20LZZCW8LVGDK0XETOTSAI" localSheetId="0" hidden="1">#REF!</definedName>
    <definedName name="BExXRZ20LZZCW8LVGDK0XETOTSAI" hidden="1">#REF!</definedName>
    <definedName name="BExXS4R1GKUJQX6MHUIUN4S3SCAS" localSheetId="0" hidden="1">#REF!</definedName>
    <definedName name="BExXS4R1GKUJQX6MHUIUN4S3SCAS" hidden="1">#REF!</definedName>
    <definedName name="BExXS63O4OMWMNXXAODZQFSDG33N" localSheetId="0" hidden="1">#REF!</definedName>
    <definedName name="BExXS63O4OMWMNXXAODZQFSDG33N" hidden="1">#REF!</definedName>
    <definedName name="BExXSBSP1TOY051HSPEPM0AEIO2M" localSheetId="0" hidden="1">#REF!</definedName>
    <definedName name="BExXSBSP1TOY051HSPEPM0AEIO2M" hidden="1">#REF!</definedName>
    <definedName name="BExXSC8RFK5D68FJD2HI4K66SA6I" localSheetId="0" hidden="1">#REF!</definedName>
    <definedName name="BExXSC8RFK5D68FJD2HI4K66SA6I" hidden="1">#REF!</definedName>
    <definedName name="BExXSCP0AZ5MYCC2UFG2GLBCV1CC" localSheetId="0" hidden="1">#REF!</definedName>
    <definedName name="BExXSCP0AZ5MYCC2UFG2GLBCV1CC" hidden="1">#REF!</definedName>
    <definedName name="BExXSNHC88W4UMXEOIOOATJAIKZO" localSheetId="0" hidden="1">#REF!</definedName>
    <definedName name="BExXSNHC88W4UMXEOIOOATJAIKZO" hidden="1">#REF!</definedName>
    <definedName name="BExXSTBS08WIA9TLALV3UQ2Z3MRG" localSheetId="0" hidden="1">#REF!</definedName>
    <definedName name="BExXSTBS08WIA9TLALV3UQ2Z3MRG" hidden="1">#REF!</definedName>
    <definedName name="BExXSVQ2WOJJ73YEO8Q2FK60V4G8" localSheetId="0" hidden="1">#REF!</definedName>
    <definedName name="BExXSVQ2WOJJ73YEO8Q2FK60V4G8" hidden="1">#REF!</definedName>
    <definedName name="BExXTER5A2EQ14KN6J0MVATIHVKN" localSheetId="0" hidden="1">#REF!</definedName>
    <definedName name="BExXTER5A2EQ14KN6J0MVATIHVKN" hidden="1">#REF!</definedName>
    <definedName name="BExXTHLRNL82GN7KZY3TOLO508N7" localSheetId="0" hidden="1">#REF!</definedName>
    <definedName name="BExXTHLRNL82GN7KZY3TOLO508N7" hidden="1">#REF!</definedName>
    <definedName name="BExXTL72MKEQSQH9L2OTFLU8DM2B" localSheetId="0" hidden="1">#REF!</definedName>
    <definedName name="BExXTL72MKEQSQH9L2OTFLU8DM2B" hidden="1">#REF!</definedName>
    <definedName name="BExXTM3M4RTCRSX7VGAXGQNPP668" localSheetId="0" hidden="1">#REF!</definedName>
    <definedName name="BExXTM3M4RTCRSX7VGAXGQNPP668" hidden="1">#REF!</definedName>
    <definedName name="BExXTOCF78J7WY6FOVBRY1N2RBBR" localSheetId="0" hidden="1">#REF!</definedName>
    <definedName name="BExXTOCF78J7WY6FOVBRY1N2RBBR" hidden="1">#REF!</definedName>
    <definedName name="BExXTP3GYO6Z9RTKKT10XA0UTV3T" localSheetId="0" hidden="1">#REF!</definedName>
    <definedName name="BExXTP3GYO6Z9RTKKT10XA0UTV3T" hidden="1">#REF!</definedName>
    <definedName name="BExXTRN4AFX9QW6YC4HNGBBD5R08" localSheetId="0" hidden="1">#REF!</definedName>
    <definedName name="BExXTRN4AFX9QW6YC4HNGBBD5R08" hidden="1">#REF!</definedName>
    <definedName name="BExXTV8M7YIG5C64O046DN613ZRO" localSheetId="0" hidden="1">#REF!</definedName>
    <definedName name="BExXTV8M7YIG5C64O046DN613ZRO" hidden="1">#REF!</definedName>
    <definedName name="BExXTVDXQ7ZX3THNLFJXFAONW0AI" localSheetId="0" hidden="1">#REF!</definedName>
    <definedName name="BExXTVDXQ7ZX3THNLFJXFAONW0AI" hidden="1">#REF!</definedName>
    <definedName name="BExXTZKZ4CG92ZQLIRKEXXH9BFIR" localSheetId="0" hidden="1">#REF!</definedName>
    <definedName name="BExXTZKZ4CG92ZQLIRKEXXH9BFIR" hidden="1">#REF!</definedName>
    <definedName name="BExXU4J2BM2964GD5UZHM752Q4NS" localSheetId="0" hidden="1">#REF!</definedName>
    <definedName name="BExXU4J2BM2964GD5UZHM752Q4NS" hidden="1">#REF!</definedName>
    <definedName name="BExXU6XDTT7RM93KILIDEYPA9XKF" localSheetId="0" hidden="1">#REF!</definedName>
    <definedName name="BExXU6XDTT7RM93KILIDEYPA9XKF" hidden="1">#REF!</definedName>
    <definedName name="BExXU8VLZA7WLPZ3RAQZGNERUD26" localSheetId="0" hidden="1">#REF!</definedName>
    <definedName name="BExXU8VLZA7WLPZ3RAQZGNERUD26" hidden="1">#REF!</definedName>
    <definedName name="BExXUB9RSLSCNN5ETLXY72DAPZZM" localSheetId="0" hidden="1">#REF!</definedName>
    <definedName name="BExXUB9RSLSCNN5ETLXY72DAPZZM" hidden="1">#REF!</definedName>
    <definedName name="BExXUFRM82XQIN2T8KGLDQL1IBQW" localSheetId="0" hidden="1">#REF!</definedName>
    <definedName name="BExXUFRM82XQIN2T8KGLDQL1IBQW" hidden="1">#REF!</definedName>
    <definedName name="BExXUQEQBF6FI240ZGIF9YXZSRAU" localSheetId="0" hidden="1">#REF!</definedName>
    <definedName name="BExXUQEQBF6FI240ZGIF9YXZSRAU" hidden="1">#REF!</definedName>
    <definedName name="BExXUX02UQ8LJPBZ4YBORILFR0W0" localSheetId="0" hidden="1">#REF!</definedName>
    <definedName name="BExXUX02UQ8LJPBZ4YBORILFR0W0" hidden="1">#REF!</definedName>
    <definedName name="BExXUYND6EJO7CJ5KRICV4O1JNWK" localSheetId="0" hidden="1">#REF!</definedName>
    <definedName name="BExXUYND6EJO7CJ5KRICV4O1JNWK" hidden="1">#REF!</definedName>
    <definedName name="BExXV6FWG4H3S2QEUJZYIXILNGJ7" localSheetId="0" hidden="1">#REF!</definedName>
    <definedName name="BExXV6FWG4H3S2QEUJZYIXILNGJ7" hidden="1">#REF!</definedName>
    <definedName name="BExXVK87BMMO6LHKV0CFDNIQVIBS" localSheetId="0" hidden="1">#REF!</definedName>
    <definedName name="BExXVK87BMMO6LHKV0CFDNIQVIBS" hidden="1">#REF!</definedName>
    <definedName name="BExXVKZ9WXPGL6IVY6T61IDD771I" localSheetId="0" hidden="1">#REF!</definedName>
    <definedName name="BExXVKZ9WXPGL6IVY6T61IDD771I" hidden="1">#REF!</definedName>
    <definedName name="BExXVLA319WCSEOVHB05KDUSU054" localSheetId="0" hidden="1">#REF!</definedName>
    <definedName name="BExXVLA319WCSEOVHB05KDUSU054" hidden="1">#REF!</definedName>
    <definedName name="BExXVTTG5YRCSTI0UL141BKR36SU" localSheetId="0" hidden="1">#REF!</definedName>
    <definedName name="BExXVTTG5YRCSTI0UL141BKR36SU" hidden="1">#REF!</definedName>
    <definedName name="BExXVYWX74VKI8BDDSX9U85460MB" localSheetId="0" hidden="1">#REF!</definedName>
    <definedName name="BExXVYWX74VKI8BDDSX9U85460MB" hidden="1">#REF!</definedName>
    <definedName name="BExXW27MMXHXUXX78SDTBE1JYTHT" localSheetId="0" hidden="1">#REF!</definedName>
    <definedName name="BExXW27MMXHXUXX78SDTBE1JYTHT" hidden="1">#REF!</definedName>
    <definedName name="BExXW2YIM2MYBSHRIX0RP9D4PRMN" localSheetId="0" hidden="1">#REF!</definedName>
    <definedName name="BExXW2YIM2MYBSHRIX0RP9D4PRMN" hidden="1">#REF!</definedName>
    <definedName name="BExXWBNE4KTFSXKVSRF6WX039WPB" localSheetId="0" hidden="1">#REF!</definedName>
    <definedName name="BExXWBNE4KTFSXKVSRF6WX039WPB" hidden="1">#REF!</definedName>
    <definedName name="BExXWFP5AYE7EHYTJWBZSQ8PQ0YX" localSheetId="0" hidden="1">#REF!</definedName>
    <definedName name="BExXWFP5AYE7EHYTJWBZSQ8PQ0YX" hidden="1">#REF!</definedName>
    <definedName name="BExXWIUCR0LXM58OVKZT2APLVTIA" localSheetId="0" hidden="1">#REF!</definedName>
    <definedName name="BExXWIUCR0LXM58OVKZT2APLVTIA" hidden="1">#REF!</definedName>
    <definedName name="BExXWTXJEA32DLC6QKN10QB955JT" localSheetId="0" hidden="1">#REF!</definedName>
    <definedName name="BExXWTXJEA32DLC6QKN10QB955JT" hidden="1">#REF!</definedName>
    <definedName name="BExXWVFIBQT8OY1O41FRFPFGXQHK" localSheetId="0" hidden="1">#REF!</definedName>
    <definedName name="BExXWVFIBQT8OY1O41FRFPFGXQHK" hidden="1">#REF!</definedName>
    <definedName name="BExXWWXHBZHA9J3N8K47F84X0M0L" localSheetId="0" hidden="1">#REF!</definedName>
    <definedName name="BExXWWXHBZHA9J3N8K47F84X0M0L" hidden="1">#REF!</definedName>
    <definedName name="BExXXBM521DL8R4ZX7NZ3DBCUOR5" localSheetId="0" hidden="1">#REF!</definedName>
    <definedName name="BExXXBM521DL8R4ZX7NZ3DBCUOR5" hidden="1">#REF!</definedName>
    <definedName name="BExXXC7OZI33XZ03NRMEP7VRLQK4" localSheetId="0" hidden="1">#REF!</definedName>
    <definedName name="BExXXC7OZI33XZ03NRMEP7VRLQK4" hidden="1">#REF!</definedName>
    <definedName name="BExXXH5N3NKBQ7BCJPJTBF8CYM2Q" localSheetId="0" hidden="1">#REF!</definedName>
    <definedName name="BExXXH5N3NKBQ7BCJPJTBF8CYM2Q" hidden="1">#REF!</definedName>
    <definedName name="BExXXI7HHXLBLUEW7EQ73TALJF48" localSheetId="0" hidden="1">#REF!</definedName>
    <definedName name="BExXXI7HHXLBLUEW7EQ73TALJF48" hidden="1">#REF!</definedName>
    <definedName name="BExXXKWLM4D541BH6O8GOJMHFHMW" localSheetId="0" hidden="1">#REF!</definedName>
    <definedName name="BExXXKWLM4D541BH6O8GOJMHFHMW" hidden="1">#REF!</definedName>
    <definedName name="BExXXNR17I6P4FQZPQF2ZXDFYB6C" localSheetId="0" hidden="1">#REF!</definedName>
    <definedName name="BExXXNR17I6P4FQZPQF2ZXDFYB6C" hidden="1">#REF!</definedName>
    <definedName name="BExXXPPA1Q87XPI97X0OXCPBPDON" localSheetId="0" hidden="1">#REF!</definedName>
    <definedName name="BExXXPPA1Q87XPI97X0OXCPBPDON" hidden="1">#REF!</definedName>
    <definedName name="BExXXVUDA98IZTQ6MANKU4MTTDVR" localSheetId="0" hidden="1">#REF!</definedName>
    <definedName name="BExXXVUDA98IZTQ6MANKU4MTTDVR" hidden="1">#REF!</definedName>
    <definedName name="BExXXZQNZY6IZI45DJXJK0MQZWA7" localSheetId="0" hidden="1">#REF!</definedName>
    <definedName name="BExXXZQNZY6IZI45DJXJK0MQZWA7" hidden="1">#REF!</definedName>
    <definedName name="BExXY5QFG6QP94SFT3935OBM8Y4K" localSheetId="0" hidden="1">#REF!</definedName>
    <definedName name="BExXY5QFG6QP94SFT3935OBM8Y4K" hidden="1">#REF!</definedName>
    <definedName name="BExXY7TYEBFXRYUYIFHTN65RJ8EW" localSheetId="0" hidden="1">#REF!</definedName>
    <definedName name="BExXY7TYEBFXRYUYIFHTN65RJ8EW" hidden="1">#REF!</definedName>
    <definedName name="BExXYLBHANUXC5FCTDDTGOVD3GQS" localSheetId="0" hidden="1">#REF!</definedName>
    <definedName name="BExXYLBHANUXC5FCTDDTGOVD3GQS" hidden="1">#REF!</definedName>
    <definedName name="BExXYMNYAYH3WA2ZCFAYKZID9ZCI" localSheetId="0" hidden="1">#REF!</definedName>
    <definedName name="BExXYMNYAYH3WA2ZCFAYKZID9ZCI" hidden="1">#REF!</definedName>
    <definedName name="BExXYYT12SVN2VDMLVNV4P3ISD8T" localSheetId="0" hidden="1">#REF!</definedName>
    <definedName name="BExXYYT12SVN2VDMLVNV4P3ISD8T" hidden="1">#REF!</definedName>
    <definedName name="BExXYZ3SPSRCWM4YHTPZDCOLZPHR" localSheetId="0" hidden="1">#REF!</definedName>
    <definedName name="BExXYZ3SPSRCWM4YHTPZDCOLZPHR" hidden="1">#REF!</definedName>
    <definedName name="BExXZFVV4YB42AZ3H1I40YG3JAPU" localSheetId="0" hidden="1">#REF!</definedName>
    <definedName name="BExXZFVV4YB42AZ3H1I40YG3JAPU" hidden="1">#REF!</definedName>
    <definedName name="BExXZG1CQE1M9TDJ99253H6JVGIH" localSheetId="0" hidden="1">#REF!</definedName>
    <definedName name="BExXZG1CQE1M9TDJ99253H6JVGIH" hidden="1">#REF!</definedName>
    <definedName name="BExXZHJ9T2JELF12CHHGD54J1B0C" localSheetId="0" hidden="1">#REF!</definedName>
    <definedName name="BExXZHJ9T2JELF12CHHGD54J1B0C" hidden="1">#REF!</definedName>
    <definedName name="BExXZNJ2X1TK2LRK5ZY3MX49H5T7" localSheetId="0" hidden="1">#REF!</definedName>
    <definedName name="BExXZNJ2X1TK2LRK5ZY3MX49H5T7" hidden="1">#REF!</definedName>
    <definedName name="BExXZOVPCEP495TQSON6PSRQ8XCY" localSheetId="0" hidden="1">#REF!</definedName>
    <definedName name="BExXZOVPCEP495TQSON6PSRQ8XCY" hidden="1">#REF!</definedName>
    <definedName name="BExXZXKH7NBARQQAZM69Z57IH1MM" localSheetId="0" hidden="1">#REF!</definedName>
    <definedName name="BExXZXKH7NBARQQAZM69Z57IH1MM" hidden="1">#REF!</definedName>
    <definedName name="BExY07WSDH5QEVM7BJXJK2ZRAI1O" localSheetId="0" hidden="1">#REF!</definedName>
    <definedName name="BExY07WSDH5QEVM7BJXJK2ZRAI1O" hidden="1">#REF!</definedName>
    <definedName name="BExY09PJJWYWGWWLX3YT8EVK0YV4" localSheetId="0" hidden="1">#REF!</definedName>
    <definedName name="BExY09PJJWYWGWWLX3YT8EVK0YV4" hidden="1">#REF!</definedName>
    <definedName name="BExY0C3UBVC4M59JIRXVQ8OWAJC1" localSheetId="0" hidden="1">#REF!</definedName>
    <definedName name="BExY0C3UBVC4M59JIRXVQ8OWAJC1" hidden="1">#REF!</definedName>
    <definedName name="BExY0ENH6ZXHW155XIGS0F46T43M" localSheetId="0" hidden="1">#REF!</definedName>
    <definedName name="BExY0ENH6ZXHW155XIGS0F46T43M" hidden="1">#REF!</definedName>
    <definedName name="BExY0IEEUB9SRGD9I14IDCPO5GV4" localSheetId="0" hidden="1">#REF!</definedName>
    <definedName name="BExY0IEEUB9SRGD9I14IDCPO5GV4" hidden="1">#REF!</definedName>
    <definedName name="BExY0LEAAM7MUGBRLXD6KXBOHZ6S" localSheetId="0" hidden="1">#REF!</definedName>
    <definedName name="BExY0LEAAM7MUGBRLXD6KXBOHZ6S" hidden="1">#REF!</definedName>
    <definedName name="BExY0OE8GFHMLLTEAFIOQTOPEVPB" localSheetId="0" hidden="1">#REF!</definedName>
    <definedName name="BExY0OE8GFHMLLTEAFIOQTOPEVPB" hidden="1">#REF!</definedName>
    <definedName name="BExY0OJHW85S0VKBA8T4HTYPYBOS" localSheetId="0" hidden="1">#REF!</definedName>
    <definedName name="BExY0OJHW85S0VKBA8T4HTYPYBOS" hidden="1">#REF!</definedName>
    <definedName name="BExY0T1E034D7XAXNC6F7540LLIE" localSheetId="0" hidden="1">#REF!</definedName>
    <definedName name="BExY0T1E034D7XAXNC6F7540LLIE" hidden="1">#REF!</definedName>
    <definedName name="BExY0XTZLHN49J2JH94BYTKBJLT3" localSheetId="0" hidden="1">#REF!</definedName>
    <definedName name="BExY0XTZLHN49J2JH94BYTKBJLT3" hidden="1">#REF!</definedName>
    <definedName name="BExY11FH9TXHERUYGG8FE50U7H7J" localSheetId="0" hidden="1">#REF!</definedName>
    <definedName name="BExY11FH9TXHERUYGG8FE50U7H7J" hidden="1">#REF!</definedName>
    <definedName name="BExY180UKNW5NIAWD6ZUYTFEH8QS" localSheetId="0" hidden="1">#REF!</definedName>
    <definedName name="BExY180UKNW5NIAWD6ZUYTFEH8QS" hidden="1">#REF!</definedName>
    <definedName name="BExY1DPTV4LSY9MEOUGXF8X052NA" localSheetId="0" hidden="1">#REF!</definedName>
    <definedName name="BExY1DPTV4LSY9MEOUGXF8X052NA" hidden="1">#REF!</definedName>
    <definedName name="BExY1GK9ELBEKDD7O6HR6DUO8YGO" localSheetId="0" hidden="1">#REF!</definedName>
    <definedName name="BExY1GK9ELBEKDD7O6HR6DUO8YGO" hidden="1">#REF!</definedName>
    <definedName name="BExY1NWOXXFV9GGZ3PX444LZ8TVX" localSheetId="0" hidden="1">#REF!</definedName>
    <definedName name="BExY1NWOXXFV9GGZ3PX444LZ8TVX" hidden="1">#REF!</definedName>
    <definedName name="BExY1UCL0RND63LLSM9X5SFRG117" localSheetId="0" hidden="1">#REF!</definedName>
    <definedName name="BExY1UCL0RND63LLSM9X5SFRG117" hidden="1">#REF!</definedName>
    <definedName name="BExY1WAT3937L08HLHIRQHMP2A3H" localSheetId="0" hidden="1">#REF!</definedName>
    <definedName name="BExY1WAT3937L08HLHIRQHMP2A3H" hidden="1">#REF!</definedName>
    <definedName name="BExY1YEBOSLMID7LURP8QB46AI91" localSheetId="0" hidden="1">#REF!</definedName>
    <definedName name="BExY1YEBOSLMID7LURP8QB46AI91" hidden="1">#REF!</definedName>
    <definedName name="BExY236UB98PA9PNCHMCSZYCHJBD" localSheetId="0" hidden="1">#REF!</definedName>
    <definedName name="BExY236UB98PA9PNCHMCSZYCHJBD" hidden="1">#REF!</definedName>
    <definedName name="BExY2FS4LFX9OHOTQT7SJ2PXAC25" localSheetId="0" hidden="1">#REF!</definedName>
    <definedName name="BExY2FS4LFX9OHOTQT7SJ2PXAC25" hidden="1">#REF!</definedName>
    <definedName name="BExY2GDPCZPVU0IQ6IJIB1YQQRQ6" localSheetId="0" hidden="1">#REF!</definedName>
    <definedName name="BExY2GDPCZPVU0IQ6IJIB1YQQRQ6" hidden="1">#REF!</definedName>
    <definedName name="BExY2GTSZ3VA9TXLY7KW1LIAKJ61" localSheetId="0" hidden="1">#REF!</definedName>
    <definedName name="BExY2GTSZ3VA9TXLY7KW1LIAKJ61" hidden="1">#REF!</definedName>
    <definedName name="BExY2IXBR1SGYZH08T7QHKEFS8HA" localSheetId="0" hidden="1">#REF!</definedName>
    <definedName name="BExY2IXBR1SGYZH08T7QHKEFS8HA" hidden="1">#REF!</definedName>
    <definedName name="BExY2Q4B5FUDA5VU4VRUHX327QN0" localSheetId="0" hidden="1">#REF!</definedName>
    <definedName name="BExY2Q4B5FUDA5VU4VRUHX327QN0" hidden="1">#REF!</definedName>
    <definedName name="BExY2S7TM2NG7A1NFYPWIFAIKUCO" localSheetId="0" hidden="1">#REF!</definedName>
    <definedName name="BExY2S7TM2NG7A1NFYPWIFAIKUCO" hidden="1">#REF!</definedName>
    <definedName name="BExY2Z3ZGRGD12RWANJZ8DFQO776" localSheetId="0" hidden="1">#REF!</definedName>
    <definedName name="BExY2Z3ZGRGD12RWANJZ8DFQO776" hidden="1">#REF!</definedName>
    <definedName name="BExY30WPXLJ01P42XKBSUF8KNOOK" localSheetId="0" hidden="1">#REF!</definedName>
    <definedName name="BExY30WPXLJ01P42XKBSUF8KNOOK" hidden="1">#REF!</definedName>
    <definedName name="BExY3297KIB0C8Z1G99OS1MCEGTO" localSheetId="0" hidden="1">#REF!</definedName>
    <definedName name="BExY3297KIB0C8Z1G99OS1MCEGTO" hidden="1">#REF!</definedName>
    <definedName name="BExY3HOSK7YI364K15OX70AVR6F1" localSheetId="0" hidden="1">#REF!</definedName>
    <definedName name="BExY3HOSK7YI364K15OX70AVR6F1" hidden="1">#REF!</definedName>
    <definedName name="BExY3I526B4VA8JBTKXWE3FGVT0D" localSheetId="0" hidden="1">#REF!</definedName>
    <definedName name="BExY3I526B4VA8JBTKXWE3FGVT0D" hidden="1">#REF!</definedName>
    <definedName name="BExY3I52TZR3GXQ9HDVDNIYLIGEH" localSheetId="0" hidden="1">#REF!</definedName>
    <definedName name="BExY3I52TZR3GXQ9HDVDNIYLIGEH" hidden="1">#REF!</definedName>
    <definedName name="BExY3T89AUR83SOAZZ3OMDEJDQ39" localSheetId="0" hidden="1">#REF!</definedName>
    <definedName name="BExY3T89AUR83SOAZZ3OMDEJDQ39" hidden="1">#REF!</definedName>
    <definedName name="BExY3WZ7VO2K6TYCHDY754FY24AA" localSheetId="0" hidden="1">#REF!</definedName>
    <definedName name="BExY3WZ7VO2K6TYCHDY754FY24AA" hidden="1">#REF!</definedName>
    <definedName name="BExY4BIG95HDDO6MY6WBUSWJIOLR" localSheetId="0" hidden="1">#REF!</definedName>
    <definedName name="BExY4BIG95HDDO6MY6WBUSWJIOLR" hidden="1">#REF!</definedName>
    <definedName name="BExY4MG771JQ84EMIVB6HQGGHZY7" localSheetId="0" hidden="1">#REF!</definedName>
    <definedName name="BExY4MG771JQ84EMIVB6HQGGHZY7" hidden="1">#REF!</definedName>
    <definedName name="BExY4PWCSFB8P3J3TBQB2MD67263" localSheetId="0" hidden="1">#REF!</definedName>
    <definedName name="BExY4PWCSFB8P3J3TBQB2MD67263" hidden="1">#REF!</definedName>
    <definedName name="BExY4RP3BE6KYZDIKQZO4U4DIT33" localSheetId="0" hidden="1">#REF!</definedName>
    <definedName name="BExY4RP3BE6KYZDIKQZO4U4DIT33" hidden="1">#REF!</definedName>
    <definedName name="BExY4RZW3KK11JLYBA4DWZ92M6LQ" localSheetId="0" hidden="1">#REF!</definedName>
    <definedName name="BExY4RZW3KK11JLYBA4DWZ92M6LQ" hidden="1">#REF!</definedName>
    <definedName name="BExY4XOVTTNVZ577RLIEC7NZQFIX" localSheetId="0" hidden="1">#REF!</definedName>
    <definedName name="BExY4XOVTTNVZ577RLIEC7NZQFIX" hidden="1">#REF!</definedName>
    <definedName name="BExY50JAF5CG01GTHAUS7I4ZLUDC" localSheetId="0" hidden="1">#REF!</definedName>
    <definedName name="BExY50JAF5CG01GTHAUS7I4ZLUDC" hidden="1">#REF!</definedName>
    <definedName name="BExY53J7EXFEOFTRNAHLK7IH3ACB" localSheetId="0" hidden="1">#REF!</definedName>
    <definedName name="BExY53J7EXFEOFTRNAHLK7IH3ACB" hidden="1">#REF!</definedName>
    <definedName name="BExY5515SJTJS3VM80M3YYR0WF37" localSheetId="0" hidden="1">#REF!</definedName>
    <definedName name="BExY5515SJTJS3VM80M3YYR0WF37" hidden="1">#REF!</definedName>
    <definedName name="BExY5515WE39FQ3EG5QHG67V9C0O" localSheetId="0" hidden="1">#REF!</definedName>
    <definedName name="BExY5515WE39FQ3EG5QHG67V9C0O" hidden="1">#REF!</definedName>
    <definedName name="BExY5986WNAD8NFCPXC9TVLBU4FG" localSheetId="0" hidden="1">#REF!</definedName>
    <definedName name="BExY5986WNAD8NFCPXC9TVLBU4FG" hidden="1">#REF!</definedName>
    <definedName name="BExY5DF9MS25IFNWGJ1YAS5MDN8R" localSheetId="0" hidden="1">#REF!</definedName>
    <definedName name="BExY5DF9MS25IFNWGJ1YAS5MDN8R" hidden="1">#REF!</definedName>
    <definedName name="BExY5ERVGL3UM2MGT8LJ0XPKTZEK" localSheetId="0" hidden="1">#REF!</definedName>
    <definedName name="BExY5ERVGL3UM2MGT8LJ0XPKTZEK" hidden="1">#REF!</definedName>
    <definedName name="BExY5EX6NJFK8W754ZVZDN5DS04K" localSheetId="0" hidden="1">#REF!</definedName>
    <definedName name="BExY5EX6NJFK8W754ZVZDN5DS04K" hidden="1">#REF!</definedName>
    <definedName name="BExY5S3XD1NJT109CV54IFOHVLQ6" localSheetId="0" hidden="1">#REF!</definedName>
    <definedName name="BExY5S3XD1NJT109CV54IFOHVLQ6" hidden="1">#REF!</definedName>
    <definedName name="BExY5W088PPAPLSMR2P7FV2CRDCT" localSheetId="0" hidden="1">#REF!</definedName>
    <definedName name="BExY5W088PPAPLSMR2P7FV2CRDCT" hidden="1">#REF!</definedName>
    <definedName name="BExY6KA6BQ6H4SH5EMJBVF8UR4ZY" localSheetId="0" hidden="1">#REF!</definedName>
    <definedName name="BExY6KA6BQ6H4SH5EMJBVF8UR4ZY" hidden="1">#REF!</definedName>
    <definedName name="BExY6KVS1MMZ2R34PGEFR2BMTU9W" localSheetId="0" hidden="1">#REF!</definedName>
    <definedName name="BExY6KVS1MMZ2R34PGEFR2BMTU9W" hidden="1">#REF!</definedName>
    <definedName name="BExY6Q9YY7LW745GP7CYOGGSPHGE" localSheetId="0" hidden="1">#REF!</definedName>
    <definedName name="BExY6Q9YY7LW745GP7CYOGGSPHGE" hidden="1">#REF!</definedName>
    <definedName name="BExY6R6BYIQZ4OR1E7YI0OVOC08W" localSheetId="0" hidden="1">#REF!</definedName>
    <definedName name="BExY6R6BYIQZ4OR1E7YI0OVOC08W" hidden="1">#REF!</definedName>
    <definedName name="BExZIA3C8LKJTEH3MKQ57KJH5TA2" localSheetId="0" hidden="1">#REF!</definedName>
    <definedName name="BExZIA3C8LKJTEH3MKQ57KJH5TA2" hidden="1">#REF!</definedName>
    <definedName name="BExZIGDWFIOPMMVCRWX45OIJ5AP3" localSheetId="0" hidden="1">#REF!</definedName>
    <definedName name="BExZIGDWFIOPMMVCRWX45OIJ5AP3" hidden="1">#REF!</definedName>
    <definedName name="BExZIIHH3QNQE3GFMHEE4UMHY6WQ" localSheetId="0" hidden="1">#REF!</definedName>
    <definedName name="BExZIIHH3QNQE3GFMHEE4UMHY6WQ" hidden="1">#REF!</definedName>
    <definedName name="BExZIYO22G5UXOB42GDLYGVRJ6U7" localSheetId="0" hidden="1">#REF!</definedName>
    <definedName name="BExZIYO22G5UXOB42GDLYGVRJ6U7" hidden="1">#REF!</definedName>
    <definedName name="BExZJ7I9T8XU4MZRKJ1VVU76V2LZ" localSheetId="0" hidden="1">#REF!</definedName>
    <definedName name="BExZJ7I9T8XU4MZRKJ1VVU76V2LZ" hidden="1">#REF!</definedName>
    <definedName name="BExZJMY170JCUU1RWASNZ1HJPRTA" localSheetId="0" hidden="1">#REF!</definedName>
    <definedName name="BExZJMY170JCUU1RWASNZ1HJPRTA" hidden="1">#REF!</definedName>
    <definedName name="BExZJOQR77H0P4SUKVYACDCFBBXO" localSheetId="0" hidden="1">#REF!</definedName>
    <definedName name="BExZJOQR77H0P4SUKVYACDCFBBXO" hidden="1">#REF!</definedName>
    <definedName name="BExZJS6RG34ODDY9HMZ0O34MEMSB" localSheetId="0" hidden="1">#REF!</definedName>
    <definedName name="BExZJS6RG34ODDY9HMZ0O34MEMSB" hidden="1">#REF!</definedName>
    <definedName name="BExZK34NR4BAD7HJAP7SQ926UQP3" localSheetId="0" hidden="1">#REF!</definedName>
    <definedName name="BExZK34NR4BAD7HJAP7SQ926UQP3" hidden="1">#REF!</definedName>
    <definedName name="BExZK3FGPHH5H771U7D5XY7XBS6E" localSheetId="0" hidden="1">#REF!</definedName>
    <definedName name="BExZK3FGPHH5H771U7D5XY7XBS6E" hidden="1">#REF!</definedName>
    <definedName name="BExZK46CVVS9X1BZ6LLL71016ENT" localSheetId="0" hidden="1">#REF!</definedName>
    <definedName name="BExZK46CVVS9X1BZ6LLL71016ENT" hidden="1">#REF!</definedName>
    <definedName name="BExZK52PZLTP1F04T09MP30BVT7H" localSheetId="0" hidden="1">#REF!</definedName>
    <definedName name="BExZK52PZLTP1F04T09MP30BVT7H" hidden="1">#REF!</definedName>
    <definedName name="BExZKHYORG3O8C772XPFHM1N8T80" localSheetId="0" hidden="1">#REF!</definedName>
    <definedName name="BExZKHYORG3O8C772XPFHM1N8T80" hidden="1">#REF!</definedName>
    <definedName name="BExZKJRF2IRR57DG9CLC7MSHWNNN" localSheetId="0" hidden="1">#REF!</definedName>
    <definedName name="BExZKJRF2IRR57DG9CLC7MSHWNNN" hidden="1">#REF!</definedName>
    <definedName name="BExZKV5GYXO0X760SBD9TWTIQHGI" localSheetId="0" hidden="1">#REF!</definedName>
    <definedName name="BExZKV5GYXO0X760SBD9TWTIQHGI" hidden="1">#REF!</definedName>
    <definedName name="BExZKZCGNEA9IPON37A91L4H4H17" localSheetId="0" hidden="1">#REF!</definedName>
    <definedName name="BExZKZCGNEA9IPON37A91L4H4H17" hidden="1">#REF!</definedName>
    <definedName name="BExZL6E4YVXRUN7ZGF2BIGIXFR8K" localSheetId="0" hidden="1">#REF!</definedName>
    <definedName name="BExZL6E4YVXRUN7ZGF2BIGIXFR8K" hidden="1">#REF!</definedName>
    <definedName name="BExZLF2ZTA4EPN0GHO7C5O8DZ1SN" localSheetId="0" hidden="1">#REF!</definedName>
    <definedName name="BExZLF2ZTA4EPN0GHO7C5O8DZ1SN" hidden="1">#REF!</definedName>
    <definedName name="BExZLGVLMKTPFXG42QYT0PO81G7F" localSheetId="0" hidden="1">#REF!</definedName>
    <definedName name="BExZLGVLMKTPFXG42QYT0PO81G7F" hidden="1">#REF!</definedName>
    <definedName name="BExZLHRYQQ7BYD3VQWHVTZGYGRCT" localSheetId="0" hidden="1">#REF!</definedName>
    <definedName name="BExZLHRYQQ7BYD3VQWHVTZGYGRCT" hidden="1">#REF!</definedName>
    <definedName name="BExZLKMK7LRK14S09WLMH7MXSQXM" localSheetId="0" hidden="1">#REF!</definedName>
    <definedName name="BExZLKMK7LRK14S09WLMH7MXSQXM" hidden="1">#REF!</definedName>
    <definedName name="BExZM503X0NZBS0FF22LK2RGG6GP" localSheetId="0" hidden="1">#REF!</definedName>
    <definedName name="BExZM503X0NZBS0FF22LK2RGG6GP" hidden="1">#REF!</definedName>
    <definedName name="BExZM7JVLG0W8EG5RBU915U3SKBY" localSheetId="0" hidden="1">#REF!</definedName>
    <definedName name="BExZM7JVLG0W8EG5RBU915U3SKBY" hidden="1">#REF!</definedName>
    <definedName name="BExZM85FOVUFF110XMQ9O2ODSJUK" localSheetId="0" hidden="1">#REF!</definedName>
    <definedName name="BExZM85FOVUFF110XMQ9O2ODSJUK" hidden="1">#REF!</definedName>
    <definedName name="BExZMF1MMTZ1TA14PZ8ASSU2CBSP" localSheetId="0" hidden="1">#REF!</definedName>
    <definedName name="BExZMF1MMTZ1TA14PZ8ASSU2CBSP" hidden="1">#REF!</definedName>
    <definedName name="BExZMH54ZU6X4KM0375X9K5VJDZN" localSheetId="0" hidden="1">#REF!</definedName>
    <definedName name="BExZMH54ZU6X4KM0375X9K5VJDZN" hidden="1">#REF!</definedName>
    <definedName name="BExZMKL5YQZD7F0FUCSVFGLPFK52" localSheetId="0" hidden="1">#REF!</definedName>
    <definedName name="BExZMKL5YQZD7F0FUCSVFGLPFK52" hidden="1">#REF!</definedName>
    <definedName name="BExZMOC3VNZALJM71X2T6FV91GTB" localSheetId="0" hidden="1">#REF!</definedName>
    <definedName name="BExZMOC3VNZALJM71X2T6FV91GTB" hidden="1">#REF!</definedName>
    <definedName name="BExZMRHA7TTR9QKJOMONHRVY3YOF" localSheetId="0" hidden="1">#REF!</definedName>
    <definedName name="BExZMRHA7TTR9QKJOMONHRVY3YOF" hidden="1">#REF!</definedName>
    <definedName name="BExZMXH39OB0I43XEL3K11U3G9PM" localSheetId="0" hidden="1">#REF!</definedName>
    <definedName name="BExZMXH39OB0I43XEL3K11U3G9PM" hidden="1">#REF!</definedName>
    <definedName name="BExZMZQ3RBKDHT5GLFNLS52OSJA0" localSheetId="0" hidden="1">#REF!</definedName>
    <definedName name="BExZMZQ3RBKDHT5GLFNLS52OSJA0" hidden="1">#REF!</definedName>
    <definedName name="BExZN2F7Y2J2L2LN5WZRG949MS4A" localSheetId="0" hidden="1">#REF!</definedName>
    <definedName name="BExZN2F7Y2J2L2LN5WZRG949MS4A" hidden="1">#REF!</definedName>
    <definedName name="BExZN847WUWKRYTZWG9TCQZJS3OL" localSheetId="0" hidden="1">#REF!</definedName>
    <definedName name="BExZN847WUWKRYTZWG9TCQZJS3OL" hidden="1">#REF!</definedName>
    <definedName name="BExZNA2ALK6RDWFAXZQCL9TWRDCF" localSheetId="0" hidden="1">#REF!</definedName>
    <definedName name="BExZNA2ALK6RDWFAXZQCL9TWRDCF" hidden="1">#REF!</definedName>
    <definedName name="BExZNH3VISFF4NQI11BZDP5IQ7VG" localSheetId="0" hidden="1">#REF!</definedName>
    <definedName name="BExZNH3VISFF4NQI11BZDP5IQ7VG" hidden="1">#REF!</definedName>
    <definedName name="BExZNJYCFYVMAOI62GB2BABK1ELE" localSheetId="0" hidden="1">#REF!</definedName>
    <definedName name="BExZNJYCFYVMAOI62GB2BABK1ELE" hidden="1">#REF!</definedName>
    <definedName name="BExZNLGAA6ATMJW0Y28J4OI5W27I" localSheetId="0" hidden="1">#REF!</definedName>
    <definedName name="BExZNLGAA6ATMJW0Y28J4OI5W27I" hidden="1">#REF!</definedName>
    <definedName name="BExZNP7916CH3QP4VCZEULUIKKS5" localSheetId="0" hidden="1">#REF!</definedName>
    <definedName name="BExZNP7916CH3QP4VCZEULUIKKS5" hidden="1">#REF!</definedName>
    <definedName name="BExZNV707LIU6Z5H6QI6H67LHTI1" localSheetId="0" hidden="1">#REF!</definedName>
    <definedName name="BExZNV707LIU6Z5H6QI6H67LHTI1" hidden="1">#REF!</definedName>
    <definedName name="BExZNVCBKB930QQ9QW7KSGOZ0V1M" localSheetId="0" hidden="1">#REF!</definedName>
    <definedName name="BExZNVCBKB930QQ9QW7KSGOZ0V1M" hidden="1">#REF!</definedName>
    <definedName name="BExZNW8QJ18X0RSGFDWAE9ZSDX39" localSheetId="0" hidden="1">#REF!</definedName>
    <definedName name="BExZNW8QJ18X0RSGFDWAE9ZSDX39" hidden="1">#REF!</definedName>
    <definedName name="BExZNZDWRS6Q40L8OCWFEIVI0A1O" localSheetId="0" hidden="1">#REF!</definedName>
    <definedName name="BExZNZDWRS6Q40L8OCWFEIVI0A1O" hidden="1">#REF!</definedName>
    <definedName name="BExZOBO9NYLGVJQ31LVQ9XS2ZT4N" localSheetId="0" hidden="1">#REF!</definedName>
    <definedName name="BExZOBO9NYLGVJQ31LVQ9XS2ZT4N" hidden="1">#REF!</definedName>
    <definedName name="BExZOETNB1CJ3Y2RKLI1ZK0S8Z6H" localSheetId="0" hidden="1">#REF!</definedName>
    <definedName name="BExZOETNB1CJ3Y2RKLI1ZK0S8Z6H" hidden="1">#REF!</definedName>
    <definedName name="BExZOREMVSK4E5VSWM838KHUB8AI" localSheetId="0" hidden="1">#REF!</definedName>
    <definedName name="BExZOREMVSK4E5VSWM838KHUB8AI" hidden="1">#REF!</definedName>
    <definedName name="BExZOVR745T5P1KS9NV2PXZPZVRG" localSheetId="0" hidden="1">#REF!</definedName>
    <definedName name="BExZOVR745T5P1KS9NV2PXZPZVRG" hidden="1">#REF!</definedName>
    <definedName name="BExZOZSWGLSY2XYVRIS6VSNJDSGD" localSheetId="0" hidden="1">#REF!</definedName>
    <definedName name="BExZOZSWGLSY2XYVRIS6VSNJDSGD" hidden="1">#REF!</definedName>
    <definedName name="BExZP7AIJKLM6C6CSUIIFAHFBNX2" localSheetId="0" hidden="1">#REF!</definedName>
    <definedName name="BExZP7AIJKLM6C6CSUIIFAHFBNX2" hidden="1">#REF!</definedName>
    <definedName name="BExZPALCPOH27L4MUPX2RFT3F8OM" localSheetId="0" hidden="1">#REF!</definedName>
    <definedName name="BExZPALCPOH27L4MUPX2RFT3F8OM" hidden="1">#REF!</definedName>
    <definedName name="BExZPQ0XY507N8FJMVPKCTK8HC9H" localSheetId="0" hidden="1">#REF!</definedName>
    <definedName name="BExZPQ0XY507N8FJMVPKCTK8HC9H" hidden="1">#REF!</definedName>
    <definedName name="BExZPXTHEWEN48J9E5ARSA8IGRBI" localSheetId="0" hidden="1">#REF!</definedName>
    <definedName name="BExZPXTHEWEN48J9E5ARSA8IGRBI" hidden="1">#REF!</definedName>
    <definedName name="BExZQ37OVBR25U32CO2YYVPZOMR5" localSheetId="0" hidden="1">#REF!</definedName>
    <definedName name="BExZQ37OVBR25U32CO2YYVPZOMR5" hidden="1">#REF!</definedName>
    <definedName name="BExZQ3NT7H06VO0AR48WHZULZB93" localSheetId="0" hidden="1">#REF!</definedName>
    <definedName name="BExZQ3NT7H06VO0AR48WHZULZB93" hidden="1">#REF!</definedName>
    <definedName name="BExZQ5RCYU1R0DUT1MFN99S1C408" localSheetId="0" hidden="1">#REF!</definedName>
    <definedName name="BExZQ5RCYU1R0DUT1MFN99S1C408" hidden="1">#REF!</definedName>
    <definedName name="BExZQ7PJU07SEJMDX18U9YVDC2GU" localSheetId="0" hidden="1">#REF!</definedName>
    <definedName name="BExZQ7PJU07SEJMDX18U9YVDC2GU" hidden="1">#REF!</definedName>
    <definedName name="BExZQAJXQ5IJ5RB71EDSPGTRO5HC" localSheetId="0" hidden="1">#REF!</definedName>
    <definedName name="BExZQAJXQ5IJ5RB71EDSPGTRO5HC" hidden="1">#REF!</definedName>
    <definedName name="BExZQBLTKPF3O4MCH6L4LE544FQB" localSheetId="0" hidden="1">#REF!</definedName>
    <definedName name="BExZQBLTKPF3O4MCH6L4LE544FQB" hidden="1">#REF!</definedName>
    <definedName name="BExZQIHTGHK7OOI2Y2PN3JYBY82I" localSheetId="0" hidden="1">#REF!</definedName>
    <definedName name="BExZQIHTGHK7OOI2Y2PN3JYBY82I" hidden="1">#REF!</definedName>
    <definedName name="BExZQJJMGU5MHQOILGXGJPAQI5XI" localSheetId="0" hidden="1">#REF!</definedName>
    <definedName name="BExZQJJMGU5MHQOILGXGJPAQI5XI" hidden="1">#REF!</definedName>
    <definedName name="BExZQL1M2EX5YEQBMNQKVD747N3I" localSheetId="0" hidden="1">#REF!</definedName>
    <definedName name="BExZQL1M2EX5YEQBMNQKVD747N3I" hidden="1">#REF!</definedName>
    <definedName name="BExZQPDYUBJL0C1OME996KHU23N5" localSheetId="0" hidden="1">#REF!</definedName>
    <definedName name="BExZQPDYUBJL0C1OME996KHU23N5" hidden="1">#REF!</definedName>
    <definedName name="BExZQXBYEBN28QUH1KOVW6KKA5UM" localSheetId="0" hidden="1">#REF!</definedName>
    <definedName name="BExZQXBYEBN28QUH1KOVW6KKA5UM" hidden="1">#REF!</definedName>
    <definedName name="BExZQZKT146WEN8FTVZ7Y5TSB8L5" localSheetId="0" hidden="1">#REF!</definedName>
    <definedName name="BExZQZKT146WEN8FTVZ7Y5TSB8L5" hidden="1">#REF!</definedName>
    <definedName name="BExZR485AKBH93YZ08CMUC3WROED" localSheetId="0" hidden="1">#REF!</definedName>
    <definedName name="BExZR485AKBH93YZ08CMUC3WROED" hidden="1">#REF!</definedName>
    <definedName name="BExZR7TL98P2PPUVGIZYR5873DWW" localSheetId="0" hidden="1">#REF!</definedName>
    <definedName name="BExZR7TL98P2PPUVGIZYR5873DWW" hidden="1">#REF!</definedName>
    <definedName name="BExZRAYSYOXAM1PBW1EF6YAZ9RU3" localSheetId="0" hidden="1">#REF!</definedName>
    <definedName name="BExZRAYSYOXAM1PBW1EF6YAZ9RU3" hidden="1">#REF!</definedName>
    <definedName name="BExZRGD1603X5ACFALUUDKCD7X48" localSheetId="0" hidden="1">#REF!</definedName>
    <definedName name="BExZRGD1603X5ACFALUUDKCD7X48" hidden="1">#REF!</definedName>
    <definedName name="BExZRMSYHFOP8FFWKKUSBHU85J81" localSheetId="0" hidden="1">#REF!</definedName>
    <definedName name="BExZRMSYHFOP8FFWKKUSBHU85J81" hidden="1">#REF!</definedName>
    <definedName name="BExZRP1X6UVLN1UOLHH5VF4STP1O" localSheetId="0" hidden="1">#REF!</definedName>
    <definedName name="BExZRP1X6UVLN1UOLHH5VF4STP1O" hidden="1">#REF!</definedName>
    <definedName name="BExZRQ930U6OCYNV00CH5I0Q4LPE" localSheetId="0" hidden="1">#REF!</definedName>
    <definedName name="BExZRQ930U6OCYNV00CH5I0Q4LPE" hidden="1">#REF!</definedName>
    <definedName name="BExZRQP7JLKS45QOGATXS7MK5GUZ" localSheetId="0" hidden="1">#REF!</definedName>
    <definedName name="BExZRQP7JLKS45QOGATXS7MK5GUZ" hidden="1">#REF!</definedName>
    <definedName name="BExZRW8W514W8OZ72YBONYJ64GXF" localSheetId="0" hidden="1">#REF!</definedName>
    <definedName name="BExZRW8W514W8OZ72YBONYJ64GXF" hidden="1">#REF!</definedName>
    <definedName name="BExZRWJP2BUVFJPO8U8ATQEP0LZU" localSheetId="0" hidden="1">#REF!</definedName>
    <definedName name="BExZRWJP2BUVFJPO8U8ATQEP0LZU" hidden="1">#REF!</definedName>
    <definedName name="BExZSI9USDLZAN8LI8M4YYQL24GZ" localSheetId="0" hidden="1">#REF!</definedName>
    <definedName name="BExZSI9USDLZAN8LI8M4YYQL24GZ" hidden="1">#REF!</definedName>
    <definedName name="BExZSLKO175YAM0RMMZH1FPXL4V2" localSheetId="0" hidden="1">#REF!</definedName>
    <definedName name="BExZSLKO175YAM0RMMZH1FPXL4V2" hidden="1">#REF!</definedName>
    <definedName name="BExZSS0LA2JY4ZLJ1Z5YCMLJJZCH" localSheetId="0" hidden="1">#REF!</definedName>
    <definedName name="BExZSS0LA2JY4ZLJ1Z5YCMLJJZCH" hidden="1">#REF!</definedName>
    <definedName name="BExZSTNUWCRNCL22SMKXKFSLCJ0O" localSheetId="0" hidden="1">#REF!</definedName>
    <definedName name="BExZSTNUWCRNCL22SMKXKFSLCJ0O" hidden="1">#REF!</definedName>
    <definedName name="BExZSYRA4NR7K6RLC3I81QSG5SQR" localSheetId="0" hidden="1">#REF!</definedName>
    <definedName name="BExZSYRA4NR7K6RLC3I81QSG5SQR" hidden="1">#REF!</definedName>
    <definedName name="BExZT6JSZ8CBS0SB3T07N3LMAX7M" localSheetId="0" hidden="1">#REF!</definedName>
    <definedName name="BExZT6JSZ8CBS0SB3T07N3LMAX7M" hidden="1">#REF!</definedName>
    <definedName name="BExZTAQV2QVSZY5Y3VCCWUBSBW9P" localSheetId="0" hidden="1">#REF!</definedName>
    <definedName name="BExZTAQV2QVSZY5Y3VCCWUBSBW9P" hidden="1">#REF!</definedName>
    <definedName name="BExZTHSI2FX56PWRSNX9H5EWTZFO" localSheetId="0" hidden="1">#REF!</definedName>
    <definedName name="BExZTHSI2FX56PWRSNX9H5EWTZFO" hidden="1">#REF!</definedName>
    <definedName name="BExZTJL3HVBFY139H6CJHEQCT1EL" localSheetId="0" hidden="1">#REF!</definedName>
    <definedName name="BExZTJL3HVBFY139H6CJHEQCT1EL" hidden="1">#REF!</definedName>
    <definedName name="BExZTLOL8OPABZI453E0KVNA1GJS" localSheetId="0" hidden="1">#REF!</definedName>
    <definedName name="BExZTLOL8OPABZI453E0KVNA1GJS" hidden="1">#REF!</definedName>
    <definedName name="BExZTOTZ9F2ZI18DZM8GW39VDF1N" localSheetId="0" hidden="1">#REF!</definedName>
    <definedName name="BExZTOTZ9F2ZI18DZM8GW39VDF1N" hidden="1">#REF!</definedName>
    <definedName name="BExZTT6J3X0TOX0ZY6YPLUVMCW9X" localSheetId="0" hidden="1">#REF!</definedName>
    <definedName name="BExZTT6J3X0TOX0ZY6YPLUVMCW9X" hidden="1">#REF!</definedName>
    <definedName name="BExZTW6ECBRA0BBITWBQ8R93RMCL" localSheetId="0" hidden="1">#REF!</definedName>
    <definedName name="BExZTW6ECBRA0BBITWBQ8R93RMCL" hidden="1">#REF!</definedName>
    <definedName name="BExZU2BHYAOKSCBM3C5014ZF6IXS" localSheetId="0" hidden="1">#REF!</definedName>
    <definedName name="BExZU2BHYAOKSCBM3C5014ZF6IXS" hidden="1">#REF!</definedName>
    <definedName name="BExZU2RMJTXOCS0ROPMYPE6WTD87" localSheetId="0" hidden="1">#REF!</definedName>
    <definedName name="BExZU2RMJTXOCS0ROPMYPE6WTD87" hidden="1">#REF!</definedName>
    <definedName name="BExZUBRAHA9DNEGONEZEB2TDVFC2" localSheetId="0" hidden="1">#REF!</definedName>
    <definedName name="BExZUBRAHA9DNEGONEZEB2TDVFC2" hidden="1">#REF!</definedName>
    <definedName name="BExZUF7G8FENTJKH9R1XUWXM6CWD" localSheetId="0" hidden="1">#REF!</definedName>
    <definedName name="BExZUF7G8FENTJKH9R1XUWXM6CWD" hidden="1">#REF!</definedName>
    <definedName name="BExZUNARUJBIZ08VCAV3GEVBIR3D" localSheetId="0" hidden="1">#REF!</definedName>
    <definedName name="BExZUNARUJBIZ08VCAV3GEVBIR3D" hidden="1">#REF!</definedName>
    <definedName name="BExZUSZT5496UMBP4LFSLTR1GVEW" localSheetId="0" hidden="1">#REF!</definedName>
    <definedName name="BExZUSZT5496UMBP4LFSLTR1GVEW" hidden="1">#REF!</definedName>
    <definedName name="BExZUT54340I38GVCV79EL116WR0" localSheetId="0" hidden="1">#REF!</definedName>
    <definedName name="BExZUT54340I38GVCV79EL116WR0" hidden="1">#REF!</definedName>
    <definedName name="BExZUXC66MK2SXPXCLD8ZSU0BMTY" localSheetId="0" hidden="1">#REF!</definedName>
    <definedName name="BExZUXC66MK2SXPXCLD8ZSU0BMTY" hidden="1">#REF!</definedName>
    <definedName name="BExZUYDULCX65H9OZ9JHPBNKF3MI" localSheetId="0" hidden="1">#REF!</definedName>
    <definedName name="BExZUYDULCX65H9OZ9JHPBNKF3MI" hidden="1">#REF!</definedName>
    <definedName name="BExZV2QD5ZDK3AGDRULLA7JB46C3" localSheetId="0" hidden="1">#REF!</definedName>
    <definedName name="BExZV2QD5ZDK3AGDRULLA7JB46C3" hidden="1">#REF!</definedName>
    <definedName name="BExZVBQ29OM0V8XAL3HL0JIM0MMU" localSheetId="0" hidden="1">#REF!</definedName>
    <definedName name="BExZVBQ29OM0V8XAL3HL0JIM0MMU" hidden="1">#REF!</definedName>
    <definedName name="BExZVKV2XCPCINW1KP8Q1FI6KDNG" localSheetId="0" hidden="1">#REF!</definedName>
    <definedName name="BExZVKV2XCPCINW1KP8Q1FI6KDNG" hidden="1">#REF!</definedName>
    <definedName name="BExZVLM4T9ORS4ZWHME46U4Q103C" localSheetId="0" hidden="1">#REF!</definedName>
    <definedName name="BExZVLM4T9ORS4ZWHME46U4Q103C" hidden="1">#REF!</definedName>
    <definedName name="BExZVM7OZWPPRH5YQW50EYMMIW1A" localSheetId="0" hidden="1">#REF!</definedName>
    <definedName name="BExZVM7OZWPPRH5YQW50EYMMIW1A" hidden="1">#REF!</definedName>
    <definedName name="BExZVMYK7BAH6AGIAEXBE1NXDZ5Z" localSheetId="0" hidden="1">#REF!</definedName>
    <definedName name="BExZVMYK7BAH6AGIAEXBE1NXDZ5Z" hidden="1">#REF!</definedName>
    <definedName name="BExZVPYGX2C5OSHMZ6F0KBKZ6B1S" localSheetId="0" hidden="1">#REF!</definedName>
    <definedName name="BExZVPYGX2C5OSHMZ6F0KBKZ6B1S" hidden="1">#REF!</definedName>
    <definedName name="BExZW3LHTS7PFBNTYM95N8J5AFYQ" localSheetId="0" hidden="1">#REF!</definedName>
    <definedName name="BExZW3LHTS7PFBNTYM95N8J5AFYQ" hidden="1">#REF!</definedName>
    <definedName name="BExZW472V5ADKCFHIKAJ6D4R8MU4" localSheetId="0" hidden="1">#REF!</definedName>
    <definedName name="BExZW472V5ADKCFHIKAJ6D4R8MU4" hidden="1">#REF!</definedName>
    <definedName name="BExZW5UARC8W9AQNLJX2I5WQWS5F" localSheetId="0" hidden="1">#REF!</definedName>
    <definedName name="BExZW5UARC8W9AQNLJX2I5WQWS5F" hidden="1">#REF!</definedName>
    <definedName name="BExZW7HRGN6A9YS41KI2B2UUMJ7X" localSheetId="0" hidden="1">#REF!</definedName>
    <definedName name="BExZW7HRGN6A9YS41KI2B2UUMJ7X" hidden="1">#REF!</definedName>
    <definedName name="BExZW8ZPNV43UXGOT98FDNIBQHZY" localSheetId="0" hidden="1">#REF!</definedName>
    <definedName name="BExZW8ZPNV43UXGOT98FDNIBQHZY" hidden="1">#REF!</definedName>
    <definedName name="BExZWKZ5N3RDXU8MZ8HQVYYD8O0F" localSheetId="0" hidden="1">#REF!</definedName>
    <definedName name="BExZWKZ5N3RDXU8MZ8HQVYYD8O0F" hidden="1">#REF!</definedName>
    <definedName name="BExZWMBRUCPO6F4QT5FNX8JRFL7V" localSheetId="0" hidden="1">#REF!</definedName>
    <definedName name="BExZWMBRUCPO6F4QT5FNX8JRFL7V" hidden="1">#REF!</definedName>
    <definedName name="BExZWQO5171HT1OZ6D6JZBHEW4JG" localSheetId="0" hidden="1">#REF!</definedName>
    <definedName name="BExZWQO5171HT1OZ6D6JZBHEW4JG" hidden="1">#REF!</definedName>
    <definedName name="BExZWSMC9T48W74GFGQCIUJ8ZPP3" localSheetId="0" hidden="1">#REF!</definedName>
    <definedName name="BExZWSMC9T48W74GFGQCIUJ8ZPP3" hidden="1">#REF!</definedName>
    <definedName name="BExZWUF2V4HY3HI8JN9ZVPRWK1H3" localSheetId="0" hidden="1">#REF!</definedName>
    <definedName name="BExZWUF2V4HY3HI8JN9ZVPRWK1H3" hidden="1">#REF!</definedName>
    <definedName name="BExZWX45URTK9KYDJHEXL1OTZ833" localSheetId="0" hidden="1">#REF!</definedName>
    <definedName name="BExZWX45URTK9KYDJHEXL1OTZ833" hidden="1">#REF!</definedName>
    <definedName name="BExZX0EWQEZO86WDAD9A4EAEZ012" localSheetId="0" hidden="1">#REF!</definedName>
    <definedName name="BExZX0EWQEZO86WDAD9A4EAEZ012" hidden="1">#REF!</definedName>
    <definedName name="BExZX2T6ZT2DZLYSDJJBPVIT5OK2" localSheetId="0" hidden="1">#REF!</definedName>
    <definedName name="BExZX2T6ZT2DZLYSDJJBPVIT5OK2" hidden="1">#REF!</definedName>
    <definedName name="BExZXOJDELULNLEH7WG0OYJT0NJ4" localSheetId="0" hidden="1">#REF!</definedName>
    <definedName name="BExZXOJDELULNLEH7WG0OYJT0NJ4" hidden="1">#REF!</definedName>
    <definedName name="BExZXOOTRNUK8LGEAZ8ZCFW9KXQ1" localSheetId="0" hidden="1">#REF!</definedName>
    <definedName name="BExZXOOTRNUK8LGEAZ8ZCFW9KXQ1" hidden="1">#REF!</definedName>
    <definedName name="BExZXT6JOXNKEDU23DKL8XZAJZIH" localSheetId="0" hidden="1">#REF!</definedName>
    <definedName name="BExZXT6JOXNKEDU23DKL8XZAJZIH" hidden="1">#REF!</definedName>
    <definedName name="BExZXUTYW1HWEEZ1LIX4OQWC7HL1" localSheetId="0" hidden="1">#REF!</definedName>
    <definedName name="BExZXUTYW1HWEEZ1LIX4OQWC7HL1" hidden="1">#REF!</definedName>
    <definedName name="BExZXY4NKQL9QD76YMQJ15U1C2G8" localSheetId="0" hidden="1">#REF!</definedName>
    <definedName name="BExZXY4NKQL9QD76YMQJ15U1C2G8" hidden="1">#REF!</definedName>
    <definedName name="BExZXYQ7U5G08FQGUIGYT14QCBOF" localSheetId="0" hidden="1">#REF!</definedName>
    <definedName name="BExZXYQ7U5G08FQGUIGYT14QCBOF" hidden="1">#REF!</definedName>
    <definedName name="BExZY02V77YJBMODJSWZOYCMPS5X" localSheetId="0" hidden="1">#REF!</definedName>
    <definedName name="BExZY02V77YJBMODJSWZOYCMPS5X" hidden="1">#REF!</definedName>
    <definedName name="BExZY3DEOYNIHRV56IY5LJXZK8RU" localSheetId="0" hidden="1">#REF!</definedName>
    <definedName name="BExZY3DEOYNIHRV56IY5LJXZK8RU" hidden="1">#REF!</definedName>
    <definedName name="BExZY49QRZIR6CA41LFA9LM6EULU" localSheetId="0" hidden="1">#REF!</definedName>
    <definedName name="BExZY49QRZIR6CA41LFA9LM6EULU" hidden="1">#REF!</definedName>
    <definedName name="BExZYTG2G7W27YATTETFDDCZ0C4U" localSheetId="0" hidden="1">#REF!</definedName>
    <definedName name="BExZYTG2G7W27YATTETFDDCZ0C4U" hidden="1">#REF!</definedName>
    <definedName name="BExZYYOZMC36ROQDWLR5Z17WKHCR" localSheetId="0" hidden="1">#REF!</definedName>
    <definedName name="BExZYYOZMC36ROQDWLR5Z17WKHCR" hidden="1">#REF!</definedName>
    <definedName name="BExZZ2FQA9A8C7CJKMEFQ9VPSLCE" localSheetId="0" hidden="1">#REF!</definedName>
    <definedName name="BExZZ2FQA9A8C7CJKMEFQ9VPSLCE" hidden="1">#REF!</definedName>
    <definedName name="BExZZ7ZGXIMA3OVYAWY3YQSK64LF" localSheetId="0" hidden="1">#REF!</definedName>
    <definedName name="BExZZ7ZGXIMA3OVYAWY3YQSK64LF" hidden="1">#REF!</definedName>
    <definedName name="BExZZ8FKEIFG203MU6SEJ69MINCD" localSheetId="0" hidden="1">#REF!</definedName>
    <definedName name="BExZZ8FKEIFG203MU6SEJ69MINCD" hidden="1">#REF!</definedName>
    <definedName name="BExZZCHAVHW8C2H649KRGVQ0WVRT" localSheetId="0" hidden="1">#REF!</definedName>
    <definedName name="BExZZCHAVHW8C2H649KRGVQ0WVRT" hidden="1">#REF!</definedName>
    <definedName name="BExZZTK54OTLF2YB68BHGOS27GEN" localSheetId="0" hidden="1">#REF!</definedName>
    <definedName name="BExZZTK54OTLF2YB68BHGOS27GEN" hidden="1">#REF!</definedName>
    <definedName name="BExZZXB3JQQG4SIZS4MRU6NNW7HI" localSheetId="0" hidden="1">#REF!</definedName>
    <definedName name="BExZZXB3JQQG4SIZS4MRU6NNW7HI" hidden="1">#REF!</definedName>
    <definedName name="BExZZZEMIIFKMLLV4DJKX5TB9R5V" localSheetId="0" hidden="1">#REF!</definedName>
    <definedName name="BExZZZEMIIFKMLLV4DJKX5TB9R5V" hidden="1">#REF!</definedName>
    <definedName name="BOOKADJ">#REF!</definedName>
    <definedName name="Camas" localSheetId="0" hidden="1">{#N/A,#N/A,FALSE,"Summary";#N/A,#N/A,FALSE,"SmPlants";#N/A,#N/A,FALSE,"Utah";#N/A,#N/A,FALSE,"Idaho";#N/A,#N/A,FALSE,"Lewis River";#N/A,#N/A,FALSE,"NrthUmpq";#N/A,#N/A,FALSE,"KlamRog"}</definedName>
    <definedName name="Camas" hidden="1">{#N/A,#N/A,FALSE,"Summary";#N/A,#N/A,FALSE,"SmPlants";#N/A,#N/A,FALSE,"Utah";#N/A,#N/A,FALSE,"Idaho";#N/A,#N/A,FALSE,"Lewis River";#N/A,#N/A,FALSE,"NrthUmpq";#N/A,#N/A,FALSE,"KlamRog"}</definedName>
    <definedName name="cap">[17]Readings!$B$2</definedName>
    <definedName name="CBWorkbookPriority" hidden="1">-2060790043</definedName>
    <definedName name="cgf" localSheetId="0" hidden="1">{"PRINT",#N/A,TRUE,"APPA";"PRINT",#N/A,TRUE,"APS";"PRINT",#N/A,TRUE,"BHPL";"PRINT",#N/A,TRUE,"BHPL2";"PRINT",#N/A,TRUE,"CDWR";"PRINT",#N/A,TRUE,"EWEB";"PRINT",#N/A,TRUE,"LADWP";"PRINT",#N/A,TRUE,"NEVBASE"}</definedName>
    <definedName name="cgf" hidden="1">{"PRINT",#N/A,TRUE,"APPA";"PRINT",#N/A,TRUE,"APS";"PRINT",#N/A,TRUE,"BHPL";"PRINT",#N/A,TRUE,"BHPL2";"PRINT",#N/A,TRUE,"CDWR";"PRINT",#N/A,TRUE,"EWEB";"PRINT",#N/A,TRUE,"LADWP";"PRINT",#N/A,TRUE,"NEVBASE"}</definedName>
    <definedName name="Check">#REF!</definedName>
    <definedName name="Checksumavg">[15]Inputs!$J$1</definedName>
    <definedName name="Classification">'[10]Func Study'!$AB$251</definedName>
    <definedName name="cogs" hidden="1">{#N/A,#N/A,FALSE,"NI Sum";#N/A,#N/A,FALSE,"EBITDA";#N/A,#N/A,FALSE,"Cap Ex";#N/A,#N/A,FALSE,"Op CFLO Sum";#N/A,#N/A,FALSE,"NI MEC";#N/A,#N/A,FALSE,"EBITDA MEC";#N/A,#N/A,FALSE,"Cap Ex MEC";#N/A,#N/A,FALSE,"Op CFLO MEC Sum";#N/A,#N/A,FALSE,"NI CE";#N/A,#N/A,FALSE,"EBITDA CE";#N/A,#N/A,FALSE,"Cap Ex CE";#N/A,#N/A,FALSE,"Op CFLO CE"}</definedName>
    <definedName name="COMADJ">#REF!</definedName>
    <definedName name="combined1" localSheetId="0" hidden="1">{"YTD-Total",#N/A,TRUE,"Provision";"YTD-Utility",#N/A,TRUE,"Prov Utility";"YTD-NonUtility",#N/A,TRUE,"Prov NonUtility"}</definedName>
    <definedName name="combined1" hidden="1">{"YTD-Total",#N/A,TRUE,"Provision";"YTD-Utility",#N/A,TRUE,"Prov Utility";"YTD-NonUtility",#N/A,TRUE,"Prov NonUtility"}</definedName>
    <definedName name="COMP">#REF!</definedName>
    <definedName name="COMPACTUAL">#REF!</definedName>
    <definedName name="COMPT">#REF!</definedName>
    <definedName name="COMPWEATHER">#REF!</definedName>
    <definedName name="copy" localSheetId="0" hidden="1">#REF!</definedName>
    <definedName name="copy" hidden="1">#REF!</definedName>
    <definedName name="COSFacVal">[10]Inputs!$R$5</definedName>
    <definedName name="dad">[18]Variables!$H$2</definedName>
    <definedName name="dana" hidden="1">{#N/A,#N/A,FALSE,"Summary EPS";#N/A,#N/A,FALSE,"1st Qtr Electric";#N/A,#N/A,FALSE,"1st Qtr Australia";#N/A,#N/A,FALSE,"1st Qtr Telecom";#N/A,#N/A,FALSE,"1st QTR Other"}</definedName>
    <definedName name="dana1" hidden="1">{#N/A,#N/A,FALSE,"Summary 1";#N/A,#N/A,FALSE,"Domestic";#N/A,#N/A,FALSE,"Australia";#N/A,#N/A,FALSE,"Other"}</definedName>
    <definedName name="_xlnm.Database">#REF!</definedName>
    <definedName name="DATE">[19]Jan!#REF!</definedName>
    <definedName name="DEC">[16]Backup!#REF!</definedName>
    <definedName name="DECT">#REF!</definedName>
    <definedName name="DELETE01" localSheetId="0" hidden="1">{#N/A,#N/A,FALSE,"Coversheet";#N/A,#N/A,FALSE,"QA"}</definedName>
    <definedName name="DELETE01" hidden="1">{#N/A,#N/A,FALSE,"Coversheet";#N/A,#N/A,FALSE,"QA"}</definedName>
    <definedName name="DELETE02" localSheetId="0" hidden="1">{#N/A,#N/A,FALSE,"Schedule F";#N/A,#N/A,FALSE,"Schedule G"}</definedName>
    <definedName name="DELETE02" hidden="1">{#N/A,#N/A,FALSE,"Schedule F";#N/A,#N/A,FALSE,"Schedule G"}</definedName>
    <definedName name="Delete06" localSheetId="0" hidden="1">{#N/A,#N/A,FALSE,"Coversheet";#N/A,#N/A,FALSE,"QA"}</definedName>
    <definedName name="Delete06" hidden="1">{#N/A,#N/A,FALSE,"Coversheet";#N/A,#N/A,FALSE,"QA"}</definedName>
    <definedName name="Delete09" localSheetId="0" hidden="1">{#N/A,#N/A,FALSE,"Coversheet";#N/A,#N/A,FALSE,"QA"}</definedName>
    <definedName name="Delete09" hidden="1">{#N/A,#N/A,FALSE,"Coversheet";#N/A,#N/A,FALSE,"QA"}</definedName>
    <definedName name="Delete1" localSheetId="0" hidden="1">{#N/A,#N/A,FALSE,"Coversheet";#N/A,#N/A,FALSE,"QA"}</definedName>
    <definedName name="Delete1" hidden="1">{#N/A,#N/A,FALSE,"Coversheet";#N/A,#N/A,FALSE,"QA"}</definedName>
    <definedName name="Delete10" localSheetId="0" hidden="1">{#N/A,#N/A,FALSE,"Schedule F";#N/A,#N/A,FALSE,"Schedule G"}</definedName>
    <definedName name="Delete10" hidden="1">{#N/A,#N/A,FALSE,"Schedule F";#N/A,#N/A,FALSE,"Schedule G"}</definedName>
    <definedName name="Delete21" localSheetId="0" hidden="1">{#N/A,#N/A,FALSE,"Coversheet";#N/A,#N/A,FALSE,"QA"}</definedName>
    <definedName name="Delete21" hidden="1">{#N/A,#N/A,FALSE,"Coversheet";#N/A,#N/A,FALSE,"QA"}</definedName>
    <definedName name="Demand">[9]Inputs!$D$8</definedName>
    <definedName name="Demand2">[20]Inputs!$D$11</definedName>
    <definedName name="DFIT" localSheetId="0" hidden="1">{#N/A,#N/A,FALSE,"Coversheet";#N/A,#N/A,FALSE,"QA"}</definedName>
    <definedName name="DFIT" hidden="1">{#N/A,#N/A,FALSE,"Coversheet";#N/A,#N/A,FALSE,"QA"}</definedName>
    <definedName name="Dis">'[10]Func Study'!$AB$250</definedName>
    <definedName name="DisFac">'[10]Func Dist Factor Table'!$A$11:$G$25</definedName>
    <definedName name="Dist_factor">#REF!</definedName>
    <definedName name="DistPeakMethod">[12]Inputs!#REF!</definedName>
    <definedName name="dsd" localSheetId="0" hidden="1">[21]Inputs!#REF!</definedName>
    <definedName name="dsd" hidden="1">[21]Inputs!#REF!</definedName>
    <definedName name="DUDE" localSheetId="0" hidden="1">#REF!</definedName>
    <definedName name="DUDE" hidden="1">#REF!</definedName>
    <definedName name="ee" localSheetId="0" hidden="1">{#N/A,#N/A,FALSE,"Month ";#N/A,#N/A,FALSE,"YTD";#N/A,#N/A,FALSE,"12 mo ended"}</definedName>
    <definedName name="ee" hidden="1">{#N/A,#N/A,FALSE,"Month ";#N/A,#N/A,FALSE,"YTD";#N/A,#N/A,FALSE,"12 mo ended"}</definedName>
    <definedName name="energy">[17]Readings!$B$3</definedName>
    <definedName name="Engy">[9]Inputs!$D$9</definedName>
    <definedName name="Engy2">[20]Inputs!$D$12</definedName>
    <definedName name="enrgy" localSheetId="0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rgy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rror" localSheetId="0" hidden="1">{#N/A,#N/A,FALSE,"Coversheet";#N/A,#N/A,FALSE,"QA"}</definedName>
    <definedName name="error" hidden="1">{#N/A,#N/A,FALSE,"Coversheet";#N/A,#N/A,FALSE,"QA"}</definedName>
    <definedName name="Estimate" localSheetId="0" hidden="1">{#N/A,#N/A,FALSE,"Summ";#N/A,#N/A,FALSE,"General"}</definedName>
    <definedName name="Estimate" hidden="1">{#N/A,#N/A,FALSE,"Summ";#N/A,#N/A,FALSE,"General"}</definedName>
    <definedName name="ex" localSheetId="0" hidden="1">{#N/A,#N/A,FALSE,"Summ";#N/A,#N/A,FALSE,"General"}</definedName>
    <definedName name="ex" hidden="1">{#N/A,#N/A,FALSE,"Summ";#N/A,#N/A,FALSE,"General"}</definedName>
    <definedName name="extra2" localSheetId="0" hidden="1">{#N/A,#N/A,FALSE,"Loans";#N/A,#N/A,FALSE,"Program Costs";#N/A,#N/A,FALSE,"Measures";#N/A,#N/A,FALSE,"Net Lost Rev";#N/A,#N/A,FALSE,"Incentive"}</definedName>
    <definedName name="extra2" hidden="1">{#N/A,#N/A,FALSE,"Loans";#N/A,#N/A,FALSE,"Program Costs";#N/A,#N/A,FALSE,"Measures";#N/A,#N/A,FALSE,"Net Lost Rev";#N/A,#N/A,FALSE,"Incentive"}</definedName>
    <definedName name="extra3" localSheetId="0" hidden="1">{#N/A,#N/A,FALSE,"Loans";#N/A,#N/A,FALSE,"Program Costs";#N/A,#N/A,FALSE,"Measures";#N/A,#N/A,FALSE,"Net Lost Rev";#N/A,#N/A,FALSE,"Incentive"}</definedName>
    <definedName name="extra3" hidden="1">{#N/A,#N/A,FALSE,"Loans";#N/A,#N/A,FALSE,"Program Costs";#N/A,#N/A,FALSE,"Measures";#N/A,#N/A,FALSE,"Net Lost Rev";#N/A,#N/A,FALSE,"Incentive"}</definedName>
    <definedName name="extra4" localSheetId="0" hidden="1">{#N/A,#N/A,FALSE,"Loans";#N/A,#N/A,FALSE,"Program Costs";#N/A,#N/A,FALSE,"Measures";#N/A,#N/A,FALSE,"Net Lost Rev";#N/A,#N/A,FALSE,"Incentive"}</definedName>
    <definedName name="extra4" hidden="1">{#N/A,#N/A,FALSE,"Loans";#N/A,#N/A,FALSE,"Program Costs";#N/A,#N/A,FALSE,"Measures";#N/A,#N/A,FALSE,"Net Lost Rev";#N/A,#N/A,FALSE,"Incentive"}</definedName>
    <definedName name="extra5" localSheetId="0" hidden="1">{#N/A,#N/A,FALSE,"Loans";#N/A,#N/A,FALSE,"Program Costs";#N/A,#N/A,FALSE,"Measures";#N/A,#N/A,FALSE,"Net Lost Rev";#N/A,#N/A,FALSE,"Incentive"}</definedName>
    <definedName name="extra5" hidden="1">{#N/A,#N/A,FALSE,"Loans";#N/A,#N/A,FALSE,"Program Costs";#N/A,#N/A,FALSE,"Measures";#N/A,#N/A,FALSE,"Net Lost Rev";#N/A,#N/A,FALSE,"Incentive"}</definedName>
    <definedName name="f101top">#REF!</definedName>
    <definedName name="f104top">#REF!</definedName>
    <definedName name="f138top">#REF!</definedName>
    <definedName name="f140top">#REF!</definedName>
    <definedName name="Factorck">'[10]COS Factor Table'!$O$15:$O$113</definedName>
    <definedName name="FactorMethod">[15]Variables!$AB$2</definedName>
    <definedName name="FactorType">[13]Variables!$AK$2:$AL$12</definedName>
    <definedName name="FACTP">#REF!</definedName>
    <definedName name="FactSum">'[10]COS Factor Table'!$A$14:$O$113</definedName>
    <definedName name="fdasfdas" localSheetId="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localSheetId="0" hidden="1">{#N/A,#N/A,FALSE,"Month ";#N/A,#N/A,FALSE,"YTD";#N/A,#N/A,FALSE,"12 mo ended"}</definedName>
    <definedName name="fdsafdasfdsa" hidden="1">{#N/A,#N/A,FALSE,"Month ";#N/A,#N/A,FALSE,"YTD";#N/A,#N/A,FALSE,"12 mo ended"}</definedName>
    <definedName name="FEB">[16]Backup!#REF!</definedName>
    <definedName name="FEBT">#REF!</definedName>
    <definedName name="ffff" localSheetId="0" hidden="1">{#N/A,#N/A,FALSE,"Coversheet";#N/A,#N/A,FALSE,"QA"}</definedName>
    <definedName name="ffff" hidden="1">{#N/A,#N/A,FALSE,"Coversheet";#N/A,#N/A,FALSE,"QA"}</definedName>
    <definedName name="fffgf" localSheetId="0" hidden="1">{#N/A,#N/A,FALSE,"Coversheet";#N/A,#N/A,FALSE,"QA"}</definedName>
    <definedName name="fffgf" hidden="1">{#N/A,#N/A,FALSE,"Coversheet";#N/A,#N/A,FALSE,"QA"}</definedName>
    <definedName name="foo" localSheetId="0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oo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ranchiseTax">[14]Variables!$D$26</definedName>
    <definedName name="friend" localSheetId="0" hidden="1">{"PRINT",#N/A,TRUE,"APPA";"PRINT",#N/A,TRUE,"APS";"PRINT",#N/A,TRUE,"BHPL";"PRINT",#N/A,TRUE,"BHPL2";"PRINT",#N/A,TRUE,"CDWR";"PRINT",#N/A,TRUE,"EWEB";"PRINT",#N/A,TRUE,"LADWP";"PRINT",#N/A,TRUE,"NEVBASE"}</definedName>
    <definedName name="friend" hidden="1">{"PRINT",#N/A,TRUE,"APPA";"PRINT",#N/A,TRUE,"APS";"PRINT",#N/A,TRUE,"BHPL";"PRINT",#N/A,TRUE,"BHPL2";"PRINT",#N/A,TRUE,"CDWR";"PRINT",#N/A,TRUE,"EWEB";"PRINT",#N/A,TRUE,"LADWP";"PRINT",#N/A,TRUE,"NEVBASE"}</definedName>
    <definedName name="Func">'[10]Func Factor Table'!$A$10:$H$77</definedName>
    <definedName name="Func_Ftrs">#REF!</definedName>
    <definedName name="Func_GTD_Percents">#REF!</definedName>
    <definedName name="Func_MC">#REF!</definedName>
    <definedName name="Func_Percents">#REF!</definedName>
    <definedName name="Func_Rev_Req1">#REF!</definedName>
    <definedName name="Func_Rev_Req2">#REF!</definedName>
    <definedName name="Func_Revenue">#REF!</definedName>
    <definedName name="Function">'[10]Func Study'!$AB$250</definedName>
    <definedName name="GREATER10MW">#REF!</definedName>
    <definedName name="GTD_Percents">#REF!</definedName>
    <definedName name="HEIGHT">#REF!</definedName>
    <definedName name="helllo" localSheetId="0" hidden="1">{#N/A,#N/A,FALSE,"Pg 6b CustCount_Gas";#N/A,#N/A,FALSE,"QA";#N/A,#N/A,FALSE,"Report";#N/A,#N/A,FALSE,"forecast"}</definedName>
    <definedName name="helllo" hidden="1">{#N/A,#N/A,FALSE,"Pg 6b CustCount_Gas";#N/A,#N/A,FALSE,"QA";#N/A,#N/A,FALSE,"Report";#N/A,#N/A,FALSE,"forecast"}</definedName>
    <definedName name="Hello" localSheetId="0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lo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P" localSheetId="0" hidden="1">{#N/A,#N/A,FALSE,"Coversheet";#N/A,#N/A,FALSE,"QA"}</definedName>
    <definedName name="HELP" hidden="1">{#N/A,#N/A,FALSE,"Coversheet";#N/A,#N/A,FALSE,"QA"}</definedName>
    <definedName name="HROptim" localSheetId="0" hidden="1">{#N/A,#N/A,FALSE,"Summary";#N/A,#N/A,FALSE,"SmPlants";#N/A,#N/A,FALSE,"Utah";#N/A,#N/A,FALSE,"Idaho";#N/A,#N/A,FALSE,"Lewis River";#N/A,#N/A,FALSE,"NrthUmpq";#N/A,#N/A,FALSE,"KlamRog"}</definedName>
    <definedName name="HROptim" hidden="1">{#N/A,#N/A,FALSE,"Summary";#N/A,#N/A,FALSE,"SmPlants";#N/A,#N/A,FALSE,"Utah";#N/A,#N/A,FALSE,"Idaho";#N/A,#N/A,FALSE,"Lewis River";#N/A,#N/A,FALSE,"NrthUmpq";#N/A,#N/A,FALSE,"KlamRog"}</definedName>
    <definedName name="HTML_CodePage" hidden="1">1252</definedName>
    <definedName name="HTML_Control" localSheetId="0" hidden="1">{"'Sheet1'!$A$1:$J$121"}</definedName>
    <definedName name="HTML_Control" hidden="1">{"'Sheet1'!$A$1:$J$121"}</definedName>
    <definedName name="HTML_Description" hidden="1">""</definedName>
    <definedName name="HTML_Email" hidden="1">""</definedName>
    <definedName name="HTML_Header" hidden="1">"Sheet1"</definedName>
    <definedName name="HTML_LastUpdate" hidden="1">"10/21/99"</definedName>
    <definedName name="HTML_LineAfter" hidden="1">FALSE</definedName>
    <definedName name="HTML_LineBefore" hidden="1">FALSE</definedName>
    <definedName name="HTML_Name" hidden="1">"Paulette Peoples"</definedName>
    <definedName name="HTML_OBDlg2" hidden="1">TRUE</definedName>
    <definedName name="HTML_OBDlg4" hidden="1">TRUE</definedName>
    <definedName name="HTML_OS" hidden="1">0</definedName>
    <definedName name="HTML_PathFile" hidden="1">"\\Bhincres01\groups\Mkt_Dev\EXECMKTR\RIGS\RigBible\Web NA.htm"</definedName>
    <definedName name="HTML_Title" hidden="1">"Total North America"</definedName>
    <definedName name="ID_0303_RVN_data">#REF!</definedName>
    <definedName name="IDcontractsRVN">#REF!</definedName>
    <definedName name="income_satement_ytd" localSheetId="0" hidden="1">{#N/A,#N/A,FALSE,"monthly";#N/A,#N/A,FALSE,"year to date";#N/A,#N/A,FALSE,"12_months_IS";#N/A,#N/A,FALSE,"balance sheet";#N/A,#N/A,FALSE,"op_revenues_12m";#N/A,#N/A,FALSE,"op_revenues_ytd";#N/A,#N/A,FALSE,"op_revenues_cm"}</definedName>
    <definedName name="income_satement_ytd" hidden="1">{#N/A,#N/A,FALSE,"monthly";#N/A,#N/A,FALSE,"year to date";#N/A,#N/A,FALSE,"12_months_IS";#N/A,#N/A,FALSE,"balance sheet";#N/A,#N/A,FALSE,"op_revenues_12m";#N/A,#N/A,FALSE,"op_revenues_ytd";#N/A,#N/A,FALSE,"op_revenues_cm"}</definedName>
    <definedName name="INDADJ">#REF!</definedName>
    <definedName name="INPUT">[22]Summary!#REF!</definedName>
    <definedName name="Instructions">#REF!</definedName>
    <definedName name="inventory" localSheetId="0" hidden="1">{#N/A,#N/A,FALSE,"Summary";#N/A,#N/A,FALSE,"SmPlants";#N/A,#N/A,FALSE,"Utah";#N/A,#N/A,FALSE,"Idaho";#N/A,#N/A,FALSE,"Lewis River";#N/A,#N/A,FALSE,"NrthUmpq";#N/A,#N/A,FALSE,"KlamRog"}</definedName>
    <definedName name="inventory" hidden="1">{#N/A,#N/A,FALSE,"Summary";#N/A,#N/A,FALSE,"SmPlants";#N/A,#N/A,FALSE,"Utah";#N/A,#N/A,FALSE,"Idaho";#N/A,#N/A,FALSE,"Lewis River";#N/A,#N/A,FALSE,"NrthUmpq";#N/A,#N/A,FALSE,"KlamRog"}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LATESTK" hidden="1">1000</definedName>
    <definedName name="IQ_LATESTQ" hidden="1">500</definedName>
    <definedName name="IQ_LTMMONTH" hidden="1">120000</definedName>
    <definedName name="IQ_TODAY" hidden="1">0</definedName>
    <definedName name="IQ_YTDMONTH" hidden="1">130000</definedName>
    <definedName name="ISytd" localSheetId="0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hidden="1">{#N/A,#N/A,FALSE,"monthly";#N/A,#N/A,FALSE,"year to date";#N/A,#N/A,FALSE,"12_months_IS";#N/A,#N/A,FALSE,"balance sheet";#N/A,#N/A,FALSE,"op_revenues_12m";#N/A,#N/A,FALSE,"op_revenues_ytd";#N/A,#N/A,FALSE,"op_revenues_cm"}</definedName>
    <definedName name="JAN">[16]Backup!#REF!</definedName>
    <definedName name="Jane" localSheetId="0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T">#REF!</definedName>
    <definedName name="jfkljsdkljiejgr" localSheetId="0" hidden="1">{#N/A,#N/A,FALSE,"Summ";#N/A,#N/A,FALSE,"General"}</definedName>
    <definedName name="jfkljsdkljiejgr" hidden="1">{#N/A,#N/A,FALSE,"Summ";#N/A,#N/A,FALSE,"General"}</definedName>
    <definedName name="jjj">[23]Inputs!$N$18</definedName>
    <definedName name="JUL">[16]Backup!#REF!</definedName>
    <definedName name="JULT">#REF!</definedName>
    <definedName name="JUN">[16]Backup!#REF!</definedName>
    <definedName name="junk" localSheetId="0" hidden="1">{"PRINT",#N/A,TRUE,"APPA";"PRINT",#N/A,TRUE,"APS";"PRINT",#N/A,TRUE,"BHPL";"PRINT",#N/A,TRUE,"BHPL2";"PRINT",#N/A,TRUE,"CDWR";"PRINT",#N/A,TRUE,"EWEB";"PRINT",#N/A,TRUE,"LADWP";"PRINT",#N/A,TRUE,"NEVBASE"}</definedName>
    <definedName name="junk" hidden="1">{"PRINT",#N/A,TRUE,"APPA";"PRINT",#N/A,TRUE,"APS";"PRINT",#N/A,TRUE,"BHPL";"PRINT",#N/A,TRUE,"BHPL2";"PRINT",#N/A,TRUE,"CDWR";"PRINT",#N/A,TRUE,"EWEB";"PRINT",#N/A,TRUE,"LADWP";"PRINT",#N/A,TRUE,"NEVBASE"}</definedName>
    <definedName name="junk1" localSheetId="0" hidden="1">{"PRINT",#N/A,TRUE,"APPA";"PRINT",#N/A,TRUE,"APS";"PRINT",#N/A,TRUE,"BHPL";"PRINT",#N/A,TRUE,"BHPL2";"PRINT",#N/A,TRUE,"CDWR";"PRINT",#N/A,TRUE,"EWEB";"PRINT",#N/A,TRUE,"LADWP";"PRINT",#N/A,TRUE,"NEVBASE"}</definedName>
    <definedName name="junk1" hidden="1">{"PRINT",#N/A,TRUE,"APPA";"PRINT",#N/A,TRUE,"APS";"PRINT",#N/A,TRUE,"BHPL";"PRINT",#N/A,TRUE,"BHPL2";"PRINT",#N/A,TRUE,"CDWR";"PRINT",#N/A,TRUE,"EWEB";"PRINT",#N/A,TRUE,"LADWP";"PRINT",#N/A,TRUE,"NEVBASE"}</definedName>
    <definedName name="junk2" localSheetId="0" hidden="1">{"PRINT",#N/A,TRUE,"APPA";"PRINT",#N/A,TRUE,"APS";"PRINT",#N/A,TRUE,"BHPL";"PRINT",#N/A,TRUE,"BHPL2";"PRINT",#N/A,TRUE,"CDWR";"PRINT",#N/A,TRUE,"EWEB";"PRINT",#N/A,TRUE,"LADWP";"PRINT",#N/A,TRUE,"NEVBASE"}</definedName>
    <definedName name="junk2" hidden="1">{"PRINT",#N/A,TRUE,"APPA";"PRINT",#N/A,TRUE,"APS";"PRINT",#N/A,TRUE,"BHPL";"PRINT",#N/A,TRUE,"BHPL2";"PRINT",#N/A,TRUE,"CDWR";"PRINT",#N/A,TRUE,"EWEB";"PRINT",#N/A,TRUE,"LADWP";"PRINT",#N/A,TRUE,"NEVBASE"}</definedName>
    <definedName name="junk3" localSheetId="0" hidden="1">{"PRINT",#N/A,TRUE,"APPA";"PRINT",#N/A,TRUE,"APS";"PRINT",#N/A,TRUE,"BHPL";"PRINT",#N/A,TRUE,"BHPL2";"PRINT",#N/A,TRUE,"CDWR";"PRINT",#N/A,TRUE,"EWEB";"PRINT",#N/A,TRUE,"LADWP";"PRINT",#N/A,TRUE,"NEVBASE"}</definedName>
    <definedName name="junk3" hidden="1">{"PRINT",#N/A,TRUE,"APPA";"PRINT",#N/A,TRUE,"APS";"PRINT",#N/A,TRUE,"BHPL";"PRINT",#N/A,TRUE,"BHPL2";"PRINT",#N/A,TRUE,"CDWR";"PRINT",#N/A,TRUE,"EWEB";"PRINT",#N/A,TRUE,"LADWP";"PRINT",#N/A,TRUE,"NEVBASE"}</definedName>
    <definedName name="junk4" localSheetId="0" hidden="1">{"PRINT",#N/A,TRUE,"APPA";"PRINT",#N/A,TRUE,"APS";"PRINT",#N/A,TRUE,"BHPL";"PRINT",#N/A,TRUE,"BHPL2";"PRINT",#N/A,TRUE,"CDWR";"PRINT",#N/A,TRUE,"EWEB";"PRINT",#N/A,TRUE,"LADWP";"PRINT",#N/A,TRUE,"NEVBASE"}</definedName>
    <definedName name="junk4" hidden="1">{"PRINT",#N/A,TRUE,"APPA";"PRINT",#N/A,TRUE,"APS";"PRINT",#N/A,TRUE,"BHPL";"PRINT",#N/A,TRUE,"BHPL2";"PRINT",#N/A,TRUE,"CDWR";"PRINT",#N/A,TRUE,"EWEB";"PRINT",#N/A,TRUE,"LADWP";"PRINT",#N/A,TRUE,"NEVBASE"}</definedName>
    <definedName name="junk5" localSheetId="0" hidden="1">{"PRINT",#N/A,TRUE,"APPA";"PRINT",#N/A,TRUE,"APS";"PRINT",#N/A,TRUE,"BHPL";"PRINT",#N/A,TRUE,"BHPL2";"PRINT",#N/A,TRUE,"CDWR";"PRINT",#N/A,TRUE,"EWEB";"PRINT",#N/A,TRUE,"LADWP";"PRINT",#N/A,TRUE,"NEVBASE"}</definedName>
    <definedName name="junk5" hidden="1">{"PRINT",#N/A,TRUE,"APPA";"PRINT",#N/A,TRUE,"APS";"PRINT",#N/A,TRUE,"BHPL";"PRINT",#N/A,TRUE,"BHPL2";"PRINT",#N/A,TRUE,"CDWR";"PRINT",#N/A,TRUE,"EWEB";"PRINT",#N/A,TRUE,"LADWP";"PRINT",#N/A,TRUE,"NEVBASE"}</definedName>
    <definedName name="JUNT">#REF!</definedName>
    <definedName name="Jurisdiction">[13]Variables!$AK$15</definedName>
    <definedName name="JurisNumber">[13]Variables!$AL$15</definedName>
    <definedName name="k" localSheetId="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eep" localSheetId="0" hidden="1">{"PRINT",#N/A,TRUE,"APPA";"PRINT",#N/A,TRUE,"APS";"PRINT",#N/A,TRUE,"BHPL";"PRINT",#N/A,TRUE,"BHPL2";"PRINT",#N/A,TRUE,"CDWR";"PRINT",#N/A,TRUE,"EWEB";"PRINT",#N/A,TRUE,"LADWP";"PRINT",#N/A,TRUE,"NEVBASE"}</definedName>
    <definedName name="Keep" hidden="1">{"PRINT",#N/A,TRUE,"APPA";"PRINT",#N/A,TRUE,"APS";"PRINT",#N/A,TRUE,"BHPL";"PRINT",#N/A,TRUE,"BHPL2";"PRINT",#N/A,TRUE,"CDWR";"PRINT",#N/A,TRUE,"EWEB";"PRINT",#N/A,TRUE,"LADWP";"PRINT",#N/A,TRUE,"NEVBASE"}</definedName>
    <definedName name="keep2" localSheetId="0" hidden="1">{"PRINT",#N/A,TRUE,"APPA";"PRINT",#N/A,TRUE,"APS";"PRINT",#N/A,TRUE,"BHPL";"PRINT",#N/A,TRUE,"BHPL2";"PRINT",#N/A,TRUE,"CDWR";"PRINT",#N/A,TRUE,"EWEB";"PRINT",#N/A,TRUE,"LADWP";"PRINT",#N/A,TRUE,"NEVBASE"}</definedName>
    <definedName name="keep2" hidden="1">{"PRINT",#N/A,TRUE,"APPA";"PRINT",#N/A,TRUE,"APS";"PRINT",#N/A,TRUE,"BHPL";"PRINT",#N/A,TRUE,"BHPL2";"PRINT",#N/A,TRUE,"CDWR";"PRINT",#N/A,TRUE,"EWEB";"PRINT",#N/A,TRUE,"LADWP";"PRINT",#N/A,TRUE,"NEVBASE"}</definedName>
    <definedName name="l" localSheetId="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ABORMOD">#REF!</definedName>
    <definedName name="LABORROLL">#REF!</definedName>
    <definedName name="limcount" hidden="1">1</definedName>
    <definedName name="Line_Ext_Credit">#REF!</definedName>
    <definedName name="LinkCos">'[10]JAM Download'!$K$4</definedName>
    <definedName name="ListOffset" hidden="1">1</definedName>
    <definedName name="LOG">[16]Backup!#REF!</definedName>
    <definedName name="lookup" localSheetId="0" hidden="1">{#N/A,#N/A,FALSE,"Coversheet";#N/A,#N/A,FALSE,"QA"}</definedName>
    <definedName name="lookup" hidden="1">{#N/A,#N/A,FALSE,"Coversheet";#N/A,#N/A,FALSE,"QA"}</definedName>
    <definedName name="LOSS">[16]Backup!#REF!</definedName>
    <definedName name="MACTIT">#REF!</definedName>
    <definedName name="MAR">[16]Backup!#REF!</definedName>
    <definedName name="MART">#REF!</definedName>
    <definedName name="Master" localSheetId="0" hidden="1">{#N/A,#N/A,FALSE,"Actual";#N/A,#N/A,FALSE,"Normalized";#N/A,#N/A,FALSE,"Electric Actual";#N/A,#N/A,FALSE,"Electric Normalized"}</definedName>
    <definedName name="Master" hidden="1">{#N/A,#N/A,FALSE,"Actual";#N/A,#N/A,FALSE,"Normalized";#N/A,#N/A,FALSE,"Electric Actual";#N/A,#N/A,FALSE,"Electric Normalized"}</definedName>
    <definedName name="MAY">[16]Backup!#REF!</definedName>
    <definedName name="MAYT">#REF!</definedName>
    <definedName name="MCtoREV">#REF!</definedName>
    <definedName name="MEN">[1]Jan!#REF!</definedName>
    <definedName name="Menu_Begin">#REF!</definedName>
    <definedName name="Menu_Caption">#REF!</definedName>
    <definedName name="Menu_Large">#REF!</definedName>
    <definedName name="Menu_Name">#REF!</definedName>
    <definedName name="Menu_OnAction">#REF!</definedName>
    <definedName name="Menu_Parent">#REF!</definedName>
    <definedName name="Menu_Small">#REF!</definedName>
    <definedName name="Method">[9]Inputs!$C$6</definedName>
    <definedName name="Miller" localSheetId="0" hidden="1">{#N/A,#N/A,FALSE,"Expenditures";#N/A,#N/A,FALSE,"Property Placed In-Service";#N/A,#N/A,FALSE,"CWIP Balances"}</definedName>
    <definedName name="Miller" hidden="1">{#N/A,#N/A,FALSE,"Expenditures";#N/A,#N/A,FALSE,"Property Placed In-Service";#N/A,#N/A,FALSE,"CWIP Balances"}</definedName>
    <definedName name="mmm" localSheetId="0" hidden="1">{"PRINT",#N/A,TRUE,"APPA";"PRINT",#N/A,TRUE,"APS";"PRINT",#N/A,TRUE,"BHPL";"PRINT",#N/A,TRUE,"BHPL2";"PRINT",#N/A,TRUE,"CDWR";"PRINT",#N/A,TRUE,"EWEB";"PRINT",#N/A,TRUE,"LADWP";"PRINT",#N/A,TRUE,"NEVBASE"}</definedName>
    <definedName name="mmm" hidden="1">{"PRINT",#N/A,TRUE,"APPA";"PRINT",#N/A,TRUE,"APS";"PRINT",#N/A,TRUE,"BHPL";"PRINT",#N/A,TRUE,"BHPL2";"PRINT",#N/A,TRUE,"CDWR";"PRINT",#N/A,TRUE,"EWEB";"PRINT",#N/A,TRUE,"LADWP";"PRINT",#N/A,TRUE,"NEVBASE"}</definedName>
    <definedName name="MONTH">[16]Backup!#REF!</definedName>
    <definedName name="monthlist">[24]Table!$R$2:$S$13</definedName>
    <definedName name="monthtotals">#REF!</definedName>
    <definedName name="MSPAverageInput">[15]Inputs!#REF!</definedName>
    <definedName name="MSPYearEndInput">[15]Inputs!#REF!</definedName>
    <definedName name="MTKWH">#REF!</definedName>
    <definedName name="MTR_YR3">[25]Variables!$E$14</definedName>
    <definedName name="MTREV">#REF!</definedName>
    <definedName name="MULT">#REF!</definedName>
    <definedName name="Net_to_Gross_Factor">[10]Inputs!$G$8</definedName>
    <definedName name="NetToGross">[14]Variables!$D$23</definedName>
    <definedName name="new" localSheetId="0" hidden="1">{#N/A,#N/A,FALSE,"Summ";#N/A,#N/A,FALSE,"General"}</definedName>
    <definedName name="new" hidden="1">{#N/A,#N/A,FALSE,"Summ";#N/A,#N/A,FALSE,"General"}</definedName>
    <definedName name="newcogs" hidden="1">{#N/A,#N/A,FALSE,"NI Sum";#N/A,#N/A,FALSE,"EBITDA";#N/A,#N/A,FALSE,"Cap Ex";#N/A,#N/A,FALSE,"Op CFLO Sum";#N/A,#N/A,FALSE,"NI MEC";#N/A,#N/A,FALSE,"EBITDA MEC";#N/A,#N/A,FALSE,"Cap Ex MEC";#N/A,#N/A,FALSE,"Op CFLO MEC Sum";#N/A,#N/A,FALSE,"NI CE";#N/A,#N/A,FALSE,"EBITDA CE";#N/A,#N/A,FALSE,"Cap Ex CE";#N/A,#N/A,FALSE,"Op CFLO CE"}</definedName>
    <definedName name="NEWMO1">[1]Jan!#REF!</definedName>
    <definedName name="NEWMO2">[1]Jan!#REF!</definedName>
    <definedName name="NEWMONTH">[1]Jan!#REF!</definedName>
    <definedName name="NORMALIZE">#REF!</definedName>
    <definedName name="NOV">[16]Backup!#REF!</definedName>
    <definedName name="NOVT">#REF!</definedName>
    <definedName name="NPC">[12]Inputs!$N$18</definedName>
    <definedName name="NUM">#REF!</definedName>
    <definedName name="OCT">[16]Backup!#REF!</definedName>
    <definedName name="OCTT">#REF!</definedName>
    <definedName name="OHSch10YR" localSheetId="0" hidden="1">{#N/A,#N/A,FALSE,"Summary";#N/A,#N/A,FALSE,"SmPlants";#N/A,#N/A,FALSE,"Utah";#N/A,#N/A,FALSE,"Idaho";#N/A,#N/A,FALSE,"Lewis River";#N/A,#N/A,FALSE,"NrthUmpq";#N/A,#N/A,FALSE,"KlamRog"}</definedName>
    <definedName name="OHSch10YR" hidden="1">{#N/A,#N/A,FALSE,"Summary";#N/A,#N/A,FALSE,"SmPlants";#N/A,#N/A,FALSE,"Utah";#N/A,#N/A,FALSE,"Idaho";#N/A,#N/A,FALSE,"Lewis River";#N/A,#N/A,FALSE,"NrthUmpq";#N/A,#N/A,FALSE,"KlamRog"}</definedName>
    <definedName name="om" localSheetId="0" hidden="1">{#N/A,#N/A,FALSE,"Summary";#N/A,#N/A,FALSE,"SmPlants";#N/A,#N/A,FALSE,"Utah";#N/A,#N/A,FALSE,"Idaho";#N/A,#N/A,FALSE,"Lewis River";#N/A,#N/A,FALSE,"NrthUmpq";#N/A,#N/A,FALSE,"KlamRog"}</definedName>
    <definedName name="om" hidden="1">{#N/A,#N/A,FALSE,"Summary";#N/A,#N/A,FALSE,"SmPlants";#N/A,#N/A,FALSE,"Utah";#N/A,#N/A,FALSE,"Idaho";#N/A,#N/A,FALSE,"Lewis River";#N/A,#N/A,FALSE,"NrthUmpq";#N/A,#N/A,FALSE,"KlamRog"}</definedName>
    <definedName name="ONE">[1]Jan!#REF!</definedName>
    <definedName name="option">'[26]Dist Misc'!$F$120</definedName>
    <definedName name="others" localSheetId="0" hidden="1">{"Factors Pages 1-2",#N/A,FALSE,"Factors";"Factors Page 3",#N/A,FALSE,"Factors";"Factors Page 4",#N/A,FALSE,"Factors";"Factors Page 5",#N/A,FALSE,"Factors";"Factors Pages 8-27",#N/A,FALSE,"Factors"}</definedName>
    <definedName name="others" hidden="1">{"Factors Pages 1-2",#N/A,FALSE,"Factors";"Factors Page 3",#N/A,FALSE,"Factors";"Factors Page 4",#N/A,FALSE,"Factors";"Factors Page 5",#N/A,FALSE,"Factors";"Factors Pages 8-27",#N/A,FALSE,"Factors"}</definedName>
    <definedName name="p" localSheetId="0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age1">#REF!</definedName>
    <definedName name="Page110">#REF!</definedName>
    <definedName name="Page120">#REF!</definedName>
    <definedName name="Page2">#REF!</definedName>
    <definedName name="PAGE3">#REF!</definedName>
    <definedName name="Page4">#REF!</definedName>
    <definedName name="Page5">#REF!</definedName>
    <definedName name="Page6">#REF!</definedName>
    <definedName name="Page62">[27]TransInvest!#REF!</definedName>
    <definedName name="page65">#REF!</definedName>
    <definedName name="page66">#REF!</definedName>
    <definedName name="page67">#REF!</definedName>
    <definedName name="page68">#REF!</definedName>
    <definedName name="page69">#REF!</definedName>
    <definedName name="Page7">#REF!</definedName>
    <definedName name="page8">#REF!</definedName>
    <definedName name="PALL">#REF!</definedName>
    <definedName name="PBLOCK">#REF!</definedName>
    <definedName name="PBLOCKWZ">#REF!</definedName>
    <definedName name="PCOMP">#REF!</definedName>
    <definedName name="PCOMPOSITES">#REF!</definedName>
    <definedName name="PCOMPWZ">#REF!</definedName>
    <definedName name="PeakMethod">[9]Inputs!$T$5</definedName>
    <definedName name="pete" localSheetId="0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ete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MAC">[16]Backup!#REF!</definedName>
    <definedName name="PRESENT">#REF!</definedName>
    <definedName name="PRICCHNG">#REF!</definedName>
    <definedName name="PricingInfo" localSheetId="0" hidden="1">[3]Inputs!#REF!</definedName>
    <definedName name="PricingInfo" hidden="1">[3]Inputs!#REF!</definedName>
    <definedName name="PTABLES">#REF!</definedName>
    <definedName name="PTDMOD">#REF!</definedName>
    <definedName name="PTDROLL">#REF!</definedName>
    <definedName name="PTMOD">#REF!</definedName>
    <definedName name="PTROLL">#REF!</definedName>
    <definedName name="PWORKBACK">#REF!</definedName>
    <definedName name="q" localSheetId="0" hidden="1">{#N/A,#N/A,FALSE,"Coversheet";#N/A,#N/A,FALSE,"QA"}</definedName>
    <definedName name="q" hidden="1">{#N/A,#N/A,FALSE,"Coversheet";#N/A,#N/A,FALSE,"QA"}</definedName>
    <definedName name="qqq" localSheetId="0" hidden="1">{#N/A,#N/A,FALSE,"schA"}</definedName>
    <definedName name="qqq" hidden="1">{#N/A,#N/A,FALSE,"schA"}</definedName>
    <definedName name="Query1">#REF!</definedName>
    <definedName name="Rates">[28]Codes!$A$1:$C$497</definedName>
    <definedName name="RC_ADJ">#REF!</definedName>
    <definedName name="RESADJ">#REF!</definedName>
    <definedName name="ResourceSupplier">[14]Variables!$D$28</definedName>
    <definedName name="retail" localSheetId="0" hidden="1">{#N/A,#N/A,FALSE,"Loans";#N/A,#N/A,FALSE,"Program Costs";#N/A,#N/A,FALSE,"Measures";#N/A,#N/A,FALSE,"Net Lost Rev";#N/A,#N/A,FALSE,"Incentive"}</definedName>
    <definedName name="retail" hidden="1">{#N/A,#N/A,FALSE,"Loans";#N/A,#N/A,FALSE,"Program Costs";#N/A,#N/A,FALSE,"Measures";#N/A,#N/A,FALSE,"Net Lost Rev";#N/A,#N/A,FALSE,"Incentive"}</definedName>
    <definedName name="retail_CC" localSheetId="0" hidden="1">{#N/A,#N/A,FALSE,"Loans";#N/A,#N/A,FALSE,"Program Costs";#N/A,#N/A,FALSE,"Measures";#N/A,#N/A,FALSE,"Net Lost Rev";#N/A,#N/A,FALSE,"Incentive"}</definedName>
    <definedName name="retail_CC" hidden="1">{#N/A,#N/A,FALSE,"Loans";#N/A,#N/A,FALSE,"Program Costs";#N/A,#N/A,FALSE,"Measures";#N/A,#N/A,FALSE,"Net Lost Rev";#N/A,#N/A,FALSE,"Incentive"}</definedName>
    <definedName name="retail_CC1" localSheetId="0" hidden="1">{#N/A,#N/A,FALSE,"Loans";#N/A,#N/A,FALSE,"Program Costs";#N/A,#N/A,FALSE,"Measures";#N/A,#N/A,FALSE,"Net Lost Rev";#N/A,#N/A,FALSE,"Incentive"}</definedName>
    <definedName name="retail_CC1" hidden="1">{#N/A,#N/A,FALSE,"Loans";#N/A,#N/A,FALSE,"Program Costs";#N/A,#N/A,FALSE,"Measures";#N/A,#N/A,FALSE,"Net Lost Rev";#N/A,#N/A,FALSE,"Incentive"}</definedName>
    <definedName name="REV_SCHD">#REF!</definedName>
    <definedName name="RevClass">[28]Codes!$F$2:$G$10</definedName>
    <definedName name="Revenue_by_month_take_2">#REF!</definedName>
    <definedName name="RevenueCheck">#REF!</definedName>
    <definedName name="RevReqSettle">#REF!</definedName>
    <definedName name="REVVSTRS">#REF!</definedName>
    <definedName name="RISFORM">#REF!</definedName>
    <definedName name="rrr" localSheetId="0" hidden="1">{"PRINT",#N/A,TRUE,"APPA";"PRINT",#N/A,TRUE,"APS";"PRINT",#N/A,TRUE,"BHPL";"PRINT",#N/A,TRUE,"BHPL2";"PRINT",#N/A,TRUE,"CDWR";"PRINT",#N/A,TRUE,"EWEB";"PRINT",#N/A,TRUE,"LADWP";"PRINT",#N/A,TRUE,"NEVBASE"}</definedName>
    <definedName name="rrr" hidden="1">{"PRINT",#N/A,TRUE,"APPA";"PRINT",#N/A,TRUE,"APS";"PRINT",#N/A,TRUE,"BHPL";"PRINT",#N/A,TRUE,"BHPL2";"PRINT",#N/A,TRUE,"CDWR";"PRINT",#N/A,TRUE,"EWEB";"PRINT",#N/A,TRUE,"LADWP";"PRINT",#N/A,TRUE,"NEVBASE"}</definedName>
    <definedName name="SAPBEXhrIndnt" hidden="1">"Wide"</definedName>
    <definedName name="SAPBEXrevision" hidden="1">1</definedName>
    <definedName name="SAPBEXsysID" hidden="1">"BWP"</definedName>
    <definedName name="SAPBEXwbID" hidden="1">"45EQYSCWE9WJMGB34OOD1BOQZ"</definedName>
    <definedName name="SAPsysID" hidden="1">"708C5W7SBKP804JT78WJ0JNKI"</definedName>
    <definedName name="SAPwbID" hidden="1">"ARS"</definedName>
    <definedName name="SCH33CUSTS">#REF!</definedName>
    <definedName name="SCH48ADJ">#REF!</definedName>
    <definedName name="SCH98NOR">#REF!</definedName>
    <definedName name="SCHED47">#REF!</definedName>
    <definedName name="Schedule">[12]Inputs!$N$14</definedName>
    <definedName name="sdlfhsdlhfkl" localSheetId="0" hidden="1">{#N/A,#N/A,FALSE,"Summ";#N/A,#N/A,FALSE,"General"}</definedName>
    <definedName name="sdlfhsdlhfkl" hidden="1">{#N/A,#N/A,FALSE,"Summ";#N/A,#N/A,FALSE,"General"}</definedName>
    <definedName name="se">#REF!</definedName>
    <definedName name="SECOND">[1]Jan!#REF!</definedName>
    <definedName name="SEP">[16]Backup!#REF!</definedName>
    <definedName name="SEPT">#REF!</definedName>
    <definedName name="SERVICES_3">#REF!</definedName>
    <definedName name="seven" localSheetId="0" hidden="1">{#N/A,#N/A,FALSE,"CRPT";#N/A,#N/A,FALSE,"TREND";#N/A,#N/A,FALSE,"%Curve"}</definedName>
    <definedName name="seven" hidden="1">{#N/A,#N/A,FALSE,"CRPT";#N/A,#N/A,FALSE,"TREND";#N/A,#N/A,FALSE,"%Curve"}</definedName>
    <definedName name="sg">#REF!</definedName>
    <definedName name="shit" localSheetId="0" hidden="1">{"PRINT",#N/A,TRUE,"APPA";"PRINT",#N/A,TRUE,"APS";"PRINT",#N/A,TRUE,"BHPL";"PRINT",#N/A,TRUE,"BHPL2";"PRINT",#N/A,TRUE,"CDWR";"PRINT",#N/A,TRUE,"EWEB";"PRINT",#N/A,TRUE,"LADWP";"PRINT",#N/A,TRUE,"NEVBASE"}</definedName>
    <definedName name="shit" hidden="1">{"PRINT",#N/A,TRUE,"APPA";"PRINT",#N/A,TRUE,"APS";"PRINT",#N/A,TRUE,"BHPL";"PRINT",#N/A,TRUE,"BHPL2";"PRINT",#N/A,TRUE,"CDWR";"PRINT",#N/A,TRUE,"EWEB";"PRINT",#N/A,TRUE,"LADWP";"PRINT",#N/A,TRUE,"NEVBASE"}</definedName>
    <definedName name="SIT">[15]Variables!$AE$32</definedName>
    <definedName name="six" localSheetId="0" hidden="1">{#N/A,#N/A,FALSE,"Drill Sites";"WP 212",#N/A,FALSE,"MWAG EOR";"WP 213",#N/A,FALSE,"MWAG EOR";#N/A,#N/A,FALSE,"Misc. Facility";#N/A,#N/A,FALSE,"WWTP"}</definedName>
    <definedName name="six" hidden="1">{#N/A,#N/A,FALSE,"Drill Sites";"WP 212",#N/A,FALSE,"MWAG EOR";"WP 213",#N/A,FALSE,"MWAG EOR";#N/A,#N/A,FALSE,"Misc. Facility";#N/A,#N/A,FALSE,"WWTP"}</definedName>
    <definedName name="SpecMaint" localSheetId="0" hidden="1">{#N/A,#N/A,FALSE,"Summary";#N/A,#N/A,FALSE,"SmPlants";#N/A,#N/A,FALSE,"Utah";#N/A,#N/A,FALSE,"Idaho";#N/A,#N/A,FALSE,"Lewis River";#N/A,#N/A,FALSE,"NrthUmpq";#N/A,#N/A,FALSE,"KlamRog"}</definedName>
    <definedName name="SpecMaint" hidden="1">{#N/A,#N/A,FALSE,"Summary";#N/A,#N/A,FALSE,"SmPlants";#N/A,#N/A,FALSE,"Utah";#N/A,#N/A,FALSE,"Idaho";#N/A,#N/A,FALSE,"Lewis River";#N/A,#N/A,FALSE,"NrthUmpq";#N/A,#N/A,FALSE,"KlamRog"}</definedName>
    <definedName name="spippw" localSheetId="0" hidden="1">{#N/A,#N/A,FALSE,"Actual";#N/A,#N/A,FALSE,"Normalized";#N/A,#N/A,FALSE,"Electric Actual";#N/A,#N/A,FALSE,"Electric Normalized"}</definedName>
    <definedName name="spippw" hidden="1">{#N/A,#N/A,FALSE,"Actual";#N/A,#N/A,FALSE,"Normalized";#N/A,#N/A,FALSE,"Electric Actual";#N/A,#N/A,FALSE,"Electric Normalized"}</definedName>
    <definedName name="ss" localSheetId="0" hidden="1">{"PRINT",#N/A,TRUE,"APPA";"PRINT",#N/A,TRUE,"APS";"PRINT",#N/A,TRUE,"BHPL";"PRINT",#N/A,TRUE,"BHPL2";"PRINT",#N/A,TRUE,"CDWR";"PRINT",#N/A,TRUE,"EWEB";"PRINT",#N/A,TRUE,"LADWP";"PRINT",#N/A,TRUE,"NEVBASE"}</definedName>
    <definedName name="ss" hidden="1">{"PRINT",#N/A,TRUE,"APPA";"PRINT",#N/A,TRUE,"APS";"PRINT",#N/A,TRUE,"BHPL";"PRINT",#N/A,TRUE,"BHPL2";"PRINT",#N/A,TRUE,"CDWR";"PRINT",#N/A,TRUE,"EWEB";"PRINT",#N/A,TRUE,"LADWP";"PRINT",#N/A,TRUE,"NEVBASE"}</definedName>
    <definedName name="standard1" localSheetId="0" hidden="1">{"YTD-Total",#N/A,FALSE,"Provision"}</definedName>
    <definedName name="standard1" hidden="1">{"YTD-Total",#N/A,FALSE,"Provision"}</definedName>
    <definedName name="START">[1]Jan!#REF!</definedName>
    <definedName name="SUM_TAB1">#REF!</definedName>
    <definedName name="SUM_TAB2">#REF!</definedName>
    <definedName name="SUM_TAB3">#REF!</definedName>
    <definedName name="t" localSheetId="0" hidden="1">{#N/A,#N/A,FALSE,"CESTSUM";#N/A,#N/A,FALSE,"est sum A";#N/A,#N/A,FALSE,"est detail A"}</definedName>
    <definedName name="t" hidden="1">{#N/A,#N/A,FALSE,"CESTSUM";#N/A,#N/A,FALSE,"est sum A";#N/A,#N/A,FALSE,"est detail A"}</definedName>
    <definedName name="TABLE_1">#REF!</definedName>
    <definedName name="TABLE_2">#REF!</definedName>
    <definedName name="TABLE_3">#REF!</definedName>
    <definedName name="TABLE_4">#REF!</definedName>
    <definedName name="TABLE_4_A">#REF!</definedName>
    <definedName name="TABLE_5">#REF!</definedName>
    <definedName name="TABLE_6">#REF!</definedName>
    <definedName name="TABLE_7">#REF!</definedName>
    <definedName name="TABLE1">#REF!</definedName>
    <definedName name="TABLE2">#REF!</definedName>
    <definedName name="TABLEA">#REF!</definedName>
    <definedName name="TABLEONE">#REF!</definedName>
    <definedName name="TargetROR">[9]Inputs!$G$29</definedName>
    <definedName name="TDMOD">#REF!</definedName>
    <definedName name="TDROLL">#REF!</definedName>
    <definedName name="tem" localSheetId="0" hidden="1">{#N/A,#N/A,FALSE,"Summ";#N/A,#N/A,FALSE,"General"}</definedName>
    <definedName name="tem" hidden="1">{#N/A,#N/A,FALSE,"Summ";#N/A,#N/A,FALSE,"General"}</definedName>
    <definedName name="TEMP" localSheetId="0" hidden="1">{#N/A,#N/A,FALSE,"Summ";#N/A,#N/A,FALSE,"General"}</definedName>
    <definedName name="TEMP" hidden="1">{#N/A,#N/A,FALSE,"Summ";#N/A,#N/A,FALSE,"General"}</definedName>
    <definedName name="Temp1" localSheetId="0" hidden="1">{#N/A,#N/A,FALSE,"CESTSUM";#N/A,#N/A,FALSE,"est sum A";#N/A,#N/A,FALSE,"est detail A"}</definedName>
    <definedName name="Temp1" hidden="1">{#N/A,#N/A,FALSE,"CESTSUM";#N/A,#N/A,FALSE,"est sum A";#N/A,#N/A,FALSE,"est detail A"}</definedName>
    <definedName name="temp2" localSheetId="0" hidden="1">{#N/A,#N/A,FALSE,"CESTSUM";#N/A,#N/A,FALSE,"est sum A";#N/A,#N/A,FALSE,"est detail A"}</definedName>
    <definedName name="temp2" hidden="1">{#N/A,#N/A,FALSE,"CESTSUM";#N/A,#N/A,FALSE,"est sum A";#N/A,#N/A,FALSE,"est detail A"}</definedName>
    <definedName name="TEMPADJ">#REF!</definedName>
    <definedName name="Test">#REF!</definedName>
    <definedName name="Test1">#REF!</definedName>
    <definedName name="Test2">#REF!</definedName>
    <definedName name="Test3">#REF!</definedName>
    <definedName name="Test4">#REF!</definedName>
    <definedName name="Test5">#REF!</definedName>
    <definedName name="TestPeriod">[10]Inputs!$C$5</definedName>
    <definedName name="TotalRateBase">'[10]G+T+D+R+M'!$H$58</definedName>
    <definedName name="tr" localSheetId="0" hidden="1">{#N/A,#N/A,FALSE,"CESTSUM";#N/A,#N/A,FALSE,"est sum A";#N/A,#N/A,FALSE,"est detail A"}</definedName>
    <definedName name="tr" hidden="1">{#N/A,#N/A,FALSE,"CESTSUM";#N/A,#N/A,FALSE,"est sum A";#N/A,#N/A,FALSE,"est detail A"}</definedName>
    <definedName name="Transfer" localSheetId="0" hidden="1">#REF!</definedName>
    <definedName name="Transfer" hidden="1">#REF!</definedName>
    <definedName name="Transfers" localSheetId="0" hidden="1">#REF!</definedName>
    <definedName name="Transfers" hidden="1">#REF!</definedName>
    <definedName name="TRANSM_2">[29]Transm2!$A$1:$M$461:'[29]10 Yr FC'!$M$47</definedName>
    <definedName name="u" localSheetId="0" hidden="1">{#N/A,#N/A,FALSE,"Summ";#N/A,#N/A,FALSE,"General"}</definedName>
    <definedName name="u" hidden="1">{#N/A,#N/A,FALSE,"Summ";#N/A,#N/A,FALSE,"General"}</definedName>
    <definedName name="UAACT115S">'[12]Functional Study'!#REF!</definedName>
    <definedName name="UAcct103">'[10]Func Study'!$AB$1613</definedName>
    <definedName name="UAcct105Dnpg">'[10]Func Study'!$AB$2010</definedName>
    <definedName name="UAcct105S">'[10]Func Study'!$AB$2005</definedName>
    <definedName name="UAcct105Seu">'[10]Func Study'!$AB$2009</definedName>
    <definedName name="UAcct105Snppo">'[10]Func Study'!$AB$2008</definedName>
    <definedName name="UAcct105Snpps">'[10]Func Study'!$AB$2006</definedName>
    <definedName name="UAcct105Snpt">'[10]Func Study'!$AB$2007</definedName>
    <definedName name="UAcct1081390">'[10]Func Study'!$AB$2451</definedName>
    <definedName name="UAcct1081390Rcl">'[10]Func Study'!$AB$2450</definedName>
    <definedName name="UAcct1081399">'[10]Func Study'!$AB$2459</definedName>
    <definedName name="UAcct1081399Rcl">'[10]Func Study'!$AB$2458</definedName>
    <definedName name="UAcct108360">'[10]Func Study'!$AB$2355</definedName>
    <definedName name="UAcct108361">'[10]Func Study'!$AB$2359</definedName>
    <definedName name="UAcct108362">'[10]Func Study'!$AB$2363</definedName>
    <definedName name="UAcct108364">'[10]Func Study'!$AB$2367</definedName>
    <definedName name="UAcct108365">'[10]Func Study'!$AB$2371</definedName>
    <definedName name="UAcct108366">'[10]Func Study'!$AB$2375</definedName>
    <definedName name="UAcct108367">'[10]Func Study'!$AB$2379</definedName>
    <definedName name="UAcct108368">'[10]Func Study'!$AB$2383</definedName>
    <definedName name="UAcct108369">'[10]Func Study'!$AB$2387</definedName>
    <definedName name="UAcct108370">'[10]Func Study'!$AB$2391</definedName>
    <definedName name="UAcct108371">'[10]Func Study'!$AB$2395</definedName>
    <definedName name="UAcct108372">'[10]Func Study'!$AB$2399</definedName>
    <definedName name="UAcct108373">'[10]Func Study'!$AB$2403</definedName>
    <definedName name="UAcct108D">'[10]Func Study'!$AB$2415</definedName>
    <definedName name="UAcct108D00">'[10]Func Study'!$AB$2407</definedName>
    <definedName name="UAcct108Ds">'[10]Func Study'!$AB$2411</definedName>
    <definedName name="UAcct108Ep">'[10]Func Study'!$AB$2327</definedName>
    <definedName name="UAcct108Gpcn">'[10]Func Study'!$AB$2429</definedName>
    <definedName name="UAcct108Gps">'[10]Func Study'!$AB$2425</definedName>
    <definedName name="UAcct108Gpse">'[10]Func Study'!$AB$2431</definedName>
    <definedName name="UAcct108Gpsg">'[10]Func Study'!$AB$2428</definedName>
    <definedName name="UAcct108Gpsgp">'[10]Func Study'!$AB$2426</definedName>
    <definedName name="UAcct108Gpsgu">'[10]Func Study'!$AB$2427</definedName>
    <definedName name="UAcct108Gpso">'[10]Func Study'!$AB$2430</definedName>
    <definedName name="UACCT108GPSSGCH">'[10]Func Study'!$AB$2434</definedName>
    <definedName name="UACCT108GPSSGCT">'[10]Func Study'!$AB$2433</definedName>
    <definedName name="UAcct108Hp">'[10]Func Study'!$AB$2313</definedName>
    <definedName name="UAcct108Mp">'[10]Func Study'!$AB$2444</definedName>
    <definedName name="UAcct108Np">'[10]Func Study'!$AB$2305</definedName>
    <definedName name="UAcct108Op">'[10]Func Study'!$AB$2322</definedName>
    <definedName name="UACCT108OPSSCCT">'[10]Func Study'!$AB$2321</definedName>
    <definedName name="UAcct108Sp">'[10]Func Study'!$AB$2299</definedName>
    <definedName name="UACCT108SPSSGCH">'[10]Func Study'!$AB$2298</definedName>
    <definedName name="UAcct108Tp">'[10]Func Study'!$AB$2346</definedName>
    <definedName name="UAcct111Clg">'[10]Func Study'!$AB$2487</definedName>
    <definedName name="UAcct111Clgsou">'[10]Func Study'!$AB$2485</definedName>
    <definedName name="UAcct111Clh">'[10]Func Study'!$AB$2493</definedName>
    <definedName name="UAcct111Cls">'[10]Func Study'!$AB$2478</definedName>
    <definedName name="UAcct111Ipcn">'[10]Func Study'!$AB$2502</definedName>
    <definedName name="UAcct111Ips">'[10]Func Study'!$AB$2497</definedName>
    <definedName name="UAcct111Ipse">'[10]Func Study'!$AB$2500</definedName>
    <definedName name="UAcct111Ipsg">'[10]Func Study'!$AB$2501</definedName>
    <definedName name="UAcct111Ipsgp">'[10]Func Study'!$AB$2498</definedName>
    <definedName name="UAcct111Ipsgu">'[10]Func Study'!$AB$2499</definedName>
    <definedName name="UAcct111Ipso">'[10]Func Study'!$AB$2506</definedName>
    <definedName name="UACCT111IPSSGCH">'[10]Func Study'!$AB$2505</definedName>
    <definedName name="UACCT111IPSSGCT">'[10]Func Study'!$AB$2504</definedName>
    <definedName name="UAcct114">'[10]Func Study'!$AB$2017</definedName>
    <definedName name="UACCT115">'[12]Functional Study'!#REF!</definedName>
    <definedName name="UACCT115DGP">'[12]Functional Study'!#REF!</definedName>
    <definedName name="UACCT115SG">'[12]Functional Study'!#REF!</definedName>
    <definedName name="UAcct120">'[10]Func Study'!$AB$2021</definedName>
    <definedName name="UAcct124">'[10]Func Study'!$AB$2026</definedName>
    <definedName name="UAcct141">'[10]Func Study'!$AB$2173</definedName>
    <definedName name="UAcct151">'[10]Func Study'!$AB$2049</definedName>
    <definedName name="Uacct151SSECT">'[10]Func Study'!$AB$2047</definedName>
    <definedName name="UAcct154">'[10]Func Study'!$AB$2083</definedName>
    <definedName name="Uacct154SSGCT">'[10]Func Study'!$AB$2080</definedName>
    <definedName name="UAcct163">'[10]Func Study'!$AB$2093</definedName>
    <definedName name="UAcct165">'[10]Func Study'!$AB$2108</definedName>
    <definedName name="UAcct165Gps">'[10]Func Study'!$AB$2104</definedName>
    <definedName name="UAcct182">'[10]Func Study'!$AB$2033</definedName>
    <definedName name="UAcct18222">'[10]Func Study'!$AB$2163</definedName>
    <definedName name="UAcct182M">'[10]Func Study'!$AB$2118</definedName>
    <definedName name="UAcct182MSSGCH">'[10]Func Study'!$AB$2113</definedName>
    <definedName name="UAcct186">'[10]Func Study'!$AB$2041</definedName>
    <definedName name="UAcct1869">'[10]Func Study'!$AB$2168</definedName>
    <definedName name="UAcct186M">'[10]Func Study'!$AB$2129</definedName>
    <definedName name="UAcct190">'[10]Func Study'!$AB$2243</definedName>
    <definedName name="UAcct190Baddebt">'[10]Func Study'!$AB$2237</definedName>
    <definedName name="UAcct190Dop">'[10]Func Study'!$AB$2235</definedName>
    <definedName name="UAcct2281">'[10]Func Study'!$AB$2191</definedName>
    <definedName name="UAcct2282">'[10]Func Study'!$AB$2195</definedName>
    <definedName name="UAcct2283">'[10]Func Study'!$AB$2200</definedName>
    <definedName name="UACCT22841SG">'[10]Func Study'!$AB$2205</definedName>
    <definedName name="UAcct22842">'[10]Func Study'!$AB$2211</definedName>
    <definedName name="UAcct22842Trojd">'[9]Func Study'!#REF!</definedName>
    <definedName name="UAcct235">'[10]Func Study'!$AB$2187</definedName>
    <definedName name="UACCT235CN">'[10]Func Study'!$AB$2186</definedName>
    <definedName name="UAcct252">'[10]Func Study'!$AB$2219</definedName>
    <definedName name="UAcct25316">'[10]Func Study'!$AB$2057</definedName>
    <definedName name="UAcct25317">'[10]Func Study'!$AB$2061</definedName>
    <definedName name="UAcct25318">'[10]Func Study'!$AB$2098</definedName>
    <definedName name="UAcct25319">'[10]Func Study'!$AB$2065</definedName>
    <definedName name="uacct25398">'[10]Func Study'!$AB$2222</definedName>
    <definedName name="UAcct25399">'[10]Func Study'!$AB$2230</definedName>
    <definedName name="UACCT254SO">'[10]Func Study'!$AB$2202</definedName>
    <definedName name="UAcct255">'[10]Func Study'!$AB$2284</definedName>
    <definedName name="UAcct281">'[10]Func Study'!$AB$2249</definedName>
    <definedName name="UAcct282">'[10]Func Study'!$AB$2259</definedName>
    <definedName name="UAcct282Cn">'[10]Func Study'!$AB$2256</definedName>
    <definedName name="UAcct282So">'[10]Func Study'!$AB$2255</definedName>
    <definedName name="UAcct283">'[10]Func Study'!$AB$2271</definedName>
    <definedName name="UAcct283So">'[10]Func Study'!$AB$2265</definedName>
    <definedName name="UAcct301S">'[10]Func Study'!$AB$1964</definedName>
    <definedName name="UAcct301Sg">'[10]Func Study'!$AB$1966</definedName>
    <definedName name="UAcct301So">'[10]Func Study'!$AB$1965</definedName>
    <definedName name="UAcct302S">'[10]Func Study'!$AB$1969</definedName>
    <definedName name="UAcct302Sg">'[10]Func Study'!$AB$1970</definedName>
    <definedName name="UAcct302Sgp">'[10]Func Study'!$AB$1971</definedName>
    <definedName name="UAcct302Sgu">'[10]Func Study'!$AB$1972</definedName>
    <definedName name="UAcct303Cn">'[10]Func Study'!$AB$1980</definedName>
    <definedName name="UAcct303S">'[10]Func Study'!$AB$1976</definedName>
    <definedName name="UAcct303Se">'[10]Func Study'!$AB$1979</definedName>
    <definedName name="UAcct303Sg">'[10]Func Study'!$AB$1977</definedName>
    <definedName name="UAcct303Sgu">'[10]Func Study'!$AB$1981</definedName>
    <definedName name="UAcct303So">'[10]Func Study'!$AB$1978</definedName>
    <definedName name="UACCT303SSGCH">'[10]Func Study'!$AB$1983</definedName>
    <definedName name="UAcct310">'[10]Func Study'!$AB$1414</definedName>
    <definedName name="UAcct310JBG">'[10]Func Study'!$AB$1413</definedName>
    <definedName name="UAcct311">'[10]Func Study'!$AB$1421</definedName>
    <definedName name="UAcct311JBG">'[10]Func Study'!$AB$1420</definedName>
    <definedName name="UAcct312">'[10]Func Study'!$AB$1428</definedName>
    <definedName name="UAcct312JBG">'[10]Func Study'!$AB$1427</definedName>
    <definedName name="UAcct314">'[10]Func Study'!$AB$1435</definedName>
    <definedName name="UAcct314JBG">'[10]Func Study'!$AB$1434</definedName>
    <definedName name="UAcct315">'[10]Func Study'!$AB$1442</definedName>
    <definedName name="UAcct315JBG">'[10]Func Study'!$AB$1441</definedName>
    <definedName name="UAcct316">'[10]Func Study'!$AB$1450</definedName>
    <definedName name="UAcct316JBG">'[10]Func Study'!$AB$1449</definedName>
    <definedName name="UAcct320">'[10]Func Study'!$AB$1466</definedName>
    <definedName name="UAcct321">'[10]Func Study'!$AB$1471</definedName>
    <definedName name="UAcct322">'[10]Func Study'!$AB$1476</definedName>
    <definedName name="UAcct323">'[10]Func Study'!$AB$1481</definedName>
    <definedName name="UAcct324">'[10]Func Study'!$AB$1486</definedName>
    <definedName name="UAcct325">'[10]Func Study'!$AB$1491</definedName>
    <definedName name="UAcct33">'[10]Func Study'!$AB$295</definedName>
    <definedName name="UAcct330">'[10]Func Study'!$AB$1508</definedName>
    <definedName name="UAcct331">'[10]Func Study'!$AB$1513</definedName>
    <definedName name="UAcct332">'[10]Func Study'!$AB$1518</definedName>
    <definedName name="UAcct333">'[10]Func Study'!$AB$1523</definedName>
    <definedName name="UAcct334">'[10]Func Study'!$AB$1528</definedName>
    <definedName name="UAcct335">'[10]Func Study'!$AB$1533</definedName>
    <definedName name="UAcct336">'[10]Func Study'!$AB$1539</definedName>
    <definedName name="UAcct340Dgu">'[10]Func Study'!$AB$1564</definedName>
    <definedName name="UAcct340Sgu">'[10]Func Study'!$AB$1565</definedName>
    <definedName name="UAcct341Dgu">'[10]Func Study'!$AB$1569</definedName>
    <definedName name="UAcct341Sgu">'[10]Func Study'!$AB$1570</definedName>
    <definedName name="UAcct342Dgu">'[10]Func Study'!$AB$1574</definedName>
    <definedName name="UAcct342Sgu">'[10]Func Study'!$AB$1575</definedName>
    <definedName name="UAcct343">'[10]Func Study'!$AB$1584</definedName>
    <definedName name="UAcct344S">'[10]Func Study'!$AB$1587</definedName>
    <definedName name="UAcct344Sgp">'[10]Func Study'!$AB$1588</definedName>
    <definedName name="UAcct345Dgu">'[10]Func Study'!$AB$1594</definedName>
    <definedName name="UAcct345Sgu">'[10]Func Study'!$AB$1595</definedName>
    <definedName name="UAcct346">'[10]Func Study'!$AB$1601</definedName>
    <definedName name="UAcct350">'[10]Func Study'!$AB$1628</definedName>
    <definedName name="UAcct352">'[10]Func Study'!$AB$1635</definedName>
    <definedName name="UAcct353">'[10]Func Study'!$AB$1641</definedName>
    <definedName name="UAcct354">'[10]Func Study'!$AB$1647</definedName>
    <definedName name="UAcct355">'[10]Func Study'!$AB$1654</definedName>
    <definedName name="UAcct356">'[10]Func Study'!$AB$1660</definedName>
    <definedName name="UAcct357">'[10]Func Study'!$AB$1666</definedName>
    <definedName name="UAcct358">'[10]Func Study'!$AB$1672</definedName>
    <definedName name="UAcct359">'[10]Func Study'!$AB$1678</definedName>
    <definedName name="UAcct360">'[10]Func Study'!$AB$1698</definedName>
    <definedName name="UAcct361">'[10]Func Study'!$AB$1704</definedName>
    <definedName name="UAcct362">'[10]Func Study'!$AB$1710</definedName>
    <definedName name="UAcct368">'[10]Func Study'!$AB$1744</definedName>
    <definedName name="UAcct369">'[10]Func Study'!$AB$1751</definedName>
    <definedName name="UAcct370">'[10]Func Study'!$AB$1762</definedName>
    <definedName name="UAcct372A">'[10]Func Study'!$AB$1775</definedName>
    <definedName name="UAcct372Dp">'[10]Func Study'!$AB$1773</definedName>
    <definedName name="UAcct372Ds">'[10]Func Study'!$AB$1774</definedName>
    <definedName name="UAcct373">'[10]Func Study'!$AB$1782</definedName>
    <definedName name="UAcct389Cn">'[10]Func Study'!$AB$1800</definedName>
    <definedName name="UAcct389S">'[10]Func Study'!$AB$1799</definedName>
    <definedName name="UAcct389Sg">'[10]Func Study'!$AB$1802</definedName>
    <definedName name="UAcct389Sgu">'[10]Func Study'!$AB$1801</definedName>
    <definedName name="UAcct389So">'[10]Func Study'!$AB$1803</definedName>
    <definedName name="UAcct390Cn">'[10]Func Study'!$AB$1810</definedName>
    <definedName name="UAcct390JBG">'[10]Func Study'!$AB$1812</definedName>
    <definedName name="UAcct390L">'[10]Func Study'!$AB$1927</definedName>
    <definedName name="UACCT390LRCL">'[10]Func Study'!$AB$1929</definedName>
    <definedName name="UAcct390S">'[10]Func Study'!$AB$1807</definedName>
    <definedName name="UAcct390Sgp">'[10]Func Study'!$AB$1808</definedName>
    <definedName name="UAcct390Sgu">'[10]Func Study'!$AB$1809</definedName>
    <definedName name="UAcct390Sop">'[10]Func Study'!$AB$1811</definedName>
    <definedName name="UAcct390Sou">'[10]Func Study'!$AB$1813</definedName>
    <definedName name="UAcct391Cn">'[10]Func Study'!$AB$1820</definedName>
    <definedName name="UACCT391JBE">'[10]Func Study'!$AB$1825</definedName>
    <definedName name="UAcct391S">'[10]Func Study'!$AB$1817</definedName>
    <definedName name="UAcct391Sg">'[10]Func Study'!$AB$1821</definedName>
    <definedName name="UAcct391Sgp">'[10]Func Study'!$AB$1818</definedName>
    <definedName name="UAcct391Sgu">'[10]Func Study'!$AB$1819</definedName>
    <definedName name="UAcct391So">'[10]Func Study'!$AB$1823</definedName>
    <definedName name="UACCT391SSGCH">'[10]Func Study'!$AB$1824</definedName>
    <definedName name="UAcct392Cn">'[10]Func Study'!$AB$1832</definedName>
    <definedName name="UAcct392L">'[10]Func Study'!$AB$1935</definedName>
    <definedName name="UAcct392Lrcl">'[10]Func Study'!$AB$1937</definedName>
    <definedName name="UAcct392S">'[10]Func Study'!$AB$1829</definedName>
    <definedName name="UAcct392Se">'[10]Func Study'!$AB$1834</definedName>
    <definedName name="UAcct392Sg">'[10]Func Study'!$AB$1831</definedName>
    <definedName name="UAcct392Sgp">'[10]Func Study'!$AB$1835</definedName>
    <definedName name="UAcct392Sgu">'[10]Func Study'!$AB$1833</definedName>
    <definedName name="UAcct392So">'[10]Func Study'!$AB$1830</definedName>
    <definedName name="UACCT392SSGCH">'[10]Func Study'!$AB$1836</definedName>
    <definedName name="UAcct393S">'[10]Func Study'!$AB$1841</definedName>
    <definedName name="UAcct393Sg">'[10]Func Study'!$AB$1845</definedName>
    <definedName name="UAcct393Sgp">'[10]Func Study'!$AB$1842</definedName>
    <definedName name="UAcct393Sgu">'[10]Func Study'!$AB$1843</definedName>
    <definedName name="UAcct393So">'[10]Func Study'!$AB$1844</definedName>
    <definedName name="UACCT393SSGCT">'[10]Func Study'!$AB$1846</definedName>
    <definedName name="UAcct394S">'[10]Func Study'!$AB$1850</definedName>
    <definedName name="UAcct394Se">'[10]Func Study'!$AB$1854</definedName>
    <definedName name="UAcct394Sg">'[10]Func Study'!$AB$1855</definedName>
    <definedName name="UAcct394Sgp">'[10]Func Study'!$AB$1851</definedName>
    <definedName name="UAcct394Sgu">'[10]Func Study'!$AB$1852</definedName>
    <definedName name="UAcct394So">'[10]Func Study'!$AB$1853</definedName>
    <definedName name="UACCT394SSGCH">'[10]Func Study'!$AB$1856</definedName>
    <definedName name="UAcct395S">'[10]Func Study'!$AB$1861</definedName>
    <definedName name="UAcct395Se">'[10]Func Study'!$AB$1865</definedName>
    <definedName name="UAcct395Sg">'[10]Func Study'!$AB$1866</definedName>
    <definedName name="UAcct395Sgp">'[10]Func Study'!$AB$1862</definedName>
    <definedName name="UAcct395Sgu">'[10]Func Study'!$AB$1863</definedName>
    <definedName name="UAcct395So">'[10]Func Study'!$AB$1864</definedName>
    <definedName name="UACCT395SSGCH">'[10]Func Study'!$AB$1867</definedName>
    <definedName name="UAcct396S">'[10]Func Study'!$AB$1872</definedName>
    <definedName name="UAcct396Se">'[10]Func Study'!$AB$1877</definedName>
    <definedName name="UAcct396Sg">'[10]Func Study'!$AB$1874</definedName>
    <definedName name="UAcct396Sgp">'[10]Func Study'!$AB$1873</definedName>
    <definedName name="UAcct396Sgu">'[10]Func Study'!$AB$1876</definedName>
    <definedName name="UAcct396So">'[10]Func Study'!$AB$1875</definedName>
    <definedName name="UACCT396SSGCH">'[10]Func Study'!$AB$1879</definedName>
    <definedName name="UACCT396SSGCT">'[10]Func Study'!$AB$1878</definedName>
    <definedName name="UAcct397Cn">'[10]Func Study'!$AB$1890</definedName>
    <definedName name="UAcct397JBG">'[10]Func Study'!$AB$1893</definedName>
    <definedName name="UAcct397S">'[10]Func Study'!$AB$1886</definedName>
    <definedName name="UAcct397Se">'[10]Func Study'!$AB$1892</definedName>
    <definedName name="UAcct397Sg">'[10]Func Study'!$AB$1891</definedName>
    <definedName name="UAcct397Sgp">'[10]Func Study'!$AB$1887</definedName>
    <definedName name="UAcct397Sgu">'[10]Func Study'!$AB$1888</definedName>
    <definedName name="UAcct397So">'[10]Func Study'!$AB$1889</definedName>
    <definedName name="UAcct398Cn">'[10]Func Study'!$AB$1902</definedName>
    <definedName name="UAcct398S">'[10]Func Study'!$AB$1899</definedName>
    <definedName name="UAcct398Se">'[10]Func Study'!$AB$1904</definedName>
    <definedName name="UAcct398Sg">'[10]Func Study'!$AB$1905</definedName>
    <definedName name="UAcct398Sgp">'[10]Func Study'!$AB$1900</definedName>
    <definedName name="UAcct398Sgu">'[10]Func Study'!$AB$1901</definedName>
    <definedName name="UAcct398So">'[10]Func Study'!$AB$1903</definedName>
    <definedName name="UACCT398SSGCT">'[10]Func Study'!$AB$1906</definedName>
    <definedName name="UAcct399">'[10]Func Study'!$AB$1913</definedName>
    <definedName name="UAcct399G">'[10]Func Study'!$AB$1955</definedName>
    <definedName name="UAcct399L">'[10]Func Study'!$AB$1917</definedName>
    <definedName name="UAcct399Lrcl">'[10]Func Study'!$AB$1919</definedName>
    <definedName name="UAcct403360">'[10]Func Study'!$AB$1090</definedName>
    <definedName name="UAcct403361">'[10]Func Study'!$AB$1091</definedName>
    <definedName name="UAcct403362">'[10]Func Study'!$AB$1092</definedName>
    <definedName name="UAcct403364">'[10]Func Study'!$AB$1094</definedName>
    <definedName name="UAcct403365">'[10]Func Study'!$AB$1095</definedName>
    <definedName name="UAcct403366">'[10]Func Study'!$AB$1096</definedName>
    <definedName name="UAcct403367">'[10]Func Study'!$AB$1097</definedName>
    <definedName name="UAcct403368">'[10]Func Study'!$AB$1098</definedName>
    <definedName name="UAcct403369">'[10]Func Study'!$AB$1099</definedName>
    <definedName name="UAcct403370">'[10]Func Study'!$AB$1100</definedName>
    <definedName name="UAcct403371">'[10]Func Study'!$AB$1101</definedName>
    <definedName name="UAcct403372">'[10]Func Study'!$AB$1102</definedName>
    <definedName name="UAcct403373">'[10]Func Study'!$AB$1103</definedName>
    <definedName name="UAcct403Ep">'[10]Func Study'!$AB$1130</definedName>
    <definedName name="UAcct403Gpcn">'[10]Func Study'!$AB$1111</definedName>
    <definedName name="UAcct403GPDGP">'[10]Func Study'!$AB$1108</definedName>
    <definedName name="UAcct403GPDGU">'[10]Func Study'!$AB$1109</definedName>
    <definedName name="UAcct403GPJBG">'[10]Func Study'!$AB$1115</definedName>
    <definedName name="UAcct403Gps">'[10]Func Study'!$AB$1107</definedName>
    <definedName name="UAcct403Gpsg">'[10]Func Study'!$AB$1112</definedName>
    <definedName name="UAcct403Gpso">'[10]Func Study'!$AB$1113</definedName>
    <definedName name="UAcct403Gv0">'[10]Func Study'!$AB$1121</definedName>
    <definedName name="UAcct403Hp">'[10]Func Study'!$AB$1072</definedName>
    <definedName name="UACCT403JBE">'[10]Func Study'!$AB$1116</definedName>
    <definedName name="UAcct403Mp">'[10]Func Study'!$AB$1125</definedName>
    <definedName name="UAcct403Np">'[10]Func Study'!$AB$1065</definedName>
    <definedName name="UAcct403Op">'[10]Func Study'!$AB$1080</definedName>
    <definedName name="UAcct403OPCAGE">'[10]Func Study'!$AB$1078</definedName>
    <definedName name="UAcct403Sp">'[10]Func Study'!$AB$1061</definedName>
    <definedName name="UAcct403SPJBG">'[10]Func Study'!$AB$1058</definedName>
    <definedName name="UAcct403Tp">'[10]Func Study'!$AB$1087</definedName>
    <definedName name="UAcct404330">'[10]Func Study'!$AB$1177</definedName>
    <definedName name="UACCT404GP">'[10]Func Study'!$AB$1146</definedName>
    <definedName name="UACCT404GPCN">'[10]Func Study'!$AB$1143</definedName>
    <definedName name="UACCT404GPSO">'[10]Func Study'!$AB$1141</definedName>
    <definedName name="UAcct404Ipcn">'[10]Func Study'!$AB$1158</definedName>
    <definedName name="UAcct404IPJBG">'[10]Func Study'!$AB$1163</definedName>
    <definedName name="UAcct404Ips">'[10]Func Study'!$AB$1154</definedName>
    <definedName name="UAcct404Ipse">'[10]Func Study'!$AB$1155</definedName>
    <definedName name="UAcct404Ipsg">'[10]Func Study'!$AB$1156</definedName>
    <definedName name="UAcct404Ipsg1">'[10]Func Study'!$AB$1159</definedName>
    <definedName name="UAcct404Ipsg2">'[10]Func Study'!$AB$1160</definedName>
    <definedName name="UAcct404Ipso">'[10]Func Study'!$AB$1157</definedName>
    <definedName name="UAcct404M">'[10]Func Study'!$AB$1168</definedName>
    <definedName name="UACCT404OP">'[10]Func Study'!$AB$1172</definedName>
    <definedName name="UACCT404SP">'[10]Func Study'!$AB$1151</definedName>
    <definedName name="UAcct405">'[10]Func Study'!$AB$1185</definedName>
    <definedName name="UAcct406">'[10]Func Study'!$AB$1193</definedName>
    <definedName name="UAcct407">'[10]Func Study'!$AB$1202</definedName>
    <definedName name="UAcct408">'[10]Func Study'!$AB$1221</definedName>
    <definedName name="UAcct408S">'[10]Func Study'!$AB$1213</definedName>
    <definedName name="UAcct41010">'[10]Func Study'!$AB$1294</definedName>
    <definedName name="UAcct41011">'[10]Func Study'!$AB$1309</definedName>
    <definedName name="UACCT41020">'[11]Functional Study'!#REF!</definedName>
    <definedName name="UACCT41020BADDEBT">'[11]Functional Study'!#REF!</definedName>
    <definedName name="UACCT41020DITEXP">'[11]Functional Study'!#REF!</definedName>
    <definedName name="UACCT41020DNPU">'[11]Functional Study'!#REF!</definedName>
    <definedName name="UACCT41020S">'[11]Functional Study'!#REF!</definedName>
    <definedName name="UACCT41020SE">'[11]Functional Study'!#REF!</definedName>
    <definedName name="UACCT41020SG">'[11]Functional Study'!#REF!</definedName>
    <definedName name="UACCT41020SGCT">'[11]Functional Study'!#REF!</definedName>
    <definedName name="UACCT41020SGPP">'[11]Functional Study'!#REF!</definedName>
    <definedName name="UACCT41020SO">'[11]Functional Study'!#REF!</definedName>
    <definedName name="UACCT41020TROJP">'[11]Functional Study'!#REF!</definedName>
    <definedName name="UACCT4102SNPD">'[11]Functional Study'!#REF!</definedName>
    <definedName name="UAcct41110">'[10]Func Study'!$AB$1325</definedName>
    <definedName name="UAcct41111">'[11]Functional Study'!#REF!</definedName>
    <definedName name="UAcct41111Baddebt">'[11]Functional Study'!#REF!</definedName>
    <definedName name="UAcct41111Dgp">'[11]Functional Study'!#REF!</definedName>
    <definedName name="UAcct41111Dgu">'[11]Functional Study'!#REF!</definedName>
    <definedName name="UAcct41111Ditexp">'[11]Functional Study'!#REF!</definedName>
    <definedName name="UAcct41111Dnpp">'[11]Functional Study'!#REF!</definedName>
    <definedName name="UAcct41111Dnptp">'[11]Functional Study'!#REF!</definedName>
    <definedName name="UAcct41111S">'[11]Functional Study'!#REF!</definedName>
    <definedName name="UAcct41111Se">'[11]Functional Study'!#REF!</definedName>
    <definedName name="UAcct41111Sg">'[11]Functional Study'!#REF!</definedName>
    <definedName name="UAcct41111Sgpp">'[11]Functional Study'!#REF!</definedName>
    <definedName name="UAcct41111So">'[11]Functional Study'!#REF!</definedName>
    <definedName name="UAcct41111Trojp">'[11]Functional Study'!#REF!</definedName>
    <definedName name="UAcct41140">'[10]Func Study'!$AB$1232</definedName>
    <definedName name="UAcct41141">'[10]Func Study'!$AB$1237</definedName>
    <definedName name="UAcct41160">'[10]Func Study'!$AB$369</definedName>
    <definedName name="UAcct41170">'[10]Func Study'!$AB$374</definedName>
    <definedName name="UAcct4118">'[10]Func Study'!$AB$378</definedName>
    <definedName name="UAcct41181">'[10]Func Study'!$AB$381</definedName>
    <definedName name="UAcct4194">'[10]Func Study'!$AB$385</definedName>
    <definedName name="UAcct421">'[10]Func Study'!$AB$394</definedName>
    <definedName name="UAcct4311">'[10]Func Study'!$AB$401</definedName>
    <definedName name="UAcct442Se">'[10]Func Study'!$AB$259</definedName>
    <definedName name="UAcct442Sg">'[10]Func Study'!$AB$260</definedName>
    <definedName name="UAcct447">'[10]Func Study'!$AB$281</definedName>
    <definedName name="UAcct447CAEE">'[8]Func Study'!#REF!</definedName>
    <definedName name="UAcct447CAGE">'[8]Func Study'!#REF!</definedName>
    <definedName name="UAcct447Dgu">'[9]Func Study'!#REF!</definedName>
    <definedName name="UACCT447NPC">'[10]Func Study'!$AB$289</definedName>
    <definedName name="UACCT447NPCCAEW">'[10]Func Study'!$AB$286</definedName>
    <definedName name="UACCT447NPCCAGW">'[10]Func Study'!$AB$287</definedName>
    <definedName name="UACCT447NPCDGP">'[10]Func Study'!$AB$288</definedName>
    <definedName name="UAcct447S">'[10]Func Study'!$AB$280</definedName>
    <definedName name="UAcct448S">'[10]Func Study'!$AB$274</definedName>
    <definedName name="UAcct448So">'[10]Func Study'!$AB$275</definedName>
    <definedName name="UAcct449">'[10]Func Study'!$AB$294</definedName>
    <definedName name="UAcct450">'[10]Func Study'!$AB$304</definedName>
    <definedName name="UAcct450S">'[10]Func Study'!$AB$302</definedName>
    <definedName name="UAcct450So">'[10]Func Study'!$AB$303</definedName>
    <definedName name="UAcct451S">'[10]Func Study'!$AB$307</definedName>
    <definedName name="UAcct451Sg">'[10]Func Study'!$AB$308</definedName>
    <definedName name="UAcct451So">'[10]Func Study'!$AB$309</definedName>
    <definedName name="UAcct453">'[10]Func Study'!$AB$315</definedName>
    <definedName name="UAcct453CAGE">'[8]Func Study'!#REF!</definedName>
    <definedName name="UAcct453CAGW">'[8]Func Study'!#REF!</definedName>
    <definedName name="UAcct454">'[10]Func Study'!$AB$322</definedName>
    <definedName name="UAcct454JBG">'[10]Func Study'!$AB$319</definedName>
    <definedName name="UAcct454S">'[10]Func Study'!$AB$318</definedName>
    <definedName name="UAcct454Sg">'[10]Func Study'!$AB$320</definedName>
    <definedName name="UAcct454So">'[10]Func Study'!$AB$321</definedName>
    <definedName name="UAcct456">'[10]Func Study'!$AB$332</definedName>
    <definedName name="UAcct456CAEW">'[10]Func Study'!$AB$331</definedName>
    <definedName name="UAcct456S">'[10]Func Study'!$AB$325</definedName>
    <definedName name="UAcct456So">'[10]Func Study'!$AB$329</definedName>
    <definedName name="UAcct500">'[10]Func Study'!$AB$416</definedName>
    <definedName name="UAcct500JBG">'[10]Func Study'!$AB$414</definedName>
    <definedName name="UAcct501">'[10]Func Study'!$AB$423</definedName>
    <definedName name="UAcct501CAEW">'[10]Func Study'!$AB$420</definedName>
    <definedName name="UAcct501JBE">'[10]Func Study'!$AB$421</definedName>
    <definedName name="UACCT501NPCCAEW">'[10]Func Study'!$AB$426</definedName>
    <definedName name="UAcct502">'[10]Func Study'!$AB$433</definedName>
    <definedName name="UAcct502CAGE">'[10]Func Study'!$AB$431</definedName>
    <definedName name="UAcct502JBG">'[8]Func Study'!#REF!</definedName>
    <definedName name="UAcct503">'[10]Func Study'!$AB$437</definedName>
    <definedName name="UACCT503NPC">'[10]Func Study'!$AB$443</definedName>
    <definedName name="UAcct505">'[10]Func Study'!$AB$449</definedName>
    <definedName name="UAcct505CAGE">'[10]Func Study'!$AB$447</definedName>
    <definedName name="UAcct505JBG">'[8]Func Study'!#REF!</definedName>
    <definedName name="UAcct506">'[10]Func Study'!$AB$455</definedName>
    <definedName name="UAcct506CAGE">'[10]Func Study'!$AB$452</definedName>
    <definedName name="UAcct506JBG">'[8]Func Study'!#REF!</definedName>
    <definedName name="UAcct507">'[10]Func Study'!$AB$464</definedName>
    <definedName name="UAcct507CAGE">'[10]Func Study'!$AB$462</definedName>
    <definedName name="UAcct507JBG">'[8]Func Study'!#REF!</definedName>
    <definedName name="UAcct510">'[10]Func Study'!$AB$469</definedName>
    <definedName name="UAcct510CAGE">'[10]Func Study'!$AB$467</definedName>
    <definedName name="UAcct510JBG">'[8]Func Study'!#REF!</definedName>
    <definedName name="UAcct511">'[10]Func Study'!$AB$474</definedName>
    <definedName name="UAcct511CAGE">'[10]Func Study'!$AB$472</definedName>
    <definedName name="UAcct511JBG">'[8]Func Study'!#REF!</definedName>
    <definedName name="UAcct512">'[10]Func Study'!$AB$479</definedName>
    <definedName name="UAcct512CAGE">'[10]Func Study'!$AB$477</definedName>
    <definedName name="UAcct512JBG">'[8]Func Study'!#REF!</definedName>
    <definedName name="UAcct513">'[10]Func Study'!$AB$484</definedName>
    <definedName name="UAcct513CAGE">'[10]Func Study'!$AB$482</definedName>
    <definedName name="UAcct513JBG">'[8]Func Study'!#REF!</definedName>
    <definedName name="UAcct514">'[10]Func Study'!$AB$489</definedName>
    <definedName name="UAcct514CAGE">'[10]Func Study'!$AB$487</definedName>
    <definedName name="UAcct514JBG">'[8]Func Study'!#REF!</definedName>
    <definedName name="UAcct517">'[10]Func Study'!$AB$498</definedName>
    <definedName name="UAcct518">'[10]Func Study'!$AB$502</definedName>
    <definedName name="UAcct519">'[10]Func Study'!$AB$507</definedName>
    <definedName name="UAcct520">'[10]Func Study'!$AB$511</definedName>
    <definedName name="UAcct523">'[10]Func Study'!$AB$515</definedName>
    <definedName name="UAcct524">'[10]Func Study'!$AB$519</definedName>
    <definedName name="UAcct528">'[10]Func Study'!$AB$523</definedName>
    <definedName name="UAcct529">'[10]Func Study'!$AB$527</definedName>
    <definedName name="UAcct530">'[10]Func Study'!$AB$531</definedName>
    <definedName name="UAcct531">'[10]Func Study'!$AB$535</definedName>
    <definedName name="UAcct532">'[10]Func Study'!$AB$539</definedName>
    <definedName name="UAcct535">'[10]Func Study'!$AB$551</definedName>
    <definedName name="UAcct536">'[10]Func Study'!$AB$555</definedName>
    <definedName name="UAcct537">'[10]Func Study'!$AB$559</definedName>
    <definedName name="UAcct538">'[10]Func Study'!$AB$563</definedName>
    <definedName name="UAcct539">'[10]Func Study'!$AB$568</definedName>
    <definedName name="UAcct540">'[10]Func Study'!$AB$572</definedName>
    <definedName name="UAcct541">'[10]Func Study'!$AB$576</definedName>
    <definedName name="UAcct542">'[10]Func Study'!$AB$580</definedName>
    <definedName name="UAcct543">'[10]Func Study'!$AB$584</definedName>
    <definedName name="UAcct544">'[10]Func Study'!$AB$588</definedName>
    <definedName name="UAcct545">'[10]Func Study'!$AB$592</definedName>
    <definedName name="UAcct546">'[10]Func Study'!$AB$606</definedName>
    <definedName name="UAcct546CAGE">'[10]Func Study'!$AB$605</definedName>
    <definedName name="UAcct547CAEW">'[10]Func Study'!$AB$610</definedName>
    <definedName name="UACCT547NPCCAEW">'[10]Func Study'!$AB$613</definedName>
    <definedName name="UAcct547Se">'[10]Func Study'!$AB$609</definedName>
    <definedName name="UAcct548">'[10]Func Study'!$AB$621</definedName>
    <definedName name="UACCT548CAGE">'[10]Func Study'!$AB$620</definedName>
    <definedName name="UAcct549">'[10]Func Study'!$AB$626</definedName>
    <definedName name="Uacct549CAGE">'[10]Func Study'!$AB$625</definedName>
    <definedName name="UAcct5506SE">'[8]Func Study'!#REF!</definedName>
    <definedName name="UAcct551CAGE">'[10]Func Study'!$AB$634</definedName>
    <definedName name="UACCT551SG">'[10]Func Study'!$AB$635</definedName>
    <definedName name="UACCT552CAGE">'[10]Func Study'!$AB$640</definedName>
    <definedName name="UAcct552SG">'[10]Func Study'!$AB$639</definedName>
    <definedName name="UACCT553CAGE">'[10]Func Study'!$AB$646</definedName>
    <definedName name="UAcct553SG">'[10]Func Study'!$AB$645</definedName>
    <definedName name="UACCT554CAGE">'[10]Func Study'!$AB$651</definedName>
    <definedName name="UAcct554SG">'[10]Func Study'!$AB$650</definedName>
    <definedName name="UAcct555CAEE">'[8]Func Study'!#REF!</definedName>
    <definedName name="UAcct555CAEW">'[10]Func Study'!$AB$665</definedName>
    <definedName name="UAcct555CAGE">'[8]Func Study'!#REF!</definedName>
    <definedName name="UAcct555CAGW">'[10]Func Study'!$AB$664</definedName>
    <definedName name="UACCT555DGP">'[10]Func Study'!$AB$670</definedName>
    <definedName name="UACCT555NPCCAEW">'[10]Func Study'!$AB$669</definedName>
    <definedName name="UACCT555NPCCAGW">'[10]Func Study'!$AB$668</definedName>
    <definedName name="UAcct555S">'[10]Func Study'!$AB$663</definedName>
    <definedName name="UAcct555Se">'[10]Func Study'!$AB$665</definedName>
    <definedName name="UACCT555SG">'[10]Func Study'!$AB$664</definedName>
    <definedName name="UAcct556">'[10]Func Study'!$AB$676</definedName>
    <definedName name="UAcct557">'[10]Func Study'!$AB$685</definedName>
    <definedName name="UAcct560">'[10]Func Study'!$AB$715</definedName>
    <definedName name="UAcct561">'[10]Func Study'!$AB$720</definedName>
    <definedName name="UAcct562">'[10]Func Study'!$AB$726</definedName>
    <definedName name="UAcct563">'[10]Func Study'!$AB$731</definedName>
    <definedName name="UAcct564">'[10]Func Study'!$AB$735</definedName>
    <definedName name="UAcct565">'[10]Func Study'!$AB$739</definedName>
    <definedName name="UACCT565NPC">'[10]Func Study'!$AB$744</definedName>
    <definedName name="UACCT565NPCCAGW">'[10]Func Study'!$AB$742</definedName>
    <definedName name="UAcct566">'[10]Func Study'!$AB$748</definedName>
    <definedName name="UAcct567">'[10]Func Study'!$AB$752</definedName>
    <definedName name="UAcct568">'[10]Func Study'!$AB$756</definedName>
    <definedName name="UAcct569">'[10]Func Study'!$AB$760</definedName>
    <definedName name="UAcct570">'[10]Func Study'!$AB$765</definedName>
    <definedName name="UAcct571">'[10]Func Study'!$AB$770</definedName>
    <definedName name="UAcct572">'[10]Func Study'!$AB$774</definedName>
    <definedName name="UAcct573">'[10]Func Study'!$AB$778</definedName>
    <definedName name="UAcct580">'[10]Func Study'!$AB$791</definedName>
    <definedName name="UAcct581">'[10]Func Study'!$AB$796</definedName>
    <definedName name="UAcct582">'[10]Func Study'!$AB$801</definedName>
    <definedName name="UAcct583">'[10]Func Study'!$AB$806</definedName>
    <definedName name="UAcct584">'[10]Func Study'!$AB$811</definedName>
    <definedName name="UAcct585">'[10]Func Study'!$AB$816</definedName>
    <definedName name="UAcct586">'[10]Func Study'!$AB$821</definedName>
    <definedName name="UAcct587">'[10]Func Study'!$AB$826</definedName>
    <definedName name="UAcct588">'[10]Func Study'!$AB$831</definedName>
    <definedName name="UAcct589">'[10]Func Study'!$AB$836</definedName>
    <definedName name="UAcct590">'[10]Func Study'!$AB$841</definedName>
    <definedName name="UAcct591">'[10]Func Study'!$AB$846</definedName>
    <definedName name="UAcct592">'[10]Func Study'!$AB$851</definedName>
    <definedName name="UAcct593">'[10]Func Study'!$AB$856</definedName>
    <definedName name="UAcct594">'[10]Func Study'!$AB$861</definedName>
    <definedName name="UAcct595">'[10]Func Study'!$AB$866</definedName>
    <definedName name="UAcct596">'[10]Func Study'!$AB$876</definedName>
    <definedName name="UAcct597">'[10]Func Study'!$AB$881</definedName>
    <definedName name="UAcct598">'[10]Func Study'!$AB$886</definedName>
    <definedName name="UAcct901">'[10]Func Study'!$AB$898</definedName>
    <definedName name="UAcct902">'[10]Func Study'!$AB$903</definedName>
    <definedName name="UAcct903">'[10]Func Study'!$AB$908</definedName>
    <definedName name="UAcct904">'[10]Func Study'!$AB$914</definedName>
    <definedName name="Uacct904SG">'[12]Functional Study'!#REF!</definedName>
    <definedName name="UAcct905">'[10]Func Study'!$AB$919</definedName>
    <definedName name="UAcct907">'[10]Func Study'!$AB$933</definedName>
    <definedName name="UAcct908">'[10]Func Study'!$AB$938</definedName>
    <definedName name="UAcct909">'[10]Func Study'!$AB$943</definedName>
    <definedName name="UAcct910">'[10]Func Study'!$AB$948</definedName>
    <definedName name="UAcct911">'[10]Func Study'!$AB$959</definedName>
    <definedName name="UAcct912">'[10]Func Study'!$AB$964</definedName>
    <definedName name="UAcct913">'[10]Func Study'!$AB$969</definedName>
    <definedName name="UAcct916">'[10]Func Study'!$AB$974</definedName>
    <definedName name="UAcct920">'[10]Func Study'!$AB$985</definedName>
    <definedName name="UAcct920Cn">'[10]Func Study'!$AB$983</definedName>
    <definedName name="UAcct921">'[10]Func Study'!$AB$991</definedName>
    <definedName name="UAcct921Cn">'[10]Func Study'!$AB$989</definedName>
    <definedName name="UAcct923">'[10]Func Study'!$AB$997</definedName>
    <definedName name="UAcct923CAGW">'[10]Func Study'!$AB$995</definedName>
    <definedName name="UAcct924">'[10]Func Study'!$AB$1001</definedName>
    <definedName name="UAcct925">'[10]Func Study'!$AB$1005</definedName>
    <definedName name="UAcct926">'[10]Func Study'!$AB$1011</definedName>
    <definedName name="UAcct927">'[10]Func Study'!$AB$1016</definedName>
    <definedName name="UAcct928">'[10]Func Study'!$AB$1023</definedName>
    <definedName name="UAcct929">'[10]Func Study'!$AB$1028</definedName>
    <definedName name="UAcct930">'[10]Func Study'!$AB$1034</definedName>
    <definedName name="UAcct931">'[10]Func Study'!$AB$1039</definedName>
    <definedName name="UAcct935">'[10]Func Study'!$AB$1045</definedName>
    <definedName name="UAcctAGA">'[10]Func Study'!$AB$296</definedName>
    <definedName name="UAcctcwc">'[10]Func Study'!$AB$2136</definedName>
    <definedName name="UAcctd00">'[10]Func Study'!$AB$1786</definedName>
    <definedName name="UAcctdfa">'[10]Func Study'!#REF!</definedName>
    <definedName name="UAcctdfad">'[10]Func Study'!#REF!</definedName>
    <definedName name="UAcctdfap">'[10]Func Study'!#REF!</definedName>
    <definedName name="UAcctdfat">'[10]Func Study'!#REF!</definedName>
    <definedName name="UAcctds0">'[10]Func Study'!$AB$1790</definedName>
    <definedName name="UACCTECDDGP">'[10]Func Study'!$AB$687</definedName>
    <definedName name="UACCTECDMC">'[10]Func Study'!$AB$689</definedName>
    <definedName name="UACCTECDS">'[10]Func Study'!$AB$691</definedName>
    <definedName name="UACCTECDSG1">'[10]Func Study'!$AB$688</definedName>
    <definedName name="UACCTECDSG2">'[10]Func Study'!$AB$690</definedName>
    <definedName name="UACCTECDSG3">'[10]Func Study'!$AB$692</definedName>
    <definedName name="UAcctfit">'[10]Func Study'!$AB$1395</definedName>
    <definedName name="UAcctg00">'[10]Func Study'!$AB$1947</definedName>
    <definedName name="UAccth00">'[10]Func Study'!$AB$1545</definedName>
    <definedName name="UAccti00">'[10]Func Study'!$AB$1993</definedName>
    <definedName name="UAcctn00">'[10]Func Study'!$AB$1496</definedName>
    <definedName name="UAccto00">'[10]Func Study'!$AB$1606</definedName>
    <definedName name="UAcctowc">'[10]Func Study'!$AB$2149</definedName>
    <definedName name="UACCTOWCSSECH">'[10]Func Study'!$AB$2148</definedName>
    <definedName name="UAccts00">'[10]Func Study'!$AB$1455</definedName>
    <definedName name="UAcctsttax">'[10]Func Study'!$AB$1377</definedName>
    <definedName name="UAcctt00">'[10]Func Study'!$AB$1682</definedName>
    <definedName name="UNBILREV">#REF!</definedName>
    <definedName name="UncollectibleAccounts">[14]Variables!$D$25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UtGrossReceipts">[14]Variables!$D$29</definedName>
    <definedName name="v" localSheetId="0" hidden="1">{#N/A,#N/A,FALSE,"Coversheet";#N/A,#N/A,FALSE,"QA"}</definedName>
    <definedName name="v" hidden="1">{#N/A,#N/A,FALSE,"Coversheet";#N/A,#N/A,FALSE,"QA"}</definedName>
    <definedName name="ValidAccount">[13]Variables!$AK$43:$AK$369</definedName>
    <definedName name="Value" localSheetId="0" hidden="1">{#N/A,#N/A,FALSE,"Summ";#N/A,#N/A,FALSE,"General"}</definedName>
    <definedName name="Value" hidden="1">{#N/A,#N/A,FALSE,"Summ";#N/A,#N/A,FALSE,"General"}</definedName>
    <definedName name="VAR">[16]Backup!#REF!</definedName>
    <definedName name="VARIABLE">[22]Summary!#REF!</definedName>
    <definedName name="VOUCHER">#REF!</definedName>
    <definedName name="w" localSheetId="0" hidden="1">[30]Inputs!#REF!</definedName>
    <definedName name="w" hidden="1">[30]Inputs!#REF!</definedName>
    <definedName name="WaRevenueTax">[14]Variables!$D$27</definedName>
    <definedName name="we" localSheetId="0" hidden="1">{#N/A,#N/A,FALSE,"Pg 6b CustCount_Gas";#N/A,#N/A,FALSE,"QA";#N/A,#N/A,FALSE,"Report";#N/A,#N/A,FALSE,"forecast"}</definedName>
    <definedName name="we" hidden="1">{#N/A,#N/A,FALSE,"Pg 6b CustCount_Gas";#N/A,#N/A,FALSE,"QA";#N/A,#N/A,FALSE,"Report";#N/A,#N/A,FALSE,"forecast"}</definedName>
    <definedName name="WEATHER">#REF!</definedName>
    <definedName name="WEATHRNORM">#REF!</definedName>
    <definedName name="WH" localSheetId="0" hidden="1">{#N/A,#N/A,FALSE,"Coversheet";#N/A,#N/A,FALSE,"QA"}</definedName>
    <definedName name="WH" hidden="1">{#N/A,#N/A,FALSE,"Coversheet";#N/A,#N/A,FALSE,"QA"}</definedName>
    <definedName name="WIDTH">#REF!</definedName>
    <definedName name="WinterPeak">'[31]Load Data'!$D$9:$H$12,'[31]Load Data'!$D$20:$H$22</definedName>
    <definedName name="WORK1">#REF!</definedName>
    <definedName name="WORK2">#REF!</definedName>
    <definedName name="WORK3">#REF!</definedName>
    <definedName name="wrn.1._.Bi._.Monthly._.CR." localSheetId="0" hidden="1">{#N/A,#N/A,FALSE,"Drill Sites";"WP 212",#N/A,FALSE,"MWAG EOR";"WP 213",#N/A,FALSE,"MWAG EOR";#N/A,#N/A,FALSE,"Misc. Facility";#N/A,#N/A,FALSE,"WWTP"}</definedName>
    <definedName name="wrn.1._.Bi._.Monthly._.CR." hidden="1">{#N/A,#N/A,FALSE,"Drill Sites";"WP 212",#N/A,FALSE,"MWAG EOR";"WP 213",#N/A,FALSE,"MWAG EOR";#N/A,#N/A,FALSE,"Misc. Facility";#N/A,#N/A,FALSE,"WWTP"}</definedName>
    <definedName name="wrn.10_day._.Package." localSheetId="0" hidden="1">{#N/A,#N/A,FALSE,"Balance_Sheet";#N/A,#N/A,FALSE,"income_statement_monthly";#N/A,#N/A,FALSE,"income_statement_Quarter";#N/A,#N/A,FALSE,"income_statement_ytd";#N/A,#N/A,FALSE,"income_statement_12Months"}</definedName>
    <definedName name="wrn.10_day._.Package." hidden="1">{#N/A,#N/A,FALSE,"Balance_Sheet";#N/A,#N/A,FALSE,"income_statement_monthly";#N/A,#N/A,FALSE,"income_statement_Quarter";#N/A,#N/A,FALSE,"income_statement_ytd";#N/A,#N/A,FALSE,"income_statement_12Months"}</definedName>
    <definedName name="wrn.1996._.Hydro._.5._.Year._.Forecast._.Budget." localSheetId="0" hidden="1">{#N/A,#N/A,FALSE,"Summary";#N/A,#N/A,FALSE,"SmPlants";#N/A,#N/A,FALSE,"Utah";#N/A,#N/A,FALSE,"Idaho";#N/A,#N/A,FALSE,"Lewis River";#N/A,#N/A,FALSE,"NrthUmpq";#N/A,#N/A,FALSE,"KlamRog"}</definedName>
    <definedName name="wrn.1996._.Hydro._.5._.Year._.Forecast._.Budget." hidden="1">{#N/A,#N/A,FALSE,"Summary";#N/A,#N/A,FALSE,"SmPlants";#N/A,#N/A,FALSE,"Utah";#N/A,#N/A,FALSE,"Idaho";#N/A,#N/A,FALSE,"Lewis River";#N/A,#N/A,FALSE,"NrthUmpq";#N/A,#N/A,FALSE,"KlamRog"}</definedName>
    <definedName name="wrn.AAI." localSheetId="0" hidden="1">{#N/A,#N/A,FALSE,"CRPT";#N/A,#N/A,FALSE,"TREND";#N/A,#N/A,FALSE,"%Curve"}</definedName>
    <definedName name="wrn.AAI." hidden="1">{#N/A,#N/A,FALSE,"CRPT";#N/A,#N/A,FALSE,"TREND";#N/A,#N/A,FALSE,"%Curve"}</definedName>
    <definedName name="wrn.AAI._.Report." localSheetId="0" hidden="1">{#N/A,#N/A,FALSE,"CRPT";#N/A,#N/A,FALSE,"TREND";#N/A,#N/A,FALSE,"% CURVE"}</definedName>
    <definedName name="wrn.AAI._.Report." hidden="1">{#N/A,#N/A,FALSE,"CRPT";#N/A,#N/A,FALSE,"TREND";#N/A,#N/A,FALSE,"% CURVE"}</definedName>
    <definedName name="wrn.Adj._.Back_Up." localSheetId="0" hidden="1">{"Page 3.4.1",#N/A,FALSE,"Totals";"Page 3.4.2",#N/A,FALSE,"Totals"}</definedName>
    <definedName name="wrn.Adj._.Back_Up." hidden="1">{"Page 3.4.1",#N/A,FALSE,"Totals";"Page 3.4.2",#N/A,FALSE,"Totals"}</definedName>
    <definedName name="wrn.ALL." localSheetId="0" hidden="1">{#N/A,#N/A,FALSE,"Summary EPS";#N/A,#N/A,FALSE,"1st Qtr Electric";#N/A,#N/A,FALSE,"1st Qtr Australia";#N/A,#N/A,FALSE,"1st Qtr Telecom";#N/A,#N/A,FALSE,"1st QTR Other"}</definedName>
    <definedName name="wrn.ALL." hidden="1">{#N/A,#N/A,FALSE,"Summary EPS";#N/A,#N/A,FALSE,"1st Qtr Electric";#N/A,#N/A,FALSE,"1st Qtr Australia";#N/A,#N/A,FALSE,"1st Qtr Telecom";#N/A,#N/A,FALSE,"1st QTR Other"}</definedName>
    <definedName name="wrn.All._.BSs._.and._.JEs." localSheetId="0" hidden="1">{#N/A,#N/A,FALSE,"Top level";#N/A,#N/A,FALSE,"Top level JEs";#N/A,#N/A,FALSE,"PHI";#N/A,#N/A,FALSE,"PHI JEs";#N/A,#N/A,FALSE,"PacifiCorp";#N/A,#N/A,FALSE,"PacifiCorp JEs";#N/A,#N/A,FALSE,"PGHC";#N/A,#N/A,FALSE,"PGHC JEs";#N/A,#N/A,FALSE,"Domestic"}</definedName>
    <definedName name="wrn.All._.BSs._.and._.JEs." hidden="1">{#N/A,#N/A,FALSE,"Top level";#N/A,#N/A,FALSE,"Top level JEs";#N/A,#N/A,FALSE,"PHI";#N/A,#N/A,FALSE,"PHI JEs";#N/A,#N/A,FALSE,"PacifiCorp";#N/A,#N/A,FALSE,"PacifiCorp JEs";#N/A,#N/A,FALSE,"PGHC";#N/A,#N/A,FALSE,"PGHC JEs";#N/A,#N/A,FALSE,"Domestic"}</definedName>
    <definedName name="wrn.All._.ISs._.and._.JEs." localSheetId="0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All._.ISs._.and._.JEs.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All._.other._.months." localSheetId="0" hidden="1">{#N/A,#N/A,FALSE,"Top level MTD";#N/A,#N/A,FALSE,"PHI MTD";#N/A,#N/A,FALSE,"PacifiCorp MTD";#N/A,#N/A,FALSE,"PGHC MTD";#N/A,#N/A,FALSE,"Top level YTD";#N/A,#N/A,FALSE,"PHI YTD";#N/A,#N/A,FALSE,"PacifiCorp YTD";#N/A,#N/A,FALSE,"PGHC YTD"}</definedName>
    <definedName name="wrn.All._.other._.months." hidden="1">{#N/A,#N/A,FALSE,"Top level MTD";#N/A,#N/A,FALSE,"PHI MTD";#N/A,#N/A,FALSE,"PacifiCorp MTD";#N/A,#N/A,FALSE,"PGHC MTD";#N/A,#N/A,FALSE,"Top level YTD";#N/A,#N/A,FALSE,"PHI YTD";#N/A,#N/A,FALSE,"PacifiCorp YTD";#N/A,#N/A,FALSE,"PGHC YTD"}</definedName>
    <definedName name="wrn.All._.Pages." localSheetId="0" hidden="1">{#N/A,#N/A,FALSE,"cover";#N/A,#N/A,FALSE,"lead sheet";#N/A,#N/A,FALSE,"Adj backup";#N/A,#N/A,FALSE,"t Accounts"}</definedName>
    <definedName name="wrn.All._.Pages." hidden="1">{#N/A,#N/A,FALSE,"cover";#N/A,#N/A,FALSE,"lead sheet";#N/A,#N/A,FALSE,"Adj backup";#N/A,#N/A,FALSE,"t Accounts"}</definedName>
    <definedName name="wrn.Anvil." localSheetId="0" hidden="1">{#N/A,#N/A,FALSE,"CRPT";#N/A,#N/A,FALSE,"PCS ";#N/A,#N/A,FALSE,"TREND";#N/A,#N/A,FALSE,"% CURVE";#N/A,#N/A,FALSE,"FWICALC";#N/A,#N/A,FALSE,"CONTINGENCY";#N/A,#N/A,FALSE,"7616 Fab";#N/A,#N/A,FALSE,"7616 NSK"}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BUS._.RPT." localSheetId="0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BUS._.RPT.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Combined._.YTD." localSheetId="0" hidden="1">{"YTD-Total",#N/A,TRUE,"Provision";"YTD-Utility",#N/A,TRUE,"Prov Utility";"YTD-NonUtility",#N/A,TRUE,"Prov NonUtility"}</definedName>
    <definedName name="wrn.Combined._.YTD." hidden="1">{"YTD-Total",#N/A,TRUE,"Provision";"YTD-Utility",#N/A,TRUE,"Prov Utility";"YTD-NonUtility",#N/A,TRUE,"Prov NonUtility"}</definedName>
    <definedName name="wrn.ConsolGrossGrp." localSheetId="0" hidden="1">{"Conol gross povision grouped",#N/A,FALSE,"Consol Gross";"Consol Gross Grouped",#N/A,FALSE,"Consol Gross"}</definedName>
    <definedName name="wrn.ConsolGrossGrp." hidden="1">{"Conol gross povision grouped",#N/A,FALSE,"Consol Gross";"Consol Gross Grouped",#N/A,FALSE,"Consol Gross"}</definedName>
    <definedName name="wrn.Cover." localSheetId="0" hidden="1">{#N/A,#N/A,TRUE,"Cover";#N/A,#N/A,TRUE,"Contents"}</definedName>
    <definedName name="wrn.Cover." hidden="1">{#N/A,#N/A,TRUE,"Cover";#N/A,#N/A,TRUE,"Contents"}</definedName>
    <definedName name="wrn.CoverContents." localSheetId="0" hidden="1">{#N/A,#N/A,FALSE,"Cover";#N/A,#N/A,FALSE,"Contents"}</definedName>
    <definedName name="wrn.CoverContents." hidden="1">{#N/A,#N/A,FALSE,"Cover";#N/A,#N/A,FALSE,"Contents"}</definedName>
    <definedName name="wrn.Customer._.Counts._.Electric." localSheetId="0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0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wrn.ECR." localSheetId="0" hidden="1">{#N/A,#N/A,FALSE,"schA"}</definedName>
    <definedName name="wrn.ECR." hidden="1">{#N/A,#N/A,FALSE,"schA"}</definedName>
    <definedName name="wrn.El._.Paso._.Offshore." localSheetId="0" hidden="1">{#N/A,#N/A,TRUE,"EPEsum";#N/A,#N/A,TRUE,"Approve1";#N/A,#N/A,TRUE,"Approve2";#N/A,#N/A,TRUE,"Approve3";#N/A,#N/A,TRUE,"EPE1";#N/A,#N/A,TRUE,"EPE2";#N/A,#N/A,TRUE,"CashCompare";#N/A,#N/A,TRUE,"XIRR";#N/A,#N/A,TRUE,"EPEloan";#N/A,#N/A,TRUE,"GraphEPE";#N/A,#N/A,TRUE,"OrgChart";#N/A,#N/A,TRUE,"SA08B"}</definedName>
    <definedName name="wrn.El._.Paso._.Offshore." hidden="1">{#N/A,#N/A,TRUE,"EPEsum";#N/A,#N/A,TRUE,"Approve1";#N/A,#N/A,TRUE,"Approve2";#N/A,#N/A,TRUE,"Approve3";#N/A,#N/A,TRUE,"EPE1";#N/A,#N/A,TRUE,"EPE2";#N/A,#N/A,TRUE,"CashCompare";#N/A,#N/A,TRUE,"XIRR";#N/A,#N/A,TRUE,"EPEloan";#N/A,#N/A,TRUE,"GraphEPE";#N/A,#N/A,TRUE,"OrgChart";#N/A,#N/A,TRUE,"SA08B"}</definedName>
    <definedName name="wrn.ESTIMATE." localSheetId="0" hidden="1">{#N/A,#N/A,FALSE,"CESTSUM";#N/A,#N/A,FALSE,"est sum A";#N/A,#N/A,FALSE,"est detail A"}</definedName>
    <definedName name="wrn.ESTIMATE." hidden="1">{#N/A,#N/A,FALSE,"CESTSUM";#N/A,#N/A,FALSE,"est sum A";#N/A,#N/A,FALSE,"est detail A"}</definedName>
    <definedName name="wrn.Exec._.Summary." localSheetId="0" hidden="1">{#N/A,#N/A,FALSE,"Output Ass";#N/A,#N/A,FALSE,"Sum Tot";#N/A,#N/A,FALSE,"Ex Sum Year";#N/A,#N/A,FALSE,"Sum Qtr"}</definedName>
    <definedName name="wrn.Exec._.Summary." hidden="1">{#N/A,#N/A,FALSE,"Output Ass";#N/A,#N/A,FALSE,"Sum Tot";#N/A,#N/A,FALSE,"Ex Sum Year";#N/A,#N/A,FALSE,"Sum Qtr"}</definedName>
    <definedName name="wrn.Factors._.Tab._.10." localSheetId="0" hidden="1">{"Factors Pages 1-2",#N/A,FALSE,"Factors";"Factors Page 3",#N/A,FALSE,"Factors";"Factors Page 4",#N/A,FALSE,"Factors";"Factors Page 5",#N/A,FALSE,"Factors";"Factors Pages 8-27",#N/A,FALSE,"Factors"}</definedName>
    <definedName name="wrn.Factors._.Tab._.10." hidden="1">{"Factors Pages 1-2",#N/A,FALSE,"Factors";"Factors Page 3",#N/A,FALSE,"Factors";"Factors Page 4",#N/A,FALSE,"Factors";"Factors Page 5",#N/A,FALSE,"Factors";"Factors Pages 8-27",#N/A,FALSE,"Factors"}</definedName>
    <definedName name="wrn.full._.report." localSheetId="0" hidden="1">{"print_su",#N/A,TRUE,"bond_size1";"print_cf",#N/A,TRUE,"bond_size1";"print_sads",#N/A,TRUE,"bond_size1";"print_capi",#N/A,TRUE,"bond_size1";"print_ads",#N/A,TRUE,"bond_size1";"print_bp",#N/A,TRUE,"bond_size1";"print_nds",#N/A,TRUE,"bond_size1";"print_yield",#N/A,TRUE,"bond_size1"}</definedName>
    <definedName name="wrn.full._.report." hidden="1">{"print_su",#N/A,TRUE,"bond_size1";"print_cf",#N/A,TRUE,"bond_size1";"print_sads",#N/A,TRUE,"bond_size1";"print_capi",#N/A,TRUE,"bond_size1";"print_ads",#N/A,TRUE,"bond_size1";"print_bp",#N/A,TRUE,"bond_size1";"print_nds",#N/A,TRUE,"bond_size1";"print_yield",#N/A,TRUE,"bond_size1"}</definedName>
    <definedName name="wrn.Full._.View." localSheetId="0" hidden="1">{"FullView",#N/A,FALSE,"Consltd-For contngcy"}</definedName>
    <definedName name="wrn.Full._.View." hidden="1">{"FullView",#N/A,FALSE,"Consltd-For contngcy"}</definedName>
    <definedName name="wrn.Fundamental." localSheetId="0" hidden="1">{#N/A,#N/A,TRUE,"CoverPage";#N/A,#N/A,TRUE,"Gas";#N/A,#N/A,TRUE,"Power";#N/A,#N/A,TRUE,"Historical DJ Mthly Prices"}</definedName>
    <definedName name="wrn.Fundamental." hidden="1">{#N/A,#N/A,TRUE,"CoverPage";#N/A,#N/A,TRUE,"Gas";#N/A,#N/A,TRUE,"Power";#N/A,#N/A,TRUE,"Historical DJ Mthly Prices"}</definedName>
    <definedName name="wrn.Fundamental2" localSheetId="0" hidden="1">{#N/A,#N/A,TRUE,"CoverPage";#N/A,#N/A,TRUE,"Gas";#N/A,#N/A,TRUE,"Power";#N/A,#N/A,TRUE,"Historical DJ Mthly Prices"}</definedName>
    <definedName name="wrn.Fundamental2" hidden="1">{#N/A,#N/A,TRUE,"CoverPage";#N/A,#N/A,TRUE,"Gas";#N/A,#N/A,TRUE,"Power";#N/A,#N/A,TRUE,"Historical DJ Mthly Prices"}</definedName>
    <definedName name="wrn.GLReport." localSheetId="0" hidden="1">{#N/A,#N/A,FALSE,"Forecast";#N/A,#N/A,FALSE,"SumWBS";#N/A,#N/A,FALSE,"SumGL";#N/A,#N/A,FALSE,"Klam";#N/A,#N/A,FALSE,"Yale";#N/A,#N/A,FALSE,"Merw";#N/A,#N/A,FALSE,"Swif";#N/A,#N/A,FALSE,"Umpq";#N/A,#N/A,FALSE,"Powe";#N/A,#N/A,FALSE,"PDDec";#N/A,#N/A,FALSE,"Bigf";#N/A,#N/A,FALSE,"Cond";#N/A,#N/A,FALSE,"Grac";#N/A,#N/A,FALSE,"Onei";#N/A,#N/A,FALSE,"Amer";#N/A,#N/A,FALSE,"Soda";#N/A,#N/A,FALSE,"Pros"}</definedName>
    <definedName name="wrn.GLReport." hidden="1">{#N/A,#N/A,FALSE,"Forecast";#N/A,#N/A,FALSE,"SumWBS";#N/A,#N/A,FALSE,"SumGL";#N/A,#N/A,FALSE,"Klam";#N/A,#N/A,FALSE,"Yale";#N/A,#N/A,FALSE,"Merw";#N/A,#N/A,FALSE,"Swif";#N/A,#N/A,FALSE,"Umpq";#N/A,#N/A,FALSE,"Powe";#N/A,#N/A,FALSE,"PDDec";#N/A,#N/A,FALSE,"Bigf";#N/A,#N/A,FALSE,"Cond";#N/A,#N/A,FALSE,"Grac";#N/A,#N/A,FALSE,"Onei";#N/A,#N/A,FALSE,"Amer";#N/A,#N/A,FALSE,"Soda";#N/A,#N/A,FALSE,"Pros"}</definedName>
    <definedName name="wrn.IEO." localSheetId="0" hidden="1">{#N/A,#N/A,FALSE,"SUMMARY";#N/A,#N/A,FALSE,"AE7616";#N/A,#N/A,FALSE,"AE7617";#N/A,#N/A,FALSE,"AE7618";#N/A,#N/A,FALSE,"AE7619"}</definedName>
    <definedName name="wrn.IEO." hidden="1">{#N/A,#N/A,FALSE,"SUMMARY";#N/A,#N/A,FALSE,"AE7616";#N/A,#N/A,FALSE,"AE7617";#N/A,#N/A,FALSE,"AE7618";#N/A,#N/A,FALSE,"AE7619"}</definedName>
    <definedName name="wrn.Incentive._.Overhead." localSheetId="0" hidden="1">{#N/A,#N/A,FALSE,"Coversheet";#N/A,#N/A,FALSE,"QA"}</definedName>
    <definedName name="wrn.Incentive._.Overhead." hidden="1">{#N/A,#N/A,FALSE,"Coversheet";#N/A,#N/A,FALSE,"QA"}</definedName>
    <definedName name="wrn.life." localSheetId="0" hidden="1">{"life_te",#N/A,TRUE,"life";"duration_te",#N/A,TRUE,"duration";"life_ab",#N/A,TRUE,"life";"duration_ab",#N/A,TRUE,"duration";"life_fed_tax",#N/A,TRUE,"life";"duration_tax",#N/A,TRUE,"duration";"life_tax",#N/A,TRUE,"life";"life_fed",#N/A,TRUE,"life";"duration_cd_fed",#N/A,TRUE,"duration"}</definedName>
    <definedName name="wrn.life." hidden="1">{"life_te",#N/A,TRUE,"life";"duration_te",#N/A,TRUE,"duration";"life_ab",#N/A,TRUE,"life";"duration_ab",#N/A,TRUE,"duration";"life_fed_tax",#N/A,TRUE,"life";"duration_tax",#N/A,TRUE,"duration";"life_tax",#N/A,TRUE,"life";"life_fed",#N/A,TRUE,"life";"duration_cd_fed",#N/A,TRUE,"duration"}</definedName>
    <definedName name="wrn.limit_reports." localSheetId="0" hidden="1">{#N/A,#N/A,FALSE,"Schedule F";#N/A,#N/A,FALSE,"Schedule G"}</definedName>
    <definedName name="wrn.limit_reports." hidden="1">{#N/A,#N/A,FALSE,"Schedule F";#N/A,#N/A,FALSE,"Schedule G"}</definedName>
    <definedName name="wrn.MARGIN_WO_QTR." localSheetId="0" hidden="1">{#N/A,#N/A,FALSE,"Month ";#N/A,#N/A,FALSE,"YTD";#N/A,#N/A,FALSE,"12 mo ended"}</definedName>
    <definedName name="wrn.MARGIN_WO_QTR." hidden="1">{#N/A,#N/A,FALSE,"Month ";#N/A,#N/A,FALSE,"YTD";#N/A,#N/A,FALSE,"12 mo ended"}</definedName>
    <definedName name="wrn.Municipal._.Reports." localSheetId="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new." hidden="1">{#N/A,#N/A,TRUE,"Filing Back-Up Pages_4.8.4-7";#N/A,#N/A,TRUE,"GI Back-up Page_4.8.8"}</definedName>
    <definedName name="wrn.om." hidden="1">{#N/A,#N/A,TRUE,"Detail Lead Sheet_4.8.1-3";#N/A,#N/A,TRUE,"Filing Back-Up Pages_4.8.4-7";#N/A,#N/A,TRUE,"GI Back-up Page_4.8.8"}</definedName>
    <definedName name="wrn.Open._.Issues._.Only." localSheetId="0" hidden="1">{"Open issues Only",#N/A,FALSE,"TIMELINE"}</definedName>
    <definedName name="wrn.Open._.Issues._.Only." hidden="1">{"Open issues Only",#N/A,FALSE,"TIMELINE"}</definedName>
    <definedName name="wrn.OR._.Carrying._.Charge._.JV." localSheetId="0" hidden="1">{#N/A,#N/A,FALSE,"Loans";#N/A,#N/A,FALSE,"Program Costs";#N/A,#N/A,FALSE,"Measures";#N/A,#N/A,FALSE,"Net Lost Rev";#N/A,#N/A,FALSE,"Incentive"}</definedName>
    <definedName name="wrn.OR._.Carrying._.Charge._.JV." hidden="1">{#N/A,#N/A,FALSE,"Loans";#N/A,#N/A,FALSE,"Program Costs";#N/A,#N/A,FALSE,"Measures";#N/A,#N/A,FALSE,"Net Lost Rev";#N/A,#N/A,FALSE,"Incentive"}</definedName>
    <definedName name="wrn.OR._.Carrying._.Charge._.JV.1" localSheetId="0" hidden="1">{#N/A,#N/A,FALSE,"Loans";#N/A,#N/A,FALSE,"Program Costs";#N/A,#N/A,FALSE,"Measures";#N/A,#N/A,FALSE,"Net Lost Rev";#N/A,#N/A,FALSE,"Incentive"}</definedName>
    <definedName name="wrn.OR._.Carrying._.Charge._.JV.1" hidden="1">{#N/A,#N/A,FALSE,"Loans";#N/A,#N/A,FALSE,"Program Costs";#N/A,#N/A,FALSE,"Measures";#N/A,#N/A,FALSE,"Net Lost Rev";#N/A,#N/A,FALSE,"Incentive"}</definedName>
    <definedName name="wrn.pages." localSheetId="0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ges.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rtial." localSheetId="0" hidden="1">{"summary",#N/A,TRUE,"summary";"su_annual",#N/A,TRUE,"project";"su_quarter",#N/A,TRUE,"project";"cf_ann1",#N/A,TRUE,"cf_sum";"cf_ann2",#N/A,TRUE,"cf_sum";"nonrailom",#N/A,TRUE,"nonrailo&amp;m";"chart",#N/A,TRUE,"chart";"parity",#N/A,TRUE,"parity";"federal_loan",#N/A,TRUE,"federal_loan";"fed_loan2",#N/A,TRUE,"fed_loan_adj";"ds_sum",#N/A,TRUE,"combbond";"benefit_amt",#N/A,TRUE,"bond_siz1";"life_te",#N/A,TRUE,"life";"duration_te",#N/A,TRUE,"duration";"life_fed_tax",#N/A,TRUE,"life";"duration_tax",#N/A,TRUE,"duration";"su_recon",#N/A,TRUE,"cfdraw_proof"}</definedName>
    <definedName name="wrn.partial." hidden="1">{"summary",#N/A,TRUE,"summary";"su_annual",#N/A,TRUE,"project";"su_quarter",#N/A,TRUE,"project";"cf_ann1",#N/A,TRUE,"cf_sum";"cf_ann2",#N/A,TRUE,"cf_sum";"nonrailom",#N/A,TRUE,"nonrailo&amp;m";"chart",#N/A,TRUE,"chart";"parity",#N/A,TRUE,"parity";"federal_loan",#N/A,TRUE,"federal_loan";"fed_loan2",#N/A,TRUE,"fed_loan_adj";"ds_sum",#N/A,TRUE,"combbond";"benefit_amt",#N/A,TRUE,"bond_siz1";"life_te",#N/A,TRUE,"life";"duration_te",#N/A,TRUE,"duration";"life_fed_tax",#N/A,TRUE,"life";"duration_tax",#N/A,TRUE,"duration";"su_recon",#N/A,TRUE,"cfdraw_proof"}</definedName>
    <definedName name="wrn.Payment._.View." localSheetId="0" hidden="1">{#N/A,#N/A,FALSE,"Consltd-For contngcy";"PaymentView",#N/A,FALSE,"Consltd-For contngcy"}</definedName>
    <definedName name="wrn.Payment._.View." hidden="1">{#N/A,#N/A,FALSE,"Consltd-For contngcy";"PaymentView",#N/A,FALSE,"Consltd-For contngcy"}</definedName>
    <definedName name="wrn.PFSreconview." localSheetId="0" hidden="1">{"PFS recon view",#N/A,FALSE,"Hyperion Proof"}</definedName>
    <definedName name="wrn.PFSreconview." hidden="1">{"PFS recon view",#N/A,FALSE,"Hyperion Proof"}</definedName>
    <definedName name="wrn.PGHCreconview." localSheetId="0" hidden="1">{"PGHC recon view",#N/A,FALSE,"Hyperion Proof"}</definedName>
    <definedName name="wrn.PGHCreconview." hidden="1">{"PGHC recon view",#N/A,FALSE,"Hyperion Proof"}</definedName>
    <definedName name="wrn.PHI._.all._.other._.months." localSheetId="0" hidden="1">{#N/A,#N/A,FALSE,"PHI MTD";#N/A,#N/A,FALSE,"PHI YTD"}</definedName>
    <definedName name="wrn.PHI._.all._.other._.months." hidden="1">{#N/A,#N/A,FALSE,"PHI MTD";#N/A,#N/A,FALSE,"PHI YTD"}</definedName>
    <definedName name="wrn.PHI._.only." localSheetId="0" hidden="1">{#N/A,#N/A,FALSE,"PHI"}</definedName>
    <definedName name="wrn.PHI._.only." hidden="1">{#N/A,#N/A,FALSE,"PHI"}</definedName>
    <definedName name="wrn.PHI._.Sept._.Dec._.March." localSheetId="0" hidden="1">{#N/A,#N/A,FALSE,"PHI MTD";#N/A,#N/A,FALSE,"PHI QTD";#N/A,#N/A,FALSE,"PHI YTD"}</definedName>
    <definedName name="wrn.PHI._.Sept._.Dec._.March." hidden="1">{#N/A,#N/A,FALSE,"PHI MTD";#N/A,#N/A,FALSE,"PHI QTD";#N/A,#N/A,FALSE,"PHI YTD"}</definedName>
    <definedName name="wrn.PPMCoCodeView." localSheetId="0" hidden="1">{"PPM Co Code View",#N/A,FALSE,"Comp Codes"}</definedName>
    <definedName name="wrn.PPMCoCodeView." hidden="1">{"PPM Co Code View",#N/A,FALSE,"Comp Codes"}</definedName>
    <definedName name="wrn.PPMreconview." localSheetId="0" hidden="1">{"PPM Recon View",#N/A,FALSE,"Hyperion Proof"}</definedName>
    <definedName name="wrn.PPMreconview." hidden="1">{"PPM Recon View",#N/A,FALSE,"Hyperion Proof"}</definedName>
    <definedName name="wrn.print._.reports." hidden="1">{#N/A,#N/A,FALSE,"NI Sum";#N/A,#N/A,FALSE,"EBITDA";#N/A,#N/A,FALSE,"Cap Ex";#N/A,#N/A,FALSE,"Op CFLO Sum";#N/A,#N/A,FALSE,"NI MEC";#N/A,#N/A,FALSE,"EBITDA MEC";#N/A,#N/A,FALSE,"Cap Ex MEC";#N/A,#N/A,FALSE,"Op CFLO MEC Sum";#N/A,#N/A,FALSE,"NI CE";#N/A,#N/A,FALSE,"EBITDA CE";#N/A,#N/A,FALSE,"Cap Ex CE";#N/A,#N/A,FALSE,"Op CFLO CE"}</definedName>
    <definedName name="wrn.PRINT._.SOURCE._.DATA." localSheetId="0" hidden="1">{"DATA_SET",#N/A,FALSE,"HOURLY SPREAD"}</definedName>
    <definedName name="wrn.PRINT._.SOURCE._.DATA." hidden="1">{"DATA_SET",#N/A,FALSE,"HOURLY SPREAD"}</definedName>
    <definedName name="wrn.PrintHistory." localSheetId="0" hidden="1">{#N/A,#N/A,FALSE,"6004";#N/A,#N/A,FALSE,"6006";#N/A,#N/A,FALSE,"6011";#N/A,#N/A,FALSE,"6019";#N/A,#N/A,FALSE,"6024";#N/A,#N/A,FALSE,"6030";#N/A,#N/A,FALSE,"6031";#N/A,#N/A,FALSE,"6035";#N/A,#N/A,FALSE,"6037";#N/A,#N/A,FALSE,"6051";#N/A,#N/A,FALSE,"6052";#N/A,#N/A,FALSE,"6056";#N/A,#N/A,FALSE,"6057";#N/A,#N/A,FALSE,"6058";#N/A,#N/A,FALSE,"6063";#N/A,#N/A,FALSE,"6087";#N/A,#N/A,FALSE,"6090";#N/A,#N/A,FALSE,"6091";#N/A,#N/A,FALSE,"6092";#N/A,#N/A,FALSE,"6094";#N/A,#N/A,FALSE,"6095";#N/A,#N/A,FALSE,"6097";#N/A,#N/A,FALSE,"6098";#N/A,#N/A,FALSE,"6114";#N/A,#N/A,FALSE,"6118";#N/A,#N/A,FALSE,"6213";#N/A,#N/A,FALSE,"6234";#N/A,#N/A,FALSE,"6236"}</definedName>
    <definedName name="wrn.PrintHistory." hidden="1">{#N/A,#N/A,FALSE,"6004";#N/A,#N/A,FALSE,"6006";#N/A,#N/A,FALSE,"6011";#N/A,#N/A,FALSE,"6019";#N/A,#N/A,FALSE,"6024";#N/A,#N/A,FALSE,"6030";#N/A,#N/A,FALSE,"6031";#N/A,#N/A,FALSE,"6035";#N/A,#N/A,FALSE,"6037";#N/A,#N/A,FALSE,"6051";#N/A,#N/A,FALSE,"6052";#N/A,#N/A,FALSE,"6056";#N/A,#N/A,FALSE,"6057";#N/A,#N/A,FALSE,"6058";#N/A,#N/A,FALSE,"6063";#N/A,#N/A,FALSE,"6087";#N/A,#N/A,FALSE,"6090";#N/A,#N/A,FALSE,"6091";#N/A,#N/A,FALSE,"6092";#N/A,#N/A,FALSE,"6094";#N/A,#N/A,FALSE,"6095";#N/A,#N/A,FALSE,"6097";#N/A,#N/A,FALSE,"6098";#N/A,#N/A,FALSE,"6114";#N/A,#N/A,FALSE,"6118";#N/A,#N/A,FALSE,"6213";#N/A,#N/A,FALSE,"6234";#N/A,#N/A,FALSE,"6236"}</definedName>
    <definedName name="wrn.PrintOther." localSheetId="0" hidden="1">{#N/A,#N/A,FALSE,"Cover";#N/A,#N/A,FALSE,"ProjectSelector";#N/A,#N/A,FALSE,"ProjectTable";#N/A,#N/A,FALSE,"SanGorgonio";#N/A,#N/A,FALSE,"Tehachapi";#N/A,#N/A,FALSE,"Results";#N/A,#N/A,FALSE,"ReplaceForecast"}</definedName>
    <definedName name="wrn.PrintOther." hidden="1">{#N/A,#N/A,FALSE,"Cover";#N/A,#N/A,FALSE,"ProjectSelector";#N/A,#N/A,FALSE,"ProjectTable";#N/A,#N/A,FALSE,"SanGorgonio";#N/A,#N/A,FALSE,"Tehachapi";#N/A,#N/A,FALSE,"Results";#N/A,#N/A,FALSE,"ReplaceForecast"}</definedName>
    <definedName name="wrn.Project._.Services." localSheetId="0" hidden="1">{#N/A,#N/A,FALSE,"BASE";#N/A,#N/A,FALSE,"LOOPS";#N/A,#N/A,FALSE,"PLC"}</definedName>
    <definedName name="wrn.Project._.Services." hidden="1">{#N/A,#N/A,FALSE,"BASE";#N/A,#N/A,FALSE,"LOOPS";#N/A,#N/A,FALSE,"PLC"}</definedName>
    <definedName name="wrn.ProofElectricOnly." localSheetId="0" hidden="1">{"Electric Only",#N/A,FALSE,"Hyperion Proof"}</definedName>
    <definedName name="wrn.ProofElectricOnly." hidden="1">{"Electric Only",#N/A,FALSE,"Hyperion Proof"}</definedName>
    <definedName name="wrn.ProofTotal." localSheetId="0" hidden="1">{"Proof Total",#N/A,FALSE,"Hyperion Proof"}</definedName>
    <definedName name="wrn.ProofTotal." hidden="1">{"Proof Total",#N/A,FALSE,"Hyperion Proof"}</definedName>
    <definedName name="wrn.Reformat._.only." localSheetId="0" hidden="1">{#N/A,#N/A,FALSE,"Dec 1999 mapping"}</definedName>
    <definedName name="wrn.Reformat._.only." hidden="1">{#N/A,#N/A,FALSE,"Dec 1999 mapping"}</definedName>
    <definedName name="wrn.SALES._.VAR._.95._.BUDGET." localSheetId="0" hidden="1">{"PRINT",#N/A,TRUE,"APPA";"PRINT",#N/A,TRUE,"APS";"PRINT",#N/A,TRUE,"BHPL";"PRINT",#N/A,TRUE,"BHPL2";"PRINT",#N/A,TRUE,"CDWR";"PRINT",#N/A,TRUE,"EWEB";"PRINT",#N/A,TRUE,"LADWP";"PRINT",#N/A,TRUE,"NEVBASE"}</definedName>
    <definedName name="wrn.SALES._.VAR._.95._.BUDGET." hidden="1">{"PRINT",#N/A,TRUE,"APPA";"PRINT",#N/A,TRUE,"APS";"PRINT",#N/A,TRUE,"BHPL";"PRINT",#N/A,TRUE,"BHPL2";"PRINT",#N/A,TRUE,"CDWR";"PRINT",#N/A,TRUE,"EWEB";"PRINT",#N/A,TRUE,"LADWP";"PRINT",#N/A,TRUE,"NEVBASE"}</definedName>
    <definedName name="wrn.SCHEDULE." localSheetId="0" hidden="1">{#N/A,#N/A,FALSE,"7617 Fab";#N/A,#N/A,FALSE,"7617 NSK"}</definedName>
    <definedName name="wrn.SCHEDULE." hidden="1">{#N/A,#N/A,FALSE,"7617 Fab";#N/A,#N/A,FALSE,"7617 NSK"}</definedName>
    <definedName name="wrn.Section1." localSheetId="0" hidden="1">{#N/A,#N/A,TRUE,"Section1";"SavingsTop",#N/A,TRUE,"SumSavings";#N/A,#N/A,TRUE,"GraphSum";"SavingsAll",#N/A,TRUE,"SumSavings";#N/A,#N/A,TRUE,"Inputs";#N/A,#N/A,TRUE,"Scenarios";#N/A,#N/A,TRUE,"LineLoss";#N/A,#N/A,TRUE,"Summary";#N/A,#N/A,TRUE,"TermSummary";#N/A,#N/A,TRUE,"NetRates";#N/A,#N/A,TRUE,"PPAtypes"}</definedName>
    <definedName name="wrn.Section1." hidden="1">{#N/A,#N/A,TRUE,"Section1";"SavingsTop",#N/A,TRUE,"SumSavings";#N/A,#N/A,TRUE,"GraphSum";"SavingsAll",#N/A,TRUE,"SumSavings";#N/A,#N/A,TRUE,"Inputs";#N/A,#N/A,TRUE,"Scenarios";#N/A,#N/A,TRUE,"LineLoss";#N/A,#N/A,TRUE,"Summary";#N/A,#N/A,TRUE,"TermSummary";#N/A,#N/A,TRUE,"NetRates";#N/A,#N/A,TRUE,"PPAtypes"}</definedName>
    <definedName name="wrn.Section1Summaries." localSheetId="0" hidden="1">{#N/A,#N/A,TRUE,"Section1";#N/A,#N/A,TRUE,"SumF";#N/A,#N/A,TRUE,"FigExchange";#N/A,#N/A,TRUE,"Escalation";#N/A,#N/A,TRUE,"GraphEscalate";#N/A,#N/A,TRUE,"Scenarios"}</definedName>
    <definedName name="wrn.Section1Summaries." hidden="1">{#N/A,#N/A,TRUE,"Section1";#N/A,#N/A,TRUE,"SumF";#N/A,#N/A,TRUE,"FigExchange";#N/A,#N/A,TRUE,"Escalation";#N/A,#N/A,TRUE,"GraphEscalate";#N/A,#N/A,TRUE,"Scenarios"}</definedName>
    <definedName name="wrn.Section2." localSheetId="0" hidden="1">{#N/A,#N/A,TRUE,"Section2";#N/A,#N/A,TRUE,"OverPymt";#N/A,#N/A,TRUE,"Energy";#N/A,#N/A,TRUE,"EnergyDiff1";#N/A,#N/A,TRUE,"EnergyDiff2";#N/A,#N/A,TRUE,"CapPerformance";#N/A,#N/A,TRUE,"BonusPerformance";#N/A,#N/A,TRUE,"BonusFormula";#N/A,#N/A,TRUE,"GraphPymt"}</definedName>
    <definedName name="wrn.Section2." hidden="1">{#N/A,#N/A,TRUE,"Section2";#N/A,#N/A,TRUE,"OverPymt";#N/A,#N/A,TRUE,"Energy";#N/A,#N/A,TRUE,"EnergyDiff1";#N/A,#N/A,TRUE,"EnergyDiff2";#N/A,#N/A,TRUE,"CapPerformance";#N/A,#N/A,TRUE,"BonusPerformance";#N/A,#N/A,TRUE,"BonusFormula";#N/A,#N/A,TRUE,"GraphPymt"}</definedName>
    <definedName name="wrn.Section2TotalProjectCost." localSheetId="0" hidden="1">{#N/A,#N/A,TRUE,"Section2";#N/A,#N/A,TRUE,"TPCestimate";#N/A,#N/A,TRUE,"SumTPC";#N/A,#N/A,TRUE,"ConstrLoan";#N/A,#N/A,TRUE,"FigBalance";#N/A,#N/A,TRUE,"DEV27air";#N/A,#N/A,TRUE,"Graph27air";#N/A,#N/A,TRUE,"PreOp"}</definedName>
    <definedName name="wrn.Section2TotalProjectCost." hidden="1">{#N/A,#N/A,TRUE,"Section2";#N/A,#N/A,TRUE,"TPCestimate";#N/A,#N/A,TRUE,"SumTPC";#N/A,#N/A,TRUE,"ConstrLoan";#N/A,#N/A,TRUE,"FigBalance";#N/A,#N/A,TRUE,"DEV27air";#N/A,#N/A,TRUE,"Graph27air";#N/A,#N/A,TRUE,"PreOp"}</definedName>
    <definedName name="wrn.Section3." localSheetId="0" hidden="1">{#N/A,#N/A,TRUE,"Section3";#N/A,#N/A,TRUE,"BaseYear";#N/A,#N/A,TRUE,"GenHistory";#N/A,#N/A,TRUE,"GenGraph";#N/A,#N/A,TRUE,"MonthCompare";#N/A,#N/A,TRUE,"HourHistory";#N/A,#N/A,TRUE,"PayHistory";#N/A,#N/A,TRUE,"PayGraphs";#N/A,#N/A,TRUE,"ReplaceForecast";#N/A,#N/A,TRUE,"PPAforecast";#N/A,#N/A,TRUE,"OLSier"}</definedName>
    <definedName name="wrn.Section3." hidden="1">{#N/A,#N/A,TRUE,"Section3";#N/A,#N/A,TRUE,"BaseYear";#N/A,#N/A,TRUE,"GenHistory";#N/A,#N/A,TRUE,"GenGraph";#N/A,#N/A,TRUE,"MonthCompare";#N/A,#N/A,TRUE,"HourHistory";#N/A,#N/A,TRUE,"PayHistory";#N/A,#N/A,TRUE,"PayGraphs";#N/A,#N/A,TRUE,"ReplaceForecast";#N/A,#N/A,TRUE,"PPAforecast";#N/A,#N/A,TRUE,"OLSier"}</definedName>
    <definedName name="wrn.Section3PowerPlantCompany." localSheetId="0" hidden="1">{#N/A,#N/A,TRUE,"Section3";#N/A,#N/A,TRUE,"Tax";#N/A,#N/A,TRUE,"Dividend";#N/A,#N/A,TRUE,"Depreciation";#N/A,#N/A,TRUE,"Balance";#N/A,#N/A,TRUE,"SaleGain";#N/A,#N/A,TRUE,"RevExp";#N/A,#N/A,TRUE,"PIG";#N/A,#N/A,TRUE,"GraphPlant"}</definedName>
    <definedName name="wrn.Section3PowerPlantCompany." hidden="1">{#N/A,#N/A,TRUE,"Section3";#N/A,#N/A,TRUE,"Tax";#N/A,#N/A,TRUE,"Dividend";#N/A,#N/A,TRUE,"Depreciation";#N/A,#N/A,TRUE,"Balance";#N/A,#N/A,TRUE,"SaleGain";#N/A,#N/A,TRUE,"RevExp";#N/A,#N/A,TRUE,"PIG";#N/A,#N/A,TRUE,"GraphPlant"}</definedName>
    <definedName name="wrn.Section4." localSheetId="0" hidden="1">{#N/A,#N/A,TRUE,"Section4";#N/A,#N/A,TRUE,"Tariffwksht";#N/A,#N/A,TRUE,"TariffINFO";#N/A,#N/A,TRUE,"Generation";#N/A,#N/A,TRUE,"PPAsum";#N/A,#N/A,TRUE,"PPApayments";#N/A,#N/A,TRUE,"RevExp";#N/A,#N/A,TRUE,"GraphRevenue";#N/A,#N/A,TRUE,"GraphRevExp"}</definedName>
    <definedName name="wrn.Section4." hidden="1">{#N/A,#N/A,TRUE,"Section4";#N/A,#N/A,TRUE,"Tariffwksht";#N/A,#N/A,TRUE,"TariffINFO";#N/A,#N/A,TRUE,"Generation";#N/A,#N/A,TRUE,"PPAsum";#N/A,#N/A,TRUE,"PPApayments";#N/A,#N/A,TRUE,"RevExp";#N/A,#N/A,TRUE,"GraphRevenue";#N/A,#N/A,TRUE,"GraphRevExp"}</definedName>
    <definedName name="wrn.Section4Revenue." localSheetId="0" hidden="1">{#N/A,#N/A,TRUE,"Section4";#N/A,#N/A,TRUE,"PPAtable";#N/A,#N/A,TRUE,"RFPtable";#N/A,#N/A,TRUE,"RevCap";#N/A,#N/A,TRUE,"RevOther";#N/A,#N/A,TRUE,"RevGas";#N/A,#N/A,TRUE,"GraphRev"}</definedName>
    <definedName name="wrn.Section4Revenue." hidden="1">{#N/A,#N/A,TRUE,"Section4";#N/A,#N/A,TRUE,"PPAtable";#N/A,#N/A,TRUE,"RFPtable";#N/A,#N/A,TRUE,"RevCap";#N/A,#N/A,TRUE,"RevOther";#N/A,#N/A,TRUE,"RevGas";#N/A,#N/A,TRUE,"GraphRev"}</definedName>
    <definedName name="wrn.Section5." localSheetId="0" hidden="1">{#N/A,#N/A,TRUE,"Section5";#N/A,#N/A,TRUE,"Coal";#N/A,#N/A,TRUE,"Fuel";#N/A,#N/A,TRUE,"OMwksht";#N/A,#N/A,TRUE,"VOM";#N/A,#N/A,TRUE,"FOM";#N/A,#N/A,TRUE,"Debt";#N/A,#N/A,TRUE,"LoanSchedules";#N/A,#N/A,TRUE,"GraphExp";#N/A,#N/A,TRUE,"Conversions"}</definedName>
    <definedName name="wrn.Section5." hidden="1">{#N/A,#N/A,TRUE,"Section5";#N/A,#N/A,TRUE,"Coal";#N/A,#N/A,TRUE,"Fuel";#N/A,#N/A,TRUE,"OMwksht";#N/A,#N/A,TRUE,"VOM";#N/A,#N/A,TRUE,"FOM";#N/A,#N/A,TRUE,"Debt";#N/A,#N/A,TRUE,"LoanSchedules";#N/A,#N/A,TRUE,"GraphExp";#N/A,#N/A,TRUE,"Conversions"}</definedName>
    <definedName name="wrn.Section6Equipment." localSheetId="0" hidden="1">{#N/A,#N/A,TRUE,"Section6";#N/A,#N/A,TRUE,"OHcycles";#N/A,#N/A,TRUE,"OHtiming";#N/A,#N/A,TRUE,"OHcosts";#N/A,#N/A,TRUE,"GTdegradation";#N/A,#N/A,TRUE,"GTperformance";#N/A,#N/A,TRUE,"GraphEquip"}</definedName>
    <definedName name="wrn.Section6Equipment." hidden="1">{#N/A,#N/A,TRUE,"Section6";#N/A,#N/A,TRUE,"OHcycles";#N/A,#N/A,TRUE,"OHtiming";#N/A,#N/A,TRUE,"OHcosts";#N/A,#N/A,TRUE,"GTdegradation";#N/A,#N/A,TRUE,"GTperformance";#N/A,#N/A,TRUE,"GraphEquip"}</definedName>
    <definedName name="wrn.Section7DebtService." localSheetId="0" hidden="1">{#N/A,#N/A,TRUE,"Section7";#N/A,#N/A,TRUE,"DebtService";#N/A,#N/A,TRUE,"LoanSchedules";#N/A,#N/A,TRUE,"GraphDebt"}</definedName>
    <definedName name="wrn.Section7DebtService." hidden="1">{#N/A,#N/A,TRUE,"Section7";#N/A,#N/A,TRUE,"DebtService";#N/A,#N/A,TRUE,"LoanSchedules";#N/A,#N/A,TRUE,"GraphDebt"}</definedName>
    <definedName name="wrn.Sept._.Dec._.March._.IS." localSheetId="0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Sept._.Dec._.March._.IS.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SLB." localSheetId="0" hidden="1">{#N/A,#N/A,FALSE,"SUMMARY";#N/A,#N/A,FALSE,"AE7616";#N/A,#N/A,FALSE,"AE7617";#N/A,#N/A,FALSE,"AE7618";#N/A,#N/A,FALSE,"AE7619";#N/A,#N/A,FALSE,"Target Materials"}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localSheetId="0" hidden="1">{#N/A,#N/A,FALSE,"2002 Small Tool OH";#N/A,#N/A,FALSE,"QA"}</definedName>
    <definedName name="wrn.Small._.Tools._.Overhead." hidden="1">{#N/A,#N/A,FALSE,"2002 Small Tool OH";#N/A,#N/A,FALSE,"QA"}</definedName>
    <definedName name="wrn.SponsorSection." localSheetId="0" hidden="1">{#N/A,#N/A,TRUE,"Cover";#N/A,#N/A,TRUE,"Contents";#N/A,#N/A,TRUE,"Organization";#N/A,#N/A,TRUE,"SumSponsor";#N/A,#N/A,TRUE,"Plant1";#N/A,#N/A,TRUE,"Plant2";#N/A,#N/A,TRUE,"Sponsors";#N/A,#N/A,TRUE,"ElPaso1";#N/A,#N/A,TRUE,"GraphSponsor"}</definedName>
    <definedName name="wrn.SponsorSection." hidden="1">{#N/A,#N/A,TRUE,"Cover";#N/A,#N/A,TRUE,"Contents";#N/A,#N/A,TRUE,"Organization";#N/A,#N/A,TRUE,"SumSponsor";#N/A,#N/A,TRUE,"Plant1";#N/A,#N/A,TRUE,"Plant2";#N/A,#N/A,TRUE,"Sponsors";#N/A,#N/A,TRUE,"ElPaso1";#N/A,#N/A,TRUE,"GraphSponsor"}</definedName>
    <definedName name="wrn.Standard." localSheetId="0" hidden="1">{"YTD-Total",#N/A,FALSE,"Provision"}</definedName>
    <definedName name="wrn.Standard." hidden="1">{"YTD-Total",#N/A,FALSE,"Provision"}</definedName>
    <definedName name="wrn.Standard._.NonUtility._.Only." localSheetId="0" hidden="1">{"YTD-NonUtility",#N/A,FALSE,"Prov NonUtility"}</definedName>
    <definedName name="wrn.Standard._.NonUtility._.Only." hidden="1">{"YTD-NonUtility",#N/A,FALSE,"Prov NonUtility"}</definedName>
    <definedName name="wrn.Standard._.Utility._.Only." localSheetId="0" hidden="1">{"YTD-Utility",#N/A,FALSE,"Prov Utility"}</definedName>
    <definedName name="wrn.Standard._.Utility._.Only." hidden="1">{"YTD-Utility",#N/A,FALSE,"Prov Utility"}</definedName>
    <definedName name="wrn.Summary." localSheetId="0" hidden="1">{#N/A,#N/A,FALSE,"Sum Qtr";#N/A,#N/A,FALSE,"Oper Sum";#N/A,#N/A,FALSE,"Land Sales";#N/A,#N/A,FALSE,"Finance";#N/A,#N/A,FALSE,"Oper Ass"}</definedName>
    <definedName name="wrn.Summary." hidden="1">{#N/A,#N/A,FALSE,"Sum Qtr";#N/A,#N/A,FALSE,"Oper Sum";#N/A,#N/A,FALSE,"Land Sales";#N/A,#N/A,FALSE,"Finance";#N/A,#N/A,FALSE,"Oper Ass"}</definedName>
    <definedName name="wrn.Summary._.View." localSheetId="0" hidden="1">{#N/A,#N/A,FALSE,"Consltd-For contngcy"}</definedName>
    <definedName name="wrn.Summary._.View." hidden="1">{#N/A,#N/A,FALSE,"Consltd-For contngcy"}</definedName>
    <definedName name="wrn.Total._.Summary." localSheetId="0" hidden="1">{"Total Summary",#N/A,FALSE,"Summary"}</definedName>
    <definedName name="wrn.Total._.Summary." hidden="1">{"Total Summary",#N/A,FALSE,"Summary"}</definedName>
    <definedName name="wrn.UK._.Conversion._.Only." localSheetId="0" hidden="1">{#N/A,#N/A,FALSE,"Dec 1999 UK Continuing Ops"}</definedName>
    <definedName name="wrn.UK._.Conversion._.Only." hidden="1">{#N/A,#N/A,FALSE,"Dec 1999 UK Continuing Ops"}</definedName>
    <definedName name="wrn.USIM_Data." localSheetId="0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localSheetId="0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localSheetId="0" hidden="1">{#N/A,#N/A,FALSE,"Expenditures";#N/A,#N/A,FALSE,"Property Placed In-Service";#N/A,#N/A,FALSE,"CWIP Balances"}</definedName>
    <definedName name="wrn.USIM_Data_Abbrev3." hidden="1">{#N/A,#N/A,FALSE,"Expenditures";#N/A,#N/A,FALSE,"Property Placed In-Service";#N/A,#N/A,FALSE,"CWIP Balances"}</definedName>
    <definedName name="wrn.VERIFY." localSheetId="0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VERIFY.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YearEnd." localSheetId="0" hidden="1">{"Factors Pages 1-2",#N/A,FALSE,"Variables";"Factors Page 3",#N/A,FALSE,"Variables";"Factors Page 4",#N/A,FALSE,"Variables";"Factors Page 5",#N/A,FALSE,"Variables";"YE Pages 7-26",#N/A,FALSE,"Variables"}</definedName>
    <definedName name="wrn.YearEnd." hidden="1">{"Factors Pages 1-2",#N/A,FALSE,"Variables";"Factors Page 3",#N/A,FALSE,"Variables";"Factors Page 4",#N/A,FALSE,"Variables";"Factors Page 5",#N/A,FALSE,"Variables";"YE Pages 7-26",#N/A,FALSE,"Variables"}</definedName>
    <definedName name="www" localSheetId="0" hidden="1">{#N/A,#N/A,FALSE,"schA"}</definedName>
    <definedName name="www" hidden="1">{#N/A,#N/A,FALSE,"schA"}</definedName>
    <definedName name="x">'[32]Weather Present'!$K$7</definedName>
    <definedName name="xx" localSheetId="0" hidden="1">{#N/A,#N/A,FALSE,"Balance_Sheet";#N/A,#N/A,FALSE,"income_statement_monthly";#N/A,#N/A,FALSE,"income_statement_Quarter";#N/A,#N/A,FALSE,"income_statement_ytd";#N/A,#N/A,FALSE,"income_statement_12Months"}</definedName>
    <definedName name="xx" hidden="1">{#N/A,#N/A,FALSE,"Balance_Sheet";#N/A,#N/A,FALSE,"income_statement_monthly";#N/A,#N/A,FALSE,"income_statement_Quarter";#N/A,#N/A,FALSE,"income_statement_ytd";#N/A,#N/A,FALSE,"income_statement_12Months"}</definedName>
    <definedName name="y" localSheetId="0" hidden="1">#REF!</definedName>
    <definedName name="y" hidden="1">#REF!</definedName>
    <definedName name="Year">#REF!</definedName>
    <definedName name="YearEndFactors">[15]UTCR!$G$22:$U$108</definedName>
    <definedName name="YearEndInput">[15]Inputs!$A$3:$D$1668</definedName>
    <definedName name="YEFactors">[13]Factors!$S$3:$AG$99</definedName>
    <definedName name="yuf" localSheetId="0" hidden="1">{#N/A,#N/A,FALSE,"Summ";#N/A,#N/A,FALSE,"General"}</definedName>
    <definedName name="yuf" hidden="1">{#N/A,#N/A,FALSE,"Summ";#N/A,#N/A,FALSE,"General"}</definedName>
    <definedName name="z" localSheetId="0" hidden="1">#REF!</definedName>
    <definedName name="z" hidden="1">#REF!</definedName>
    <definedName name="Z_01844156_6462_4A28_9785_1A86F4D0C834_.wvu.PrintTitles" localSheetId="0" hidden="1">#REF!</definedName>
    <definedName name="Z_01844156_6462_4A28_9785_1A86F4D0C834_.wvu.PrintTitles" hidden="1">#REF!</definedName>
    <definedName name="ZA">'[33] annual balance '!#REF!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15" i="5" l="1"/>
  <c r="I7" i="5"/>
  <c r="I18" i="5" s="1"/>
  <c r="I21" i="5" s="1"/>
  <c r="L16" i="5" l="1"/>
  <c r="L17" i="5" l="1"/>
  <c r="L18" i="5" s="1"/>
  <c r="L21" i="5" s="1"/>
  <c r="I12" i="5" l="1"/>
  <c r="L19" i="5" s="1"/>
  <c r="N21" i="5" l="1"/>
  <c r="N19" i="5"/>
  <c r="N18" i="5"/>
  <c r="I19" i="5"/>
</calcChain>
</file>

<file path=xl/sharedStrings.xml><?xml version="1.0" encoding="utf-8"?>
<sst xmlns="http://schemas.openxmlformats.org/spreadsheetml/2006/main" count="115" uniqueCount="38">
  <si>
    <t>Deferral</t>
  </si>
  <si>
    <t>Period</t>
  </si>
  <si>
    <t>Description</t>
  </si>
  <si>
    <t>Bills</t>
  </si>
  <si>
    <t>Timeframe</t>
  </si>
  <si>
    <t>Annual</t>
  </si>
  <si>
    <t>Monthly</t>
  </si>
  <si>
    <t>Booked</t>
  </si>
  <si>
    <t>Actual</t>
  </si>
  <si>
    <t>Average</t>
  </si>
  <si>
    <t>Normalized</t>
  </si>
  <si>
    <t>Actual Decoupled</t>
  </si>
  <si>
    <t>Allowed Decoupled</t>
  </si>
  <si>
    <t>Units</t>
  </si>
  <si>
    <t>Line</t>
  </si>
  <si>
    <t>GRC</t>
  </si>
  <si>
    <t>Booked Monthly Results</t>
  </si>
  <si>
    <t>New</t>
  </si>
  <si>
    <t>Prior</t>
  </si>
  <si>
    <t>= Line 1 - (Lines 2 and 3)</t>
  </si>
  <si>
    <t>GRC Test</t>
  </si>
  <si>
    <t>Δ</t>
  </si>
  <si>
    <t>Fixed (Basic Charge)</t>
  </si>
  <si>
    <t>Basic Charge</t>
  </si>
  <si>
    <t>Net Power Cost</t>
  </si>
  <si>
    <t>$000</t>
  </si>
  <si>
    <t>MWh</t>
  </si>
  <si>
    <t>= Line 4 / Line 5 * Line 6 / Line 7 * Line 8</t>
  </si>
  <si>
    <t>= Prior</t>
  </si>
  <si>
    <t>= Line 2 / Line 5 / 12 * Line 8</t>
  </si>
  <si>
    <t>= Line 3 / Line 7 * Line 10</t>
  </si>
  <si>
    <t>= Line 4 / Line 7 * Line 10</t>
  </si>
  <si>
    <t>Source</t>
  </si>
  <si>
    <t>Value</t>
  </si>
  <si>
    <t>Embedded Riders</t>
  </si>
  <si>
    <t>= Line 11 - (Lines 12 thru 14)</t>
  </si>
  <si>
    <t>= Line 15 - Line 9</t>
  </si>
  <si>
    <t>Booked Monthly Actual Decoupled ¢/kWh (Line 15 / Line 10):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</si>
</sst>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mmm\-yyyy"/>
    <numFmt numFmtId="166" formatCode="_(* #,##0.00000_);_(* \(#,##0.00000\);_(* &quot;-&quot;??_);_(@_)"/>
    <numFmt numFmtId="167" formatCode="0.0"/>
    <numFmt numFmtId="168" formatCode="_(* #,##0.0_);_(* \(#,##0.0\);_(* &quot;-&quot;??_);_(@_)"/>
  </numFmts>
  <fonts count="10">
    <font>
      <sz val="12"/>
      <color theme="1"/>
      <name val="Times New Roman"/>
      <family val="2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0"/>
      <name val="Arial"/>
      <family val="2"/>
    </font>
    <font>
      <sz val="10"/>
      <name val="SWISS"/>
    </font>
    <font>
      <b/>
      <sz val="12"/>
      <name val="Times New Roman"/>
      <family val="1"/>
    </font>
    <font>
      <sz val="12"/>
      <name val="Times New Roman"/>
      <family val="1"/>
    </font>
    <font>
      <sz val="11"/>
      <name val="Times New Roman"/>
      <family val="1"/>
    </font>
    <font>
      <sz val="12"/>
      <color theme="1"/>
      <name val="Times New Roman"/>
      <family val="2"/>
    </font>
    <font>
      <sz val="8"/>
      <name val="Times New Roman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0" fontId="1" fillId="0" borderId="0"/>
    <xf numFmtId="43" fontId="3" fillId="0" borderId="0" applyFont="0" applyFill="0" applyBorder="0" applyAlignment="0" applyProtection="0"/>
    <xf numFmtId="41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/>
    <xf numFmtId="43" fontId="8" fillId="0" borderId="0" applyFont="0" applyFill="0" applyBorder="0" applyAlignment="0" applyProtection="0"/>
    <xf numFmtId="0" fontId="3" fillId="0" borderId="0"/>
    <xf numFmtId="9" fontId="8" fillId="0" borderId="0" applyFont="0" applyFill="0" applyBorder="0" applyAlignment="0" applyProtection="0"/>
  </cellStyleXfs>
  <cellXfs count="68">
    <xf numFmtId="0" fontId="0" fillId="0" borderId="0" xfId="0"/>
    <xf numFmtId="0" fontId="2" fillId="0" borderId="0" xfId="1" applyFont="1"/>
    <xf numFmtId="164" fontId="2" fillId="0" borderId="0" xfId="2" applyNumberFormat="1" applyFont="1" applyFill="1" applyBorder="1"/>
    <xf numFmtId="0" fontId="2" fillId="0" borderId="0" xfId="1" applyFont="1" applyAlignment="1">
      <alignment horizontal="left"/>
    </xf>
    <xf numFmtId="164" fontId="6" fillId="0" borderId="0" xfId="3" applyNumberFormat="1" applyFont="1" applyFill="1" applyBorder="1" applyAlignment="1">
      <alignment horizontal="right"/>
    </xf>
    <xf numFmtId="0" fontId="2" fillId="0" borderId="0" xfId="1" applyFont="1" applyBorder="1"/>
    <xf numFmtId="164" fontId="2" fillId="0" borderId="0" xfId="9" applyNumberFormat="1" applyFont="1" applyBorder="1"/>
    <xf numFmtId="164" fontId="2" fillId="0" borderId="0" xfId="2" applyNumberFormat="1" applyFont="1" applyFill="1" applyBorder="1" applyAlignment="1">
      <alignment horizontal="left"/>
    </xf>
    <xf numFmtId="0" fontId="2" fillId="0" borderId="0" xfId="1" applyFont="1" applyBorder="1" applyAlignment="1">
      <alignment horizontal="left"/>
    </xf>
    <xf numFmtId="164" fontId="6" fillId="0" borderId="0" xfId="9" applyNumberFormat="1" applyFont="1" applyBorder="1" applyAlignment="1">
      <alignment horizontal="left"/>
    </xf>
    <xf numFmtId="0" fontId="2" fillId="0" borderId="0" xfId="1" applyFont="1" applyBorder="1" applyAlignment="1">
      <alignment horizontal="center"/>
    </xf>
    <xf numFmtId="0" fontId="5" fillId="0" borderId="0" xfId="3" applyNumberFormat="1" applyFont="1" applyFill="1" applyBorder="1" applyAlignment="1">
      <alignment horizontal="left"/>
    </xf>
    <xf numFmtId="164" fontId="2" fillId="0" borderId="0" xfId="11" applyNumberFormat="1" applyFont="1" applyBorder="1"/>
    <xf numFmtId="0" fontId="2" fillId="0" borderId="0" xfId="1" applyFont="1" applyBorder="1" applyAlignment="1">
      <alignment horizontal="centerContinuous" vertical="center"/>
    </xf>
    <xf numFmtId="0" fontId="6" fillId="0" borderId="0" xfId="3" applyNumberFormat="1" applyFont="1" applyBorder="1" applyAlignment="1">
      <alignment horizontal="centerContinuous" vertical="center"/>
    </xf>
    <xf numFmtId="164" fontId="2" fillId="0" borderId="4" xfId="9" applyNumberFormat="1" applyFont="1" applyBorder="1" applyAlignment="1">
      <alignment vertical="center"/>
    </xf>
    <xf numFmtId="164" fontId="6" fillId="0" borderId="4" xfId="9" applyNumberFormat="1" applyFont="1" applyBorder="1" applyAlignment="1">
      <alignment vertical="center"/>
    </xf>
    <xf numFmtId="0" fontId="2" fillId="0" borderId="4" xfId="1" applyFont="1" applyBorder="1" applyAlignment="1">
      <alignment horizontal="right" vertical="center"/>
    </xf>
    <xf numFmtId="0" fontId="6" fillId="0" borderId="4" xfId="3" applyNumberFormat="1" applyFont="1" applyBorder="1" applyAlignment="1">
      <alignment horizontal="center" vertical="center"/>
    </xf>
    <xf numFmtId="164" fontId="2" fillId="0" borderId="2" xfId="2" applyNumberFormat="1" applyFont="1" applyFill="1" applyBorder="1" applyAlignment="1">
      <alignment horizontal="left" vertical="center"/>
    </xf>
    <xf numFmtId="164" fontId="6" fillId="0" borderId="2" xfId="9" applyNumberFormat="1" applyFont="1" applyBorder="1" applyAlignment="1">
      <alignment horizontal="left" vertical="center"/>
    </xf>
    <xf numFmtId="164" fontId="2" fillId="0" borderId="2" xfId="9" applyNumberFormat="1" applyFont="1" applyFill="1" applyBorder="1" applyAlignment="1">
      <alignment horizontal="right" vertical="center"/>
    </xf>
    <xf numFmtId="164" fontId="2" fillId="0" borderId="2" xfId="9" applyNumberFormat="1" applyFont="1" applyFill="1" applyBorder="1" applyAlignment="1">
      <alignment vertical="center"/>
    </xf>
    <xf numFmtId="164" fontId="6" fillId="0" borderId="0" xfId="9" applyNumberFormat="1" applyFont="1" applyBorder="1" applyAlignment="1">
      <alignment horizontal="left" vertical="center"/>
    </xf>
    <xf numFmtId="164" fontId="6" fillId="0" borderId="0" xfId="3" applyNumberFormat="1" applyFont="1" applyFill="1" applyBorder="1" applyAlignment="1">
      <alignment horizontal="right" vertical="center"/>
    </xf>
    <xf numFmtId="164" fontId="6" fillId="0" borderId="2" xfId="3" applyNumberFormat="1" applyFont="1" applyFill="1" applyBorder="1" applyAlignment="1">
      <alignment horizontal="right" vertical="center"/>
    </xf>
    <xf numFmtId="164" fontId="2" fillId="0" borderId="2" xfId="9" quotePrefix="1" applyNumberFormat="1" applyFont="1" applyFill="1" applyBorder="1" applyAlignment="1">
      <alignment vertical="center"/>
    </xf>
    <xf numFmtId="164" fontId="6" fillId="0" borderId="0" xfId="9" quotePrefix="1" applyNumberFormat="1" applyFont="1" applyBorder="1" applyAlignment="1">
      <alignment horizontal="left" vertical="center"/>
    </xf>
    <xf numFmtId="164" fontId="6" fillId="0" borderId="0" xfId="9" applyNumberFormat="1" applyFont="1" applyBorder="1" applyAlignment="1">
      <alignment horizontal="right" vertical="center"/>
    </xf>
    <xf numFmtId="164" fontId="6" fillId="0" borderId="2" xfId="9" applyNumberFormat="1" applyFont="1" applyBorder="1" applyAlignment="1">
      <alignment horizontal="right" vertical="center"/>
    </xf>
    <xf numFmtId="164" fontId="6" fillId="0" borderId="2" xfId="9" applyNumberFormat="1" applyFont="1" applyBorder="1" applyAlignment="1">
      <alignment vertical="center"/>
    </xf>
    <xf numFmtId="164" fontId="2" fillId="0" borderId="0" xfId="2" applyNumberFormat="1" applyFont="1" applyFill="1" applyBorder="1" applyAlignment="1">
      <alignment vertical="center"/>
    </xf>
    <xf numFmtId="164" fontId="2" fillId="0" borderId="2" xfId="2" applyNumberFormat="1" applyFont="1" applyFill="1" applyBorder="1" applyAlignment="1">
      <alignment vertical="center"/>
    </xf>
    <xf numFmtId="164" fontId="6" fillId="0" borderId="2" xfId="9" quotePrefix="1" applyNumberFormat="1" applyFont="1" applyBorder="1" applyAlignment="1">
      <alignment horizontal="left" vertical="center"/>
    </xf>
    <xf numFmtId="164" fontId="2" fillId="0" borderId="0" xfId="9" applyNumberFormat="1" applyFont="1" applyBorder="1" applyAlignment="1">
      <alignment vertical="center"/>
    </xf>
    <xf numFmtId="164" fontId="2" fillId="0" borderId="0" xfId="2" applyNumberFormat="1" applyFont="1" applyFill="1" applyBorder="1" applyAlignment="1">
      <alignment horizontal="left" vertical="center"/>
    </xf>
    <xf numFmtId="164" fontId="2" fillId="0" borderId="0" xfId="9" applyNumberFormat="1" applyFont="1" applyFill="1" applyBorder="1" applyAlignment="1">
      <alignment horizontal="right" vertical="center"/>
    </xf>
    <xf numFmtId="0" fontId="2" fillId="0" borderId="0" xfId="1" applyFont="1" applyBorder="1" applyAlignment="1">
      <alignment vertical="center"/>
    </xf>
    <xf numFmtId="1" fontId="2" fillId="0" borderId="0" xfId="2" applyNumberFormat="1" applyFont="1" applyFill="1" applyBorder="1" applyAlignment="1">
      <alignment horizontal="left" vertical="center"/>
    </xf>
    <xf numFmtId="167" fontId="2" fillId="0" borderId="0" xfId="9" applyNumberFormat="1" applyFont="1" applyBorder="1" applyAlignment="1">
      <alignment horizontal="center" vertical="center"/>
    </xf>
    <xf numFmtId="164" fontId="6" fillId="0" borderId="3" xfId="9" quotePrefix="1" applyNumberFormat="1" applyFont="1" applyBorder="1" applyAlignment="1">
      <alignment horizontal="left" vertical="center"/>
    </xf>
    <xf numFmtId="164" fontId="2" fillId="0" borderId="2" xfId="9" quotePrefix="1" applyNumberFormat="1" applyFont="1" applyFill="1" applyBorder="1" applyAlignment="1">
      <alignment horizontal="center" vertical="center"/>
    </xf>
    <xf numFmtId="165" fontId="6" fillId="0" borderId="0" xfId="3" applyNumberFormat="1" applyFont="1" applyBorder="1" applyAlignment="1">
      <alignment horizontal="centerContinuous"/>
    </xf>
    <xf numFmtId="0" fontId="2" fillId="0" borderId="0" xfId="1" applyFont="1" applyBorder="1" applyAlignment="1">
      <alignment horizontal="left" vertical="center"/>
    </xf>
    <xf numFmtId="164" fontId="2" fillId="0" borderId="3" xfId="9" applyNumberFormat="1" applyFont="1" applyBorder="1" applyAlignment="1">
      <alignment vertical="center"/>
    </xf>
    <xf numFmtId="164" fontId="2" fillId="0" borderId="0" xfId="9" applyNumberFormat="1" applyFont="1" applyFill="1" applyBorder="1" applyAlignment="1">
      <alignment vertical="center"/>
    </xf>
    <xf numFmtId="166" fontId="2" fillId="0" borderId="0" xfId="2" applyNumberFormat="1" applyFont="1" applyFill="1" applyBorder="1" applyAlignment="1">
      <alignment vertical="center"/>
    </xf>
    <xf numFmtId="164" fontId="6" fillId="0" borderId="0" xfId="9" applyNumberFormat="1" applyFont="1" applyBorder="1" applyAlignment="1">
      <alignment vertical="center"/>
    </xf>
    <xf numFmtId="0" fontId="2" fillId="0" borderId="0" xfId="1" applyFont="1" applyBorder="1" applyAlignment="1">
      <alignment horizontal="right" vertical="center"/>
    </xf>
    <xf numFmtId="165" fontId="6" fillId="0" borderId="0" xfId="3" applyNumberFormat="1" applyFont="1" applyBorder="1" applyAlignment="1">
      <alignment horizontal="center" vertical="center"/>
    </xf>
    <xf numFmtId="164" fontId="6" fillId="0" borderId="1" xfId="3" applyNumberFormat="1" applyFont="1" applyFill="1" applyBorder="1" applyAlignment="1">
      <alignment horizontal="right" vertical="center"/>
    </xf>
    <xf numFmtId="164" fontId="2" fillId="0" borderId="1" xfId="2" applyNumberFormat="1" applyFont="1" applyFill="1" applyBorder="1" applyAlignment="1">
      <alignment horizontal="left" vertical="center"/>
    </xf>
    <xf numFmtId="164" fontId="2" fillId="0" borderId="3" xfId="2" applyNumberFormat="1" applyFont="1" applyFill="1" applyBorder="1" applyAlignment="1">
      <alignment horizontal="left" vertical="center"/>
    </xf>
    <xf numFmtId="164" fontId="6" fillId="0" borderId="1" xfId="9" quotePrefix="1" applyNumberFormat="1" applyFont="1" applyBorder="1" applyAlignment="1">
      <alignment horizontal="left" vertical="center"/>
    </xf>
    <xf numFmtId="164" fontId="2" fillId="0" borderId="1" xfId="9" applyNumberFormat="1" applyFont="1" applyFill="1" applyBorder="1" applyAlignment="1">
      <alignment horizontal="right" vertical="center"/>
    </xf>
    <xf numFmtId="164" fontId="2" fillId="0" borderId="3" xfId="9" applyNumberFormat="1" applyFont="1" applyFill="1" applyBorder="1" applyAlignment="1">
      <alignment horizontal="right" vertical="center"/>
    </xf>
    <xf numFmtId="164" fontId="2" fillId="0" borderId="1" xfId="9" applyNumberFormat="1" applyFont="1" applyFill="1" applyBorder="1" applyAlignment="1">
      <alignment vertical="center"/>
    </xf>
    <xf numFmtId="165" fontId="6" fillId="0" borderId="4" xfId="3" applyNumberFormat="1" applyFont="1" applyBorder="1" applyAlignment="1">
      <alignment horizontal="center" vertical="center"/>
    </xf>
    <xf numFmtId="164" fontId="2" fillId="0" borderId="1" xfId="9" quotePrefix="1" applyNumberFormat="1" applyFont="1" applyFill="1" applyBorder="1" applyAlignment="1">
      <alignment horizontal="center" vertical="center"/>
    </xf>
    <xf numFmtId="164" fontId="6" fillId="0" borderId="3" xfId="9" applyNumberFormat="1" applyFont="1" applyBorder="1" applyAlignment="1">
      <alignment horizontal="left" vertical="center"/>
    </xf>
    <xf numFmtId="166" fontId="2" fillId="0" borderId="3" xfId="2" applyNumberFormat="1" applyFont="1" applyFill="1" applyBorder="1" applyAlignment="1">
      <alignment vertical="center"/>
    </xf>
    <xf numFmtId="164" fontId="6" fillId="0" borderId="3" xfId="9" applyNumberFormat="1" applyFont="1" applyBorder="1" applyAlignment="1">
      <alignment horizontal="right" vertical="center"/>
    </xf>
    <xf numFmtId="164" fontId="2" fillId="0" borderId="3" xfId="2" applyNumberFormat="1" applyFont="1" applyFill="1" applyBorder="1" applyAlignment="1">
      <alignment vertical="center"/>
    </xf>
    <xf numFmtId="164" fontId="2" fillId="0" borderId="3" xfId="9" quotePrefix="1" applyNumberFormat="1" applyFont="1" applyFill="1" applyBorder="1" applyAlignment="1">
      <alignment horizontal="center" vertical="center"/>
    </xf>
    <xf numFmtId="164" fontId="2" fillId="0" borderId="1" xfId="9" applyNumberFormat="1" applyFont="1" applyBorder="1" applyAlignment="1">
      <alignment vertical="center"/>
    </xf>
    <xf numFmtId="168" fontId="6" fillId="0" borderId="0" xfId="9" applyNumberFormat="1" applyFont="1" applyBorder="1" applyAlignment="1">
      <alignment vertical="center"/>
    </xf>
    <xf numFmtId="168" fontId="2" fillId="0" borderId="0" xfId="9" applyNumberFormat="1" applyFont="1" applyBorder="1" applyAlignment="1">
      <alignment horizontal="center" vertical="center"/>
    </xf>
    <xf numFmtId="168" fontId="2" fillId="0" borderId="0" xfId="1" applyNumberFormat="1" applyFont="1" applyBorder="1" applyAlignment="1">
      <alignment vertical="center"/>
    </xf>
  </cellXfs>
  <cellStyles count="12">
    <cellStyle name="Comma" xfId="9" builtinId="3"/>
    <cellStyle name="Comma 2" xfId="5" xr:uid="{9E1A2CFF-0F14-457E-80E1-624D54A0C4C9}"/>
    <cellStyle name="Comma 2 2" xfId="2" xr:uid="{9DCF3F33-2E3D-41DD-A206-A4294D9C02F1}"/>
    <cellStyle name="Currency 28" xfId="6" xr:uid="{F08BDD68-0A99-478E-AD47-7513A3B91004}"/>
    <cellStyle name="Normal" xfId="0" builtinId="0"/>
    <cellStyle name="Normal 12" xfId="10" xr:uid="{8A2D53D3-D887-4720-A203-D5343F53939D}"/>
    <cellStyle name="Normal 15 8" xfId="3" xr:uid="{2FA068D9-74C1-4634-A0E4-5736218ACA32}"/>
    <cellStyle name="Normal 159" xfId="8" xr:uid="{A65A1250-5EA5-4902-8D83-40DBD5F1A41C}"/>
    <cellStyle name="Normal 3 2" xfId="1" xr:uid="{3268A988-5672-421F-987F-356CB3B075DC}"/>
    <cellStyle name="Percent" xfId="11" builtinId="5"/>
    <cellStyle name="Percent 2" xfId="4" xr:uid="{FCE65FD2-81E7-4A35-8A3F-EE7BB5EFC639}"/>
    <cellStyle name="Percent 2 2" xfId="7" xr:uid="{6FE1FDC2-856A-4715-93E5-6EC82901E0DC}"/>
  </cellStyles>
  <dxfs count="7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customXml" Target="../customXml/item1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42" Type="http://schemas.openxmlformats.org/officeDocument/2006/relationships/customXml" Target="../customXml/item4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externalLink" Target="externalLinks/externalLink28.xml"/><Relationship Id="rId4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2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theme" Target="theme/theme1.xml"/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DX2\GROUPS\MFechner\Files\FILES\AMORT\ACCT9922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SES\Wyoming98\EAST97%20B.xlw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CASES\Wy0902\EAST%20Blocking%209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REGULATN/PA&amp;D/Decoupling%20Mechanism/Washington/RECOV16%20-%20thru%20Oct%20w%20Decoupling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70596\Local%20Settings\Temporary%20Internet%20Files\OLK3B\ORA%20Workpapers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AFOR%207-1-00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A%20GRC%2007\COS\COS%20WA%20GRC%20June%202008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COS\WA%203-2006%20GRC\COS\Wash%20Mar%202006-09-7-2006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COS\WA%202013%20GRC%20(Docket%20UE-xxxxxx)\COS\Direct\COS%20WA%20June%202012%20-%20NS.xlsm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COS\Wyoming%20FY%202005\COS\COS%20Sep%202006\Wyoming%20Combined%20Sept%202006%20MSP-UCAM%20and%20AFOR-09-22-05%20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COS\Wyoming%20FY%202005\COS\COS%20Sep%202006\Wyoming%20Combined%20Sept%202006%20MSP-UCAM%20and%20AFOR-09-09-05-JAM%20updat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lcfil01\DATA\SLREG1\ARCHIVE\1999\Semi%20Dec%201999\Models%20(Ram%20&amp;%20Jam)\Copy%20of%20Models%20as%20Filed\Utah%20RAM%20Dec%201999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B%201149\JAM%20OR%20Dec%202001%20-%20SB1149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74933\AppData\Local\Microsoft\Windows\INetCache\Content.Outlook\7BA3TAPH\WA%20JAM%202021%20GRC_Settlement%20(002)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Large%20Qf's\Qf03\FALLS\Falls2003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PACA\PwrStat\Penny\LARGEQUALIFIED\Qf99\Hdiv99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pw\.PSB1_GROUPS.PSB.OR.PPW\REGULATN\COS\WA%204-2010%20GRC%20(Docket%20UE-xxxxxx)\JAM\WA%20RAM%20JUNE%202008%20GRC_testing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DX2\GROUPS\MFechner\Files\FILES\AMORT\ACCT991891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A%202013%20GRC%20(Docket%20UE-xxxxxx)\Filed\Direct\Exhibit%20No_(CCP-5)\Tab%204%20&amp;%205\COS%20WA%20June%202012%20(TempAdj-chg%20to%20St%20Lgts%20only).xlsm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DSMRecov\2001\RECOV0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SES\Wyoming98\East%20West%20Rate%20Migration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COS\Wyoming%20FY%202005\COS\COS%20Sep%202006\Wyoming%20Combined%20Sept%202006%20MSP-UCAM%20and%20AFOR-09-12-05-JAM%20update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DSMRecov\2001\RECOV01WA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ystemSegCosts\03\Washington\MC_Washington_2003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wyoming%20rate%20case\Combined\WYCombined%2098%20COS%20OCT20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Wyoming%209-2001%20Test%20Period\Embedded%20Study\COS_WyoComb%20Sep-2001-%20(facilities)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REGULATN/PA&amp;D/DSMRecov/2016%20-%20%20old%20method/RECOV15.xlsx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09653\My%20Documents\Oregon%20Rate%20Case\SB%201149\Rebuttal\MC%20OR%202001%20Rebuttal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04092.000\Local%20Settings\Temporary%20Internet%20Files\OLK1AC\RECOV04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CASES\Oregon%2099\Portfolio\TOU%20Tariff%20Rates%209-10-01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305A\Book4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DX2\GROUPS\ACCTNG\GENERAL\JAN%20LEWIS\DSM\DSM%20-%20OR\SBC2001%20updated%20July%20200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"/>
      <sheetName val="Cover Sheet"/>
      <sheetName val="Procedures and Assumptions"/>
      <sheetName val="Lead Sheet - WY Type 3"/>
      <sheetName val="WY Backup 1 Type 3"/>
      <sheetName val="WY Back-up 2 Type 3"/>
      <sheetName val="Lead Sheet - UT Type 1"/>
      <sheetName val="Backup 1 UT Type 1"/>
      <sheetName val="UT Back-Up 2"/>
      <sheetName val="Internal Backup"/>
      <sheetName val="ID &amp; WY Backup"/>
      <sheetName val="ID&amp; WY Depr Calculation Jun2015"/>
      <sheetName val="ID&amp;WY DEPR Calculation - 2014"/>
      <sheetName val="ID&amp;WY Composite Depr Rate"/>
      <sheetName val="EPIS Existing Plant YE Dec14 "/>
      <sheetName val="EPIS Existing Plant YE Jun15"/>
      <sheetName val="Depr Reserve Existing YE Dec14"/>
      <sheetName val="Depr Expense Existing YE Dec14"/>
      <sheetName val="Relicen EPIS YE Jun 15"/>
      <sheetName val="Relicen EPIS YE Dec 14"/>
      <sheetName val="Amort Relicen Reserve YE Dec 14"/>
      <sheetName val="Amort Relicen Reserve YE Jun 15"/>
      <sheetName val="Amort Relicen Expe YE Jun15"/>
      <sheetName val="Amort Relicen Exp YE Dec14"/>
      <sheetName val="UT Backup "/>
      <sheetName val="UT DEPR Calculation - 2015"/>
      <sheetName val="UT DEPR Calculation - 2014"/>
      <sheetName val="13 MA Adjustment (2)"/>
      <sheetName val="13 MA Backup (2)"/>
      <sheetName val="13 MA Adjustment"/>
      <sheetName val="13 MA Backup"/>
      <sheetName val="Relicen EPIS 13MA Jun15"/>
      <sheetName val="Relicen EPIS 13MA Dec 14"/>
      <sheetName val="Amortization Reserve 13MA Jun15"/>
      <sheetName val="Amortization Reserve 13MA Dec14"/>
      <sheetName val="Amortization Expense Dec14"/>
      <sheetName val="Amort Relicen Expense June15"/>
      <sheetName val="BU Approval"/>
      <sheetName val="Ke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T1"/>
      <sheetName val="RevT2"/>
      <sheetName val="Inputs"/>
      <sheetName val="Spec Conts"/>
      <sheetName val="Table 1"/>
      <sheetName val="Table 2"/>
      <sheetName val="Back-up"/>
      <sheetName val="Actual"/>
      <sheetName val="Unbilled"/>
      <sheetName val="Weather"/>
      <sheetName val="Weather Present"/>
      <sheetName val="Blocking"/>
      <sheetName val="TableA"/>
      <sheetName val="Franchise Tax"/>
      <sheetName val="Table1 check"/>
      <sheetName val="Table2 check"/>
      <sheetName val="Spec Cont"/>
      <sheetName val="KN ENERGY"/>
      <sheetName val="Table 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  <sheetData sheetId="17"/>
      <sheetData sheetId="1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hibit 3 "/>
      <sheetName val="Table A base change"/>
      <sheetName val="Sch 2"/>
      <sheetName val="Sch 3"/>
      <sheetName val="Sch 15"/>
      <sheetName val="Sch 25-Secondary"/>
      <sheetName val="Sch 25-Primary"/>
      <sheetName val="Sch 40"/>
      <sheetName val="Sch 45-Secondary"/>
      <sheetName val="Sch 45-Primary"/>
      <sheetName val="Sch 46-Secondary"/>
      <sheetName val="Sch 46-Primary"/>
      <sheetName val="Sch 48T"/>
      <sheetName val="Sch 51"/>
      <sheetName val="Sch 53"/>
      <sheetName val="Sch 54"/>
      <sheetName val="Sch 57"/>
      <sheetName val="Sch 58"/>
      <sheetName val="Exhibit 4"/>
      <sheetName val="Blocking-901East"/>
      <sheetName val="Exhibit 5"/>
      <sheetName val="Table A Defer Surcharge summ"/>
      <sheetName val="Table A Hunter surcharge summ "/>
      <sheetName val="Filed Defer Exc PCS Rev detail"/>
      <sheetName val="Filed Hunter PCS Rev detail"/>
      <sheetName val="Filed Power Cost kWh"/>
      <sheetName val="Table 1 - Semi"/>
      <sheetName val="Table 1 - MWh"/>
      <sheetName val="Table 2 - Unbilled Spread"/>
      <sheetName val="Table 3 - Unbilled Spread"/>
      <sheetName val="Table 4"/>
      <sheetName val="Actual-901East"/>
      <sheetName val="Actual-Lighting Surcharge"/>
      <sheetName val="tolerance sheet"/>
      <sheetName val="Net Billed Cheaper Adj"/>
      <sheetName val="Billed Cheaper"/>
      <sheetName val="Before Billed Cheaper"/>
      <sheetName val="33SF Phos 6024200100010001"/>
      <sheetName val="Inputs"/>
      <sheetName val="Table 2"/>
      <sheetName val="Table 3"/>
      <sheetName val="Type I adjustments -kwh"/>
      <sheetName val="Table 4 - Contracts"/>
      <sheetName val="Contract Summary"/>
      <sheetName val="UWy Billing"/>
      <sheetName val="UWy Schedule 2 &amp; 15"/>
      <sheetName val="UWy Schedule 25"/>
      <sheetName val="UWy Sch 48 not used"/>
      <sheetName val="UWy Sch 46"/>
      <sheetName val="Recon U of Wy"/>
      <sheetName val="UWy Sheet2"/>
      <sheetName val="Weather 901 East"/>
      <sheetName val="Temperature"/>
      <sheetName val="KN ENERGY"/>
      <sheetName val="T. A - East Com-Ind"/>
      <sheetName val="T.A - All WY com-ind"/>
      <sheetName val=" Table A"/>
      <sheetName val="Hunter Surcharge Worksheet"/>
      <sheetName val="Reclassifications"/>
      <sheetName val="Sch 25-Secondary old"/>
      <sheetName val="Sch 25-Primary old"/>
      <sheetName val="Sch 45-Secondary old"/>
      <sheetName val="Sch 45-Primary old"/>
      <sheetName val="Sch 46-Secondary old"/>
      <sheetName val="Sch 46-Primary old"/>
      <sheetName val="Sch 48T old"/>
      <sheetName val="Table A Combined surcharge 4 y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/>
      <sheetData sheetId="39" refreshError="1"/>
      <sheetData sheetId="40" refreshError="1"/>
      <sheetData sheetId="4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VN"/>
      <sheetName val="CSS"/>
      <sheetName val="OR DA"/>
      <sheetName val="UT CSS"/>
      <sheetName val="UT SI"/>
      <sheetName val="WY Bonus Tax Depr"/>
      <sheetName val="WYProrate"/>
      <sheetName val="WA SBC"/>
      <sheetName val="WA Depreciation"/>
      <sheetName val="WA Merwin"/>
      <sheetName val="WA Decoupling"/>
      <sheetName val="WAProrate"/>
      <sheetName val="OR kWh"/>
      <sheetName val="OSIP"/>
      <sheetName val="Deer Crk"/>
      <sheetName val="OR Intvnr Fding"/>
      <sheetName val="OR Pilot Program"/>
      <sheetName val="ORProrate"/>
      <sheetName val="CA ESA"/>
      <sheetName val="CA Publ Purp"/>
      <sheetName val="CAProrate"/>
      <sheetName val="DSM Surcharge Inputs"/>
      <sheetName val="DSM Surcharge Codes"/>
      <sheetName val="Utah DSM"/>
      <sheetName val="Idaho DSM"/>
      <sheetName val="Wyoming DSM"/>
      <sheetName val="Wyoming DSM (Offset Credit)"/>
      <sheetName val="WY New DSM Codes"/>
      <sheetName val="New WY DSM"/>
      <sheetName val="RECOV16 - thru Oct w Decoupling"/>
    </sheetNames>
    <sheetDataSet>
      <sheetData sheetId="0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A Workpapers"/>
      <sheetName val="Price Change"/>
      <sheetName val="Input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"/>
      <sheetName val="Summary"/>
      <sheetName val="Combined"/>
      <sheetName val="BillSPRD"/>
      <sheetName val="Rate Design"/>
      <sheetName val="DSM-Combined"/>
      <sheetName val="DSM-191"/>
      <sheetName val="DSM-192"/>
      <sheetName val="Decoupling"/>
      <sheetName val="D-R"/>
      <sheetName val="D-C"/>
      <sheetName val="D-I"/>
      <sheetName val="D-T"/>
      <sheetName val="FullSPRD"/>
      <sheetName val="AllowSPD"/>
      <sheetName val="DSM2"/>
      <sheetName val="Decoupling S"/>
      <sheetName val="Table 1"/>
      <sheetName val="Sch 4"/>
      <sheetName val="Sch 25"/>
      <sheetName val="Sch 27"/>
      <sheetName val="Sch 48T"/>
      <sheetName val="Sch 41"/>
      <sheetName val="Sch 47T"/>
      <sheetName val="Sch 6"/>
      <sheetName val="Sch 15"/>
      <sheetName val="Sch 50"/>
      <sheetName val="Sch 51"/>
      <sheetName val="Sch 52"/>
      <sheetName val="Sch 53"/>
      <sheetName val="Sch 5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List"/>
      <sheetName val="Inputs"/>
      <sheetName val="Summary Table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JAM Download"/>
      <sheetName val="Func Study"/>
      <sheetName val="Func Allocation Options"/>
      <sheetName val="Func Dist Factor Table"/>
      <sheetName val="Func Factor Table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CustSrvDSM"/>
      <sheetName val="SalesExp"/>
      <sheetName val="Revenues"/>
      <sheetName val="TransInvest"/>
      <sheetName val="DistInvest"/>
      <sheetName val="200 Top Hrs"/>
      <sheetName val="100 S_100W Hrs"/>
      <sheetName val="Sys_100S_100W hours"/>
      <sheetName val="Error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>
        <row r="3">
          <cell r="C3" t="str">
            <v>PacifiCorp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>
        <row r="10">
          <cell r="H10" t="str">
            <v>Washington</v>
          </cell>
        </row>
      </sheetData>
      <sheetData sheetId="19" refreshError="1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List"/>
      <sheetName val="Inputs"/>
      <sheetName val="Summary Table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JAM Download"/>
      <sheetName val="Func Study"/>
      <sheetName val="Func Allocation Options"/>
      <sheetName val="Func Factor Table"/>
      <sheetName val="Func Dist Factor Table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CustSrvDSM"/>
      <sheetName val="SalesExp"/>
      <sheetName val="Revenues"/>
      <sheetName val="TransInvest"/>
      <sheetName val="DistInvest"/>
      <sheetName val="200 Top Hrs"/>
      <sheetName val="100 S_100W Hrs"/>
      <sheetName val="Sys_100S_100W hours"/>
      <sheetName val="ErrorCheck"/>
      <sheetName val="Message"/>
      <sheetName val="Dialog"/>
      <sheetName val="Print Module"/>
      <sheetName val="Menu_Options"/>
      <sheetName val="Menu_Unbundle"/>
    </sheetNames>
    <sheetDataSet>
      <sheetData sheetId="0"/>
      <sheetData sheetId="1">
        <row r="5">
          <cell r="T5">
            <v>3</v>
          </cell>
        </row>
        <row r="6">
          <cell r="C6" t="str">
            <v xml:space="preserve">Commission Method </v>
          </cell>
        </row>
        <row r="8">
          <cell r="D8">
            <v>0.1576213356965549</v>
          </cell>
        </row>
        <row r="9">
          <cell r="D9">
            <v>0.8423786643034451</v>
          </cell>
        </row>
        <row r="29">
          <cell r="G29">
            <v>8.1064007222136497E-2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61">
          <cell r="H61">
            <v>6.9188435929027195E-2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 refreshError="1"/>
      <sheetData sheetId="46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Summary Table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JAM Download"/>
      <sheetName val="Func Study"/>
      <sheetName val="Func Allocation Options"/>
      <sheetName val="Func Dist Factor Table"/>
      <sheetName val="Func Factor Table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DistInvest"/>
      <sheetName val="200 Top Hrs"/>
      <sheetName val="100 S_100W Hrs"/>
      <sheetName val="ErrorCheck"/>
      <sheetName val="Message"/>
      <sheetName val="Dialog"/>
      <sheetName val="Print Module"/>
      <sheetName val="Menu_Options"/>
      <sheetName val="Menu_Unbundle"/>
    </sheetNames>
    <sheetDataSet>
      <sheetData sheetId="0">
        <row r="5">
          <cell r="C5" t="str">
            <v>12 Months Ending June 2012</v>
          </cell>
          <cell r="R5">
            <v>3</v>
          </cell>
        </row>
        <row r="8">
          <cell r="G8">
            <v>0.61880999999999997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58">
          <cell r="H58">
            <v>828428746.40643871</v>
          </cell>
        </row>
      </sheetData>
      <sheetData sheetId="12"/>
      <sheetData sheetId="13"/>
      <sheetData sheetId="14"/>
      <sheetData sheetId="15"/>
      <sheetData sheetId="16"/>
      <sheetData sheetId="17"/>
      <sheetData sheetId="18">
        <row r="4">
          <cell r="K4">
            <v>0.79018896309372733</v>
          </cell>
        </row>
      </sheetData>
      <sheetData sheetId="19">
        <row r="250">
          <cell r="AB250" t="str">
            <v>DIS</v>
          </cell>
        </row>
        <row r="251">
          <cell r="AB251" t="str">
            <v>METER</v>
          </cell>
        </row>
        <row r="259">
          <cell r="AB259">
            <v>0</v>
          </cell>
        </row>
        <row r="260">
          <cell r="AB260">
            <v>0</v>
          </cell>
        </row>
        <row r="274">
          <cell r="H274">
            <v>0</v>
          </cell>
          <cell r="AB274">
            <v>0</v>
          </cell>
        </row>
        <row r="275">
          <cell r="AB275">
            <v>0</v>
          </cell>
        </row>
        <row r="286">
          <cell r="AB286">
            <v>0</v>
          </cell>
        </row>
        <row r="287">
          <cell r="AB287">
            <v>0</v>
          </cell>
        </row>
        <row r="288">
          <cell r="AB288">
            <v>0</v>
          </cell>
        </row>
        <row r="289">
          <cell r="AB289">
            <v>0</v>
          </cell>
        </row>
        <row r="294">
          <cell r="AB294">
            <v>0</v>
          </cell>
        </row>
        <row r="295">
          <cell r="AB295">
            <v>1742.297605041073</v>
          </cell>
        </row>
        <row r="296">
          <cell r="H296">
            <v>545051.91999999993</v>
          </cell>
          <cell r="AB296">
            <v>24046.593173771958</v>
          </cell>
        </row>
        <row r="302">
          <cell r="H302">
            <v>678122.06</v>
          </cell>
          <cell r="AB302">
            <v>0</v>
          </cell>
        </row>
        <row r="303">
          <cell r="AB303">
            <v>0</v>
          </cell>
        </row>
        <row r="304">
          <cell r="AB304">
            <v>0</v>
          </cell>
        </row>
        <row r="307">
          <cell r="H307">
            <v>162036.34</v>
          </cell>
          <cell r="AB307">
            <v>0</v>
          </cell>
        </row>
        <row r="308">
          <cell r="AB308">
            <v>0</v>
          </cell>
        </row>
        <row r="309">
          <cell r="AB309">
            <v>2.2002629455472063</v>
          </cell>
        </row>
        <row r="315">
          <cell r="AB315">
            <v>0</v>
          </cell>
        </row>
        <row r="318">
          <cell r="H318">
            <v>1090881.68</v>
          </cell>
          <cell r="AB318">
            <v>30837.803833077982</v>
          </cell>
        </row>
        <row r="319">
          <cell r="AB319">
            <v>0</v>
          </cell>
        </row>
        <row r="320">
          <cell r="AB320">
            <v>0</v>
          </cell>
        </row>
        <row r="321">
          <cell r="AB321">
            <v>1931.5663974704169</v>
          </cell>
        </row>
        <row r="322">
          <cell r="AB322">
            <v>32769.370230548397</v>
          </cell>
        </row>
        <row r="325">
          <cell r="H325">
            <v>-3052188</v>
          </cell>
          <cell r="AB325">
            <v>0</v>
          </cell>
        </row>
        <row r="329">
          <cell r="AB329">
            <v>0</v>
          </cell>
        </row>
        <row r="331">
          <cell r="AB331">
            <v>0</v>
          </cell>
        </row>
        <row r="332">
          <cell r="AB332">
            <v>0</v>
          </cell>
        </row>
        <row r="369">
          <cell r="AB369">
            <v>0</v>
          </cell>
        </row>
        <row r="374">
          <cell r="AB374">
            <v>0</v>
          </cell>
        </row>
        <row r="378">
          <cell r="AB378">
            <v>0</v>
          </cell>
        </row>
        <row r="381">
          <cell r="AB381">
            <v>0</v>
          </cell>
        </row>
        <row r="385">
          <cell r="AB385">
            <v>0</v>
          </cell>
        </row>
        <row r="394">
          <cell r="AB394">
            <v>103.86639824167921</v>
          </cell>
        </row>
        <row r="401">
          <cell r="AB401">
            <v>0</v>
          </cell>
        </row>
        <row r="416">
          <cell r="AB416">
            <v>0</v>
          </cell>
        </row>
        <row r="423">
          <cell r="AB423">
            <v>0</v>
          </cell>
        </row>
        <row r="449">
          <cell r="AB449">
            <v>0</v>
          </cell>
        </row>
        <row r="455">
          <cell r="AB455">
            <v>0</v>
          </cell>
        </row>
        <row r="464">
          <cell r="AB464">
            <v>0</v>
          </cell>
        </row>
        <row r="479">
          <cell r="AB479">
            <v>0</v>
          </cell>
        </row>
        <row r="484">
          <cell r="AB484">
            <v>0</v>
          </cell>
        </row>
        <row r="489">
          <cell r="AB489">
            <v>0</v>
          </cell>
        </row>
        <row r="498">
          <cell r="AB498">
            <v>0</v>
          </cell>
        </row>
        <row r="502">
          <cell r="AB502">
            <v>0</v>
          </cell>
        </row>
        <row r="507">
          <cell r="AB507">
            <v>0</v>
          </cell>
        </row>
        <row r="511">
          <cell r="AB511">
            <v>0</v>
          </cell>
        </row>
        <row r="515">
          <cell r="AB515">
            <v>0</v>
          </cell>
        </row>
        <row r="519">
          <cell r="AB519">
            <v>0</v>
          </cell>
        </row>
        <row r="523">
          <cell r="AB523">
            <v>0</v>
          </cell>
        </row>
        <row r="527">
          <cell r="AB527">
            <v>0</v>
          </cell>
        </row>
        <row r="531">
          <cell r="AB531">
            <v>0</v>
          </cell>
        </row>
        <row r="535">
          <cell r="AB535">
            <v>0</v>
          </cell>
        </row>
        <row r="539">
          <cell r="AB539">
            <v>0</v>
          </cell>
        </row>
        <row r="551">
          <cell r="AB551">
            <v>0</v>
          </cell>
        </row>
        <row r="555">
          <cell r="AB555">
            <v>0</v>
          </cell>
        </row>
        <row r="559">
          <cell r="AB559">
            <v>0</v>
          </cell>
        </row>
        <row r="563">
          <cell r="AB563">
            <v>0</v>
          </cell>
        </row>
        <row r="568">
          <cell r="AB568">
            <v>0</v>
          </cell>
        </row>
        <row r="572">
          <cell r="AB572">
            <v>0</v>
          </cell>
        </row>
        <row r="576">
          <cell r="AB576">
            <v>0</v>
          </cell>
        </row>
        <row r="580">
          <cell r="AB580">
            <v>0</v>
          </cell>
        </row>
        <row r="584">
          <cell r="AB584">
            <v>0</v>
          </cell>
        </row>
        <row r="588">
          <cell r="AB588">
            <v>0</v>
          </cell>
        </row>
        <row r="592">
          <cell r="AB592">
            <v>0</v>
          </cell>
        </row>
        <row r="606">
          <cell r="AB606">
            <v>0</v>
          </cell>
        </row>
        <row r="621">
          <cell r="AB621">
            <v>0</v>
          </cell>
        </row>
        <row r="626">
          <cell r="AB626">
            <v>0</v>
          </cell>
        </row>
        <row r="676">
          <cell r="AB676">
            <v>0</v>
          </cell>
        </row>
        <row r="681">
          <cell r="H681">
            <v>453048.07815530774</v>
          </cell>
        </row>
        <row r="683">
          <cell r="H683">
            <v>727723.91183378792</v>
          </cell>
        </row>
        <row r="685">
          <cell r="AB685">
            <v>0</v>
          </cell>
        </row>
        <row r="715">
          <cell r="AB715">
            <v>0</v>
          </cell>
        </row>
        <row r="720">
          <cell r="AB720">
            <v>0</v>
          </cell>
        </row>
        <row r="726">
          <cell r="AB726">
            <v>0</v>
          </cell>
        </row>
        <row r="731">
          <cell r="AB731">
            <v>0</v>
          </cell>
        </row>
        <row r="735">
          <cell r="AB735">
            <v>0</v>
          </cell>
        </row>
        <row r="744">
          <cell r="AB744">
            <v>0</v>
          </cell>
        </row>
        <row r="748">
          <cell r="AB748">
            <v>0</v>
          </cell>
        </row>
        <row r="752">
          <cell r="AB752">
            <v>0</v>
          </cell>
        </row>
        <row r="756">
          <cell r="AB756">
            <v>0</v>
          </cell>
        </row>
        <row r="760">
          <cell r="AB760">
            <v>0</v>
          </cell>
        </row>
        <row r="765">
          <cell r="AB765">
            <v>0</v>
          </cell>
        </row>
        <row r="770">
          <cell r="AB770">
            <v>0</v>
          </cell>
        </row>
        <row r="774">
          <cell r="AB774">
            <v>0</v>
          </cell>
        </row>
        <row r="778">
          <cell r="AB778">
            <v>0</v>
          </cell>
        </row>
        <row r="791">
          <cell r="H791">
            <v>909810.96730218641</v>
          </cell>
          <cell r="AB791">
            <v>25719.170693972745</v>
          </cell>
        </row>
        <row r="796">
          <cell r="H796">
            <v>852248.379117648</v>
          </cell>
          <cell r="AB796">
            <v>0</v>
          </cell>
        </row>
        <row r="801">
          <cell r="H801">
            <v>317335.73514141352</v>
          </cell>
          <cell r="AB801">
            <v>0</v>
          </cell>
        </row>
        <row r="806">
          <cell r="H806">
            <v>576635.08690863231</v>
          </cell>
          <cell r="AB806">
            <v>0</v>
          </cell>
        </row>
        <row r="811">
          <cell r="H811">
            <v>67.300607506355803</v>
          </cell>
          <cell r="AB811">
            <v>0</v>
          </cell>
        </row>
        <row r="816">
          <cell r="H816">
            <v>14256.5274335944</v>
          </cell>
          <cell r="AB816">
            <v>14256.5274335944</v>
          </cell>
        </row>
        <row r="821">
          <cell r="H821">
            <v>636148.15424891119</v>
          </cell>
          <cell r="AB821">
            <v>636148.15424891119</v>
          </cell>
        </row>
        <row r="826">
          <cell r="H826">
            <v>947827.17</v>
          </cell>
          <cell r="AB826">
            <v>0</v>
          </cell>
        </row>
        <row r="831">
          <cell r="H831">
            <v>277610.63598494366</v>
          </cell>
          <cell r="AB831">
            <v>0</v>
          </cell>
        </row>
        <row r="836">
          <cell r="H836">
            <v>119593.14062629984</v>
          </cell>
          <cell r="AB836">
            <v>0</v>
          </cell>
        </row>
        <row r="841">
          <cell r="H841">
            <v>247117.89510009371</v>
          </cell>
          <cell r="AB841">
            <v>6985.7009357236921</v>
          </cell>
        </row>
        <row r="846">
          <cell r="H846">
            <v>209228.72693319363</v>
          </cell>
          <cell r="AB846">
            <v>0</v>
          </cell>
        </row>
        <row r="851">
          <cell r="H851">
            <v>754906.73739222938</v>
          </cell>
          <cell r="AB851">
            <v>0</v>
          </cell>
        </row>
        <row r="856">
          <cell r="H856">
            <v>4144263.9697047933</v>
          </cell>
          <cell r="AB856">
            <v>0</v>
          </cell>
        </row>
        <row r="861">
          <cell r="H861">
            <v>1028804.6586482538</v>
          </cell>
          <cell r="AB861">
            <v>0</v>
          </cell>
        </row>
        <row r="866">
          <cell r="H866">
            <v>56252.998151844738</v>
          </cell>
          <cell r="AB866">
            <v>0</v>
          </cell>
        </row>
        <row r="876">
          <cell r="H876">
            <v>199709.85</v>
          </cell>
          <cell r="AB876">
            <v>0</v>
          </cell>
        </row>
        <row r="881">
          <cell r="H881">
            <v>441912.15099998261</v>
          </cell>
          <cell r="AB881">
            <v>441912.15099998261</v>
          </cell>
        </row>
        <row r="886">
          <cell r="H886">
            <v>75725.498082461083</v>
          </cell>
          <cell r="AB886">
            <v>0</v>
          </cell>
        </row>
        <row r="898">
          <cell r="AB898">
            <v>0</v>
          </cell>
        </row>
        <row r="903">
          <cell r="AB903">
            <v>0</v>
          </cell>
        </row>
        <row r="908">
          <cell r="AB908">
            <v>0</v>
          </cell>
        </row>
        <row r="914">
          <cell r="AB914">
            <v>0</v>
          </cell>
        </row>
        <row r="919">
          <cell r="AB919">
            <v>0</v>
          </cell>
        </row>
        <row r="933">
          <cell r="AB933">
            <v>0</v>
          </cell>
        </row>
        <row r="938">
          <cell r="AB938">
            <v>0</v>
          </cell>
        </row>
        <row r="943">
          <cell r="AB943">
            <v>0</v>
          </cell>
        </row>
        <row r="948">
          <cell r="AB948">
            <v>0</v>
          </cell>
        </row>
        <row r="959">
          <cell r="AB959">
            <v>0</v>
          </cell>
        </row>
        <row r="964">
          <cell r="AB964">
            <v>0</v>
          </cell>
        </row>
        <row r="969">
          <cell r="AB969">
            <v>0</v>
          </cell>
        </row>
        <row r="974">
          <cell r="AB974">
            <v>0</v>
          </cell>
        </row>
        <row r="983">
          <cell r="AB983">
            <v>0</v>
          </cell>
        </row>
        <row r="985">
          <cell r="AB985">
            <v>41280.336085776369</v>
          </cell>
        </row>
        <row r="989">
          <cell r="AB989">
            <v>0</v>
          </cell>
        </row>
        <row r="991">
          <cell r="AB991">
            <v>-9187.9724367989365</v>
          </cell>
        </row>
        <row r="995">
          <cell r="AB995">
            <v>0</v>
          </cell>
        </row>
        <row r="997">
          <cell r="AB997">
            <v>3902.7130417536246</v>
          </cell>
        </row>
        <row r="1001">
          <cell r="AB1001">
            <v>4750.2666931780768</v>
          </cell>
        </row>
        <row r="1005">
          <cell r="AB1005">
            <v>5591.2081415375578</v>
          </cell>
        </row>
        <row r="1011">
          <cell r="AB1011">
            <v>0</v>
          </cell>
        </row>
        <row r="1016">
          <cell r="AB1016">
            <v>0</v>
          </cell>
        </row>
        <row r="1023">
          <cell r="AB1023">
            <v>0</v>
          </cell>
        </row>
        <row r="1028">
          <cell r="AB1028">
            <v>-19834.650939935615</v>
          </cell>
        </row>
        <row r="1034">
          <cell r="AB1034">
            <v>34903.170390031788</v>
          </cell>
        </row>
        <row r="1039">
          <cell r="AB1039">
            <v>3249.4772149131099</v>
          </cell>
        </row>
        <row r="1045">
          <cell r="AB1045">
            <v>20018.708685059337</v>
          </cell>
        </row>
        <row r="1061">
          <cell r="AB1061">
            <v>0</v>
          </cell>
        </row>
        <row r="1065">
          <cell r="AB1065">
            <v>0</v>
          </cell>
        </row>
        <row r="1072">
          <cell r="AB1072">
            <v>0</v>
          </cell>
        </row>
        <row r="1080">
          <cell r="AB1080">
            <v>0</v>
          </cell>
        </row>
        <row r="1087">
          <cell r="AB1087">
            <v>0</v>
          </cell>
        </row>
        <row r="1090">
          <cell r="AB1090">
            <v>0</v>
          </cell>
        </row>
        <row r="1091">
          <cell r="AB1091">
            <v>0</v>
          </cell>
        </row>
        <row r="1092">
          <cell r="AB1092">
            <v>0</v>
          </cell>
        </row>
        <row r="1094">
          <cell r="AB1094">
            <v>0</v>
          </cell>
        </row>
        <row r="1095">
          <cell r="AB1095">
            <v>0</v>
          </cell>
        </row>
        <row r="1096">
          <cell r="AB1096">
            <v>0</v>
          </cell>
        </row>
        <row r="1097">
          <cell r="AB1097">
            <v>0</v>
          </cell>
        </row>
        <row r="1098">
          <cell r="AB1098">
            <v>0</v>
          </cell>
        </row>
        <row r="1099">
          <cell r="AB1099">
            <v>0</v>
          </cell>
        </row>
        <row r="1100">
          <cell r="AB1100">
            <v>445097.37</v>
          </cell>
        </row>
        <row r="1101">
          <cell r="AB1101">
            <v>0</v>
          </cell>
        </row>
        <row r="1102">
          <cell r="AB1102">
            <v>0</v>
          </cell>
        </row>
        <row r="1103">
          <cell r="AB1103">
            <v>0</v>
          </cell>
        </row>
        <row r="1107">
          <cell r="AB1107">
            <v>24341.916551153008</v>
          </cell>
        </row>
        <row r="1108">
          <cell r="AB1108">
            <v>0</v>
          </cell>
        </row>
        <row r="1109">
          <cell r="AB1109">
            <v>0</v>
          </cell>
        </row>
        <row r="1111">
          <cell r="AB1111">
            <v>0</v>
          </cell>
        </row>
        <row r="1112">
          <cell r="AB1112">
            <v>0</v>
          </cell>
        </row>
        <row r="1113">
          <cell r="AB1113">
            <v>8387.1112958098438</v>
          </cell>
        </row>
        <row r="1115">
          <cell r="AB1115">
            <v>0</v>
          </cell>
        </row>
        <row r="1116">
          <cell r="AB1116">
            <v>0</v>
          </cell>
        </row>
        <row r="1121">
          <cell r="AB1121">
            <v>0</v>
          </cell>
        </row>
        <row r="1125">
          <cell r="AB1125">
            <v>0</v>
          </cell>
        </row>
        <row r="1130">
          <cell r="AB1130">
            <v>0</v>
          </cell>
        </row>
        <row r="1141">
          <cell r="AB1141">
            <v>723.47361058671254</v>
          </cell>
        </row>
        <row r="1143">
          <cell r="AB1143">
            <v>0</v>
          </cell>
        </row>
        <row r="1146">
          <cell r="AB1146">
            <v>3692.5269592552504</v>
          </cell>
        </row>
        <row r="1151">
          <cell r="AB1151">
            <v>0</v>
          </cell>
        </row>
        <row r="1154">
          <cell r="AB1154">
            <v>2.6832929400378993</v>
          </cell>
        </row>
        <row r="1155">
          <cell r="AB1155">
            <v>0</v>
          </cell>
        </row>
        <row r="1156">
          <cell r="AB1156">
            <v>0</v>
          </cell>
        </row>
        <row r="1157">
          <cell r="AB1157">
            <v>8811.3444432097076</v>
          </cell>
        </row>
        <row r="1158">
          <cell r="AB1158">
            <v>0</v>
          </cell>
        </row>
        <row r="1159">
          <cell r="AB1159">
            <v>0</v>
          </cell>
        </row>
        <row r="1160">
          <cell r="AB1160">
            <v>0</v>
          </cell>
        </row>
        <row r="1163">
          <cell r="AB1163">
            <v>0</v>
          </cell>
        </row>
        <row r="1168">
          <cell r="AB1168">
            <v>0</v>
          </cell>
        </row>
        <row r="1172">
          <cell r="AB1172">
            <v>0</v>
          </cell>
        </row>
        <row r="1177">
          <cell r="AB1177">
            <v>0</v>
          </cell>
        </row>
        <row r="1185">
          <cell r="AB1185">
            <v>0</v>
          </cell>
        </row>
        <row r="1193">
          <cell r="AB1193">
            <v>0</v>
          </cell>
        </row>
        <row r="1202">
          <cell r="AB1202">
            <v>0</v>
          </cell>
        </row>
        <row r="1213">
          <cell r="AB1213">
            <v>91794.090258756347</v>
          </cell>
        </row>
        <row r="1221">
          <cell r="AB1221">
            <v>155181.64056245438</v>
          </cell>
        </row>
        <row r="1232">
          <cell r="AB1232">
            <v>0</v>
          </cell>
        </row>
        <row r="1237">
          <cell r="AB1237">
            <v>0</v>
          </cell>
        </row>
        <row r="1294">
          <cell r="AB1294">
            <v>210166.72322092851</v>
          </cell>
        </row>
        <row r="1309">
          <cell r="AB1309">
            <v>0</v>
          </cell>
        </row>
        <row r="1325">
          <cell r="AB1325">
            <v>-188813.51348561118</v>
          </cell>
        </row>
        <row r="1377">
          <cell r="AB1377">
            <v>0</v>
          </cell>
        </row>
        <row r="1395">
          <cell r="AB1395">
            <v>79712.869579049002</v>
          </cell>
        </row>
        <row r="1414">
          <cell r="AB1414">
            <v>0</v>
          </cell>
        </row>
        <row r="1421">
          <cell r="AB1421">
            <v>0</v>
          </cell>
        </row>
        <row r="1428">
          <cell r="AB1428">
            <v>0</v>
          </cell>
        </row>
        <row r="1435">
          <cell r="AB1435">
            <v>0</v>
          </cell>
        </row>
        <row r="1442">
          <cell r="AB1442">
            <v>0</v>
          </cell>
        </row>
        <row r="1450">
          <cell r="AB1450">
            <v>0</v>
          </cell>
        </row>
        <row r="1455">
          <cell r="AB1455">
            <v>0</v>
          </cell>
        </row>
        <row r="1466">
          <cell r="AB1466">
            <v>0</v>
          </cell>
        </row>
        <row r="1471">
          <cell r="AB1471">
            <v>0</v>
          </cell>
        </row>
        <row r="1476">
          <cell r="AB1476">
            <v>0</v>
          </cell>
        </row>
        <row r="1481">
          <cell r="AB1481">
            <v>0</v>
          </cell>
        </row>
        <row r="1486">
          <cell r="AB1486">
            <v>0</v>
          </cell>
        </row>
        <row r="1491">
          <cell r="AB1491">
            <v>0</v>
          </cell>
        </row>
        <row r="1496">
          <cell r="AB1496">
            <v>0</v>
          </cell>
        </row>
        <row r="1508">
          <cell r="AB1508">
            <v>0</v>
          </cell>
        </row>
        <row r="1513">
          <cell r="AB1513">
            <v>0</v>
          </cell>
        </row>
        <row r="1518">
          <cell r="AB1518">
            <v>0</v>
          </cell>
        </row>
        <row r="1523">
          <cell r="AB1523">
            <v>0</v>
          </cell>
        </row>
        <row r="1528">
          <cell r="AB1528">
            <v>0</v>
          </cell>
        </row>
        <row r="1533">
          <cell r="AB1533">
            <v>0</v>
          </cell>
        </row>
        <row r="1539">
          <cell r="AB1539">
            <v>0</v>
          </cell>
        </row>
        <row r="1545">
          <cell r="AB1545">
            <v>0</v>
          </cell>
        </row>
        <row r="1584">
          <cell r="AB1584">
            <v>0</v>
          </cell>
        </row>
        <row r="1601">
          <cell r="AB1601">
            <v>0</v>
          </cell>
        </row>
        <row r="1606">
          <cell r="AB1606">
            <v>0</v>
          </cell>
        </row>
        <row r="1613">
          <cell r="AB1613">
            <v>0</v>
          </cell>
        </row>
        <row r="1628">
          <cell r="H1628">
            <v>6763511.8434239225</v>
          </cell>
          <cell r="AB1628">
            <v>0</v>
          </cell>
        </row>
        <row r="1635">
          <cell r="H1635">
            <v>8046409.0148046054</v>
          </cell>
          <cell r="AB1635">
            <v>0</v>
          </cell>
        </row>
        <row r="1641">
          <cell r="H1641">
            <v>99887523.767113864</v>
          </cell>
          <cell r="AB1641">
            <v>0</v>
          </cell>
        </row>
        <row r="1647">
          <cell r="H1647">
            <v>41570903.64456252</v>
          </cell>
          <cell r="AB1647">
            <v>0</v>
          </cell>
        </row>
        <row r="1654">
          <cell r="H1654">
            <v>50306420.034921594</v>
          </cell>
          <cell r="AB1654">
            <v>0</v>
          </cell>
        </row>
        <row r="1660">
          <cell r="H1660">
            <v>65755544.287997507</v>
          </cell>
          <cell r="AB1660">
            <v>0</v>
          </cell>
        </row>
        <row r="1666">
          <cell r="H1666">
            <v>36799.829845371649</v>
          </cell>
          <cell r="AB1666">
            <v>0</v>
          </cell>
        </row>
        <row r="1672">
          <cell r="H1672">
            <v>68005.859615167239</v>
          </cell>
          <cell r="AB1672">
            <v>0</v>
          </cell>
        </row>
        <row r="1678">
          <cell r="H1678">
            <v>1521577.3966357647</v>
          </cell>
          <cell r="AB1678">
            <v>0</v>
          </cell>
        </row>
        <row r="1682">
          <cell r="AB1682">
            <v>0</v>
          </cell>
        </row>
        <row r="1686">
          <cell r="H1686">
            <v>0</v>
          </cell>
        </row>
        <row r="1698">
          <cell r="H1698">
            <v>1510453.72</v>
          </cell>
          <cell r="AB1698">
            <v>0</v>
          </cell>
        </row>
        <row r="1704">
          <cell r="H1704">
            <v>2440663.6</v>
          </cell>
          <cell r="AB1704">
            <v>0</v>
          </cell>
        </row>
        <row r="1710">
          <cell r="H1710">
            <v>47592408.020000003</v>
          </cell>
          <cell r="AB1710">
            <v>0</v>
          </cell>
        </row>
        <row r="1717">
          <cell r="H1717">
            <v>92644359.829999998</v>
          </cell>
        </row>
        <row r="1724">
          <cell r="H1724">
            <v>58634040.060000002</v>
          </cell>
        </row>
        <row r="1731">
          <cell r="H1731">
            <v>16364985.75</v>
          </cell>
        </row>
        <row r="1738">
          <cell r="H1738">
            <v>22764714.91</v>
          </cell>
        </row>
        <row r="1744">
          <cell r="H1744">
            <v>98870912.760000005</v>
          </cell>
          <cell r="AB1744">
            <v>0</v>
          </cell>
        </row>
        <row r="1751">
          <cell r="H1751">
            <v>52234063.350000001</v>
          </cell>
          <cell r="AB1751">
            <v>0</v>
          </cell>
        </row>
        <row r="1762">
          <cell r="H1762">
            <v>11451993.6</v>
          </cell>
          <cell r="AB1762">
            <v>11451993.6</v>
          </cell>
        </row>
        <row r="1769">
          <cell r="H1769">
            <v>518187.33</v>
          </cell>
        </row>
        <row r="1773">
          <cell r="H1773">
            <v>0</v>
          </cell>
          <cell r="AB1773">
            <v>0</v>
          </cell>
        </row>
        <row r="1774">
          <cell r="H1774">
            <v>0</v>
          </cell>
          <cell r="AB1774">
            <v>0</v>
          </cell>
        </row>
        <row r="1775">
          <cell r="H1775">
            <v>0</v>
          </cell>
          <cell r="AB1775">
            <v>0</v>
          </cell>
        </row>
        <row r="1776">
          <cell r="H1776">
            <v>0</v>
          </cell>
        </row>
        <row r="1782">
          <cell r="H1782">
            <v>4036517</v>
          </cell>
          <cell r="AB1782">
            <v>0</v>
          </cell>
        </row>
        <row r="1786">
          <cell r="AB1786">
            <v>0</v>
          </cell>
        </row>
        <row r="1790">
          <cell r="AB1790">
            <v>0</v>
          </cell>
        </row>
        <row r="1799">
          <cell r="AB1799">
            <v>23172.160803329974</v>
          </cell>
        </row>
        <row r="1800">
          <cell r="AB1800">
            <v>0</v>
          </cell>
        </row>
        <row r="1801">
          <cell r="AB1801">
            <v>0</v>
          </cell>
        </row>
        <row r="1802">
          <cell r="AB1802">
            <v>0</v>
          </cell>
        </row>
        <row r="1803">
          <cell r="AB1803">
            <v>3188.108123378584</v>
          </cell>
        </row>
        <row r="1807">
          <cell r="AB1807">
            <v>293391.56326842605</v>
          </cell>
        </row>
        <row r="1808">
          <cell r="AB1808">
            <v>0</v>
          </cell>
        </row>
        <row r="1809">
          <cell r="AB1809">
            <v>0</v>
          </cell>
        </row>
        <row r="1810">
          <cell r="AB1810">
            <v>0</v>
          </cell>
        </row>
        <row r="1811">
          <cell r="AB1811">
            <v>0</v>
          </cell>
        </row>
        <row r="1812">
          <cell r="AB1812">
            <v>0</v>
          </cell>
        </row>
        <row r="1813">
          <cell r="AB1813">
            <v>58735.062462833288</v>
          </cell>
        </row>
        <row r="1817">
          <cell r="AB1817">
            <v>28720.744418599577</v>
          </cell>
        </row>
        <row r="1818">
          <cell r="AB1818">
            <v>0</v>
          </cell>
        </row>
        <row r="1819">
          <cell r="AB1819">
            <v>0</v>
          </cell>
        </row>
        <row r="1820">
          <cell r="AB1820">
            <v>0</v>
          </cell>
        </row>
        <row r="1821">
          <cell r="AB1821">
            <v>0</v>
          </cell>
        </row>
        <row r="1823">
          <cell r="AB1823">
            <v>31500.34439682525</v>
          </cell>
        </row>
        <row r="1824">
          <cell r="AB1824">
            <v>0</v>
          </cell>
        </row>
        <row r="1825">
          <cell r="AB1825">
            <v>0</v>
          </cell>
        </row>
        <row r="1829">
          <cell r="AB1829">
            <v>108771.78609471214</v>
          </cell>
        </row>
        <row r="1830">
          <cell r="AB1830">
            <v>4203.6873457297115</v>
          </cell>
        </row>
        <row r="1831">
          <cell r="AB1831">
            <v>0</v>
          </cell>
        </row>
        <row r="1832">
          <cell r="AB1832">
            <v>0</v>
          </cell>
        </row>
        <row r="1833">
          <cell r="AB1833">
            <v>0</v>
          </cell>
        </row>
        <row r="1834">
          <cell r="AB1834">
            <v>0</v>
          </cell>
        </row>
        <row r="1835">
          <cell r="AB1835">
            <v>0</v>
          </cell>
        </row>
        <row r="1836">
          <cell r="AB1836">
            <v>0</v>
          </cell>
        </row>
        <row r="1841">
          <cell r="AB1841">
            <v>12609.235300211472</v>
          </cell>
        </row>
        <row r="1842">
          <cell r="AB1842">
            <v>0</v>
          </cell>
        </row>
        <row r="1843">
          <cell r="AB1843">
            <v>0</v>
          </cell>
        </row>
        <row r="1844">
          <cell r="AB1844">
            <v>181.54721923622114</v>
          </cell>
        </row>
        <row r="1845">
          <cell r="AB1845">
            <v>0</v>
          </cell>
        </row>
        <row r="1846">
          <cell r="AB1846">
            <v>0</v>
          </cell>
        </row>
        <row r="1850">
          <cell r="AB1850">
            <v>61241.570290691307</v>
          </cell>
        </row>
        <row r="1851">
          <cell r="AB1851">
            <v>0</v>
          </cell>
        </row>
        <row r="1852">
          <cell r="AB1852">
            <v>0</v>
          </cell>
        </row>
        <row r="1853">
          <cell r="AB1853">
            <v>2150.2354946125588</v>
          </cell>
        </row>
        <row r="1854">
          <cell r="AB1854">
            <v>0</v>
          </cell>
        </row>
        <row r="1855">
          <cell r="AB1855">
            <v>0</v>
          </cell>
        </row>
        <row r="1856">
          <cell r="AB1856">
            <v>0</v>
          </cell>
        </row>
        <row r="1861">
          <cell r="AB1861">
            <v>40458.065410369229</v>
          </cell>
        </row>
        <row r="1862">
          <cell r="AB1862">
            <v>0</v>
          </cell>
        </row>
        <row r="1863">
          <cell r="AB1863">
            <v>0</v>
          </cell>
        </row>
        <row r="1864">
          <cell r="AB1864">
            <v>3008.0850347478276</v>
          </cell>
        </row>
        <row r="1865">
          <cell r="AB1865">
            <v>0</v>
          </cell>
        </row>
        <row r="1866">
          <cell r="AB1866">
            <v>0</v>
          </cell>
        </row>
        <row r="1867">
          <cell r="AB1867">
            <v>0</v>
          </cell>
        </row>
        <row r="1872">
          <cell r="AB1872">
            <v>170654.41166294203</v>
          </cell>
        </row>
        <row r="1873">
          <cell r="AB1873">
            <v>0</v>
          </cell>
        </row>
        <row r="1874">
          <cell r="AB1874">
            <v>0</v>
          </cell>
        </row>
        <row r="1875">
          <cell r="AB1875">
            <v>1093.2750724878126</v>
          </cell>
        </row>
        <row r="1876">
          <cell r="AB1876">
            <v>0</v>
          </cell>
        </row>
        <row r="1877">
          <cell r="AB1877">
            <v>0</v>
          </cell>
        </row>
        <row r="1878">
          <cell r="AB1878">
            <v>0</v>
          </cell>
        </row>
        <row r="1879">
          <cell r="AB1879">
            <v>0</v>
          </cell>
        </row>
        <row r="1886">
          <cell r="AB1886">
            <v>250560.10128476986</v>
          </cell>
        </row>
        <row r="1887">
          <cell r="AB1887">
            <v>0</v>
          </cell>
        </row>
        <row r="1888">
          <cell r="AB1888">
            <v>0</v>
          </cell>
        </row>
        <row r="1889">
          <cell r="AB1889">
            <v>33186.276140003712</v>
          </cell>
        </row>
        <row r="1890">
          <cell r="AB1890">
            <v>0</v>
          </cell>
        </row>
        <row r="1891">
          <cell r="AB1891">
            <v>0</v>
          </cell>
        </row>
        <row r="1892">
          <cell r="AB1892">
            <v>0</v>
          </cell>
        </row>
        <row r="1893">
          <cell r="AB1893">
            <v>0</v>
          </cell>
        </row>
        <row r="1899">
          <cell r="AB1899">
            <v>4312.1319615860375</v>
          </cell>
        </row>
        <row r="1900">
          <cell r="AB1900">
            <v>0</v>
          </cell>
        </row>
        <row r="1901">
          <cell r="AB1901">
            <v>0</v>
          </cell>
        </row>
        <row r="1902">
          <cell r="AB1902">
            <v>0</v>
          </cell>
        </row>
        <row r="1903">
          <cell r="AB1903">
            <v>1686.6903678514821</v>
          </cell>
        </row>
        <row r="1904">
          <cell r="AB1904">
            <v>0</v>
          </cell>
        </row>
        <row r="1905">
          <cell r="AB1905">
            <v>0</v>
          </cell>
        </row>
        <row r="1906">
          <cell r="AB1906">
            <v>0</v>
          </cell>
        </row>
        <row r="1913">
          <cell r="AB1913">
            <v>0</v>
          </cell>
        </row>
        <row r="1917">
          <cell r="AB1917">
            <v>0</v>
          </cell>
        </row>
        <row r="1919">
          <cell r="AB1919">
            <v>0</v>
          </cell>
        </row>
        <row r="1927">
          <cell r="AB1927">
            <v>7213.9601538689112</v>
          </cell>
        </row>
        <row r="1929">
          <cell r="AB1929">
            <v>-7213.9601538689112</v>
          </cell>
        </row>
        <row r="1935">
          <cell r="AB1935">
            <v>0</v>
          </cell>
        </row>
        <row r="1937">
          <cell r="AB1937">
            <v>0</v>
          </cell>
        </row>
        <row r="1947">
          <cell r="AB1947">
            <v>4216.1369339504181</v>
          </cell>
        </row>
        <row r="1955">
          <cell r="AB1955">
            <v>0</v>
          </cell>
        </row>
        <row r="1964">
          <cell r="AB1964">
            <v>0</v>
          </cell>
        </row>
        <row r="1965">
          <cell r="AB1965">
            <v>0</v>
          </cell>
        </row>
        <row r="1966">
          <cell r="AB1966">
            <v>0</v>
          </cell>
        </row>
        <row r="1969">
          <cell r="AB1969">
            <v>0</v>
          </cell>
        </row>
        <row r="1970">
          <cell r="AB1970">
            <v>0</v>
          </cell>
        </row>
        <row r="1971">
          <cell r="AB1971">
            <v>0</v>
          </cell>
        </row>
        <row r="1972">
          <cell r="AB1972">
            <v>0</v>
          </cell>
        </row>
        <row r="1976">
          <cell r="AB1976">
            <v>21385.075720924408</v>
          </cell>
        </row>
        <row r="1977">
          <cell r="AB1977">
            <v>0</v>
          </cell>
        </row>
        <row r="1978">
          <cell r="AB1978">
            <v>218361.471351969</v>
          </cell>
        </row>
        <row r="1979">
          <cell r="AB1979">
            <v>0</v>
          </cell>
        </row>
        <row r="1980">
          <cell r="AB1980">
            <v>0</v>
          </cell>
        </row>
        <row r="1981">
          <cell r="AB1981">
            <v>0</v>
          </cell>
        </row>
        <row r="1983">
          <cell r="AB1983">
            <v>0</v>
          </cell>
        </row>
        <row r="1993">
          <cell r="AB1993">
            <v>0</v>
          </cell>
        </row>
        <row r="2005">
          <cell r="AB2005">
            <v>0</v>
          </cell>
        </row>
        <row r="2006">
          <cell r="AB2006">
            <v>0</v>
          </cell>
        </row>
        <row r="2007">
          <cell r="AB2007">
            <v>0</v>
          </cell>
        </row>
        <row r="2008">
          <cell r="AB2008">
            <v>0</v>
          </cell>
        </row>
        <row r="2009">
          <cell r="AB2009">
            <v>0</v>
          </cell>
        </row>
        <row r="2010">
          <cell r="AB2010">
            <v>0</v>
          </cell>
        </row>
        <row r="2017">
          <cell r="AB2017">
            <v>0</v>
          </cell>
        </row>
        <row r="2021">
          <cell r="AB2021">
            <v>0</v>
          </cell>
        </row>
        <row r="2026">
          <cell r="AB2026">
            <v>0</v>
          </cell>
        </row>
        <row r="2033">
          <cell r="AB2033">
            <v>0</v>
          </cell>
        </row>
        <row r="2041">
          <cell r="AB2041">
            <v>0</v>
          </cell>
        </row>
        <row r="2047">
          <cell r="AB2047">
            <v>0</v>
          </cell>
        </row>
        <row r="2049">
          <cell r="AB2049">
            <v>0</v>
          </cell>
        </row>
        <row r="2057">
          <cell r="AB2057">
            <v>0</v>
          </cell>
        </row>
        <row r="2061">
          <cell r="AB2061">
            <v>0</v>
          </cell>
        </row>
        <row r="2065">
          <cell r="AB2065">
            <v>0</v>
          </cell>
        </row>
        <row r="2080">
          <cell r="AB2080">
            <v>-4.5655060226274535E-10</v>
          </cell>
        </row>
        <row r="2083">
          <cell r="AB2083">
            <v>8.7313492012834719E-7</v>
          </cell>
        </row>
        <row r="2093">
          <cell r="AB2093">
            <v>0</v>
          </cell>
        </row>
        <row r="2098">
          <cell r="AB2098">
            <v>0</v>
          </cell>
        </row>
        <row r="2104">
          <cell r="AB2104">
            <v>-1.8109732184958963E-10</v>
          </cell>
        </row>
        <row r="2108">
          <cell r="AB2108">
            <v>-1.8109732184958963E-10</v>
          </cell>
        </row>
        <row r="2113">
          <cell r="AB2113">
            <v>0</v>
          </cell>
        </row>
        <row r="2118">
          <cell r="AB2118">
            <v>0</v>
          </cell>
        </row>
        <row r="2129">
          <cell r="AB2129">
            <v>0</v>
          </cell>
        </row>
        <row r="2136">
          <cell r="AB2136">
            <v>76867.741344754715</v>
          </cell>
        </row>
        <row r="2148">
          <cell r="AB2148">
            <v>0</v>
          </cell>
        </row>
        <row r="2149">
          <cell r="AB2149">
            <v>8.9437877837598556E-10</v>
          </cell>
        </row>
        <row r="2163">
          <cell r="AB2163">
            <v>0</v>
          </cell>
        </row>
        <row r="2168">
          <cell r="AB2168">
            <v>0</v>
          </cell>
        </row>
        <row r="2173">
          <cell r="AB2173">
            <v>0</v>
          </cell>
        </row>
        <row r="2186">
          <cell r="AB2186">
            <v>0</v>
          </cell>
        </row>
        <row r="2187">
          <cell r="AB2187">
            <v>0</v>
          </cell>
        </row>
        <row r="2190">
          <cell r="H2190">
            <v>0</v>
          </cell>
        </row>
        <row r="2191">
          <cell r="AB2191">
            <v>0</v>
          </cell>
        </row>
        <row r="2194">
          <cell r="H2194">
            <v>-455823.63489991985</v>
          </cell>
        </row>
        <row r="2195">
          <cell r="AB2195">
            <v>-3790.0805344655264</v>
          </cell>
        </row>
        <row r="2198">
          <cell r="H2198">
            <v>-232873.29964495634</v>
          </cell>
        </row>
        <row r="2200">
          <cell r="AB2200">
            <v>-1936.2939795232235</v>
          </cell>
        </row>
        <row r="2202">
          <cell r="AB2202">
            <v>0</v>
          </cell>
        </row>
        <row r="2205">
          <cell r="AB2205">
            <v>0</v>
          </cell>
        </row>
        <row r="2211">
          <cell r="AB2211">
            <v>0</v>
          </cell>
        </row>
        <row r="2219">
          <cell r="AB2219">
            <v>-4583.9343430603258</v>
          </cell>
        </row>
        <row r="2222">
          <cell r="AB2222">
            <v>0</v>
          </cell>
        </row>
        <row r="2230">
          <cell r="AB2230">
            <v>0</v>
          </cell>
        </row>
        <row r="2235">
          <cell r="AB2235">
            <v>-0.37274936077624266</v>
          </cell>
        </row>
        <row r="2237">
          <cell r="AB2237">
            <v>0</v>
          </cell>
        </row>
        <row r="2243">
          <cell r="AB2243">
            <v>-0.37358710170902687</v>
          </cell>
        </row>
        <row r="2249">
          <cell r="AB2249">
            <v>0</v>
          </cell>
        </row>
        <row r="2255">
          <cell r="AB2255">
            <v>-3.9140639872677777E-3</v>
          </cell>
        </row>
        <row r="2256">
          <cell r="AB2256">
            <v>0</v>
          </cell>
        </row>
        <row r="2259">
          <cell r="AB2259">
            <v>-1674965.3169315238</v>
          </cell>
        </row>
        <row r="2265">
          <cell r="AB2265">
            <v>-960.87700726401113</v>
          </cell>
        </row>
        <row r="2271">
          <cell r="AB2271">
            <v>-22145.713146731861</v>
          </cell>
        </row>
        <row r="2284">
          <cell r="AB2284">
            <v>-4351.3636747668588</v>
          </cell>
        </row>
        <row r="2299">
          <cell r="AB2299">
            <v>0</v>
          </cell>
        </row>
        <row r="2305">
          <cell r="AB2305">
            <v>0</v>
          </cell>
        </row>
        <row r="2313">
          <cell r="AB2313">
            <v>0</v>
          </cell>
        </row>
        <row r="2322">
          <cell r="AB2322">
            <v>0</v>
          </cell>
        </row>
        <row r="2327">
          <cell r="AB2327">
            <v>0</v>
          </cell>
        </row>
        <row r="2346">
          <cell r="AB2346">
            <v>0</v>
          </cell>
        </row>
        <row r="2355">
          <cell r="AB2355">
            <v>0</v>
          </cell>
        </row>
        <row r="2359">
          <cell r="AB2359">
            <v>0</v>
          </cell>
        </row>
        <row r="2363">
          <cell r="AB2363">
            <v>0</v>
          </cell>
        </row>
        <row r="2367">
          <cell r="AB2367">
            <v>0</v>
          </cell>
        </row>
        <row r="2371">
          <cell r="AB2371">
            <v>0</v>
          </cell>
        </row>
        <row r="2375">
          <cell r="AB2375">
            <v>0</v>
          </cell>
        </row>
        <row r="2379">
          <cell r="AB2379">
            <v>0</v>
          </cell>
        </row>
        <row r="2383">
          <cell r="AB2383">
            <v>0</v>
          </cell>
        </row>
        <row r="2387">
          <cell r="AB2387">
            <v>0</v>
          </cell>
        </row>
        <row r="2391">
          <cell r="AB2391">
            <v>-1929851.31</v>
          </cell>
        </row>
        <row r="2395">
          <cell r="AB2395">
            <v>0</v>
          </cell>
        </row>
        <row r="2399">
          <cell r="AB2399">
            <v>0</v>
          </cell>
        </row>
        <row r="2403">
          <cell r="AB2403">
            <v>0</v>
          </cell>
        </row>
        <row r="2407">
          <cell r="AB2407">
            <v>0</v>
          </cell>
        </row>
        <row r="2411">
          <cell r="AB2411">
            <v>0</v>
          </cell>
        </row>
        <row r="2415">
          <cell r="AB2415">
            <v>2838.601223827066</v>
          </cell>
        </row>
        <row r="2425">
          <cell r="AB2425">
            <v>-389513.80506289442</v>
          </cell>
        </row>
        <row r="2426">
          <cell r="AB2426">
            <v>0</v>
          </cell>
        </row>
        <row r="2427">
          <cell r="AB2427">
            <v>0</v>
          </cell>
        </row>
        <row r="2428">
          <cell r="AB2428">
            <v>0</v>
          </cell>
        </row>
        <row r="2429">
          <cell r="AB2429">
            <v>0</v>
          </cell>
        </row>
        <row r="2430">
          <cell r="AB2430">
            <v>-44898.160353735242</v>
          </cell>
        </row>
        <row r="2431">
          <cell r="AB2431">
            <v>0</v>
          </cell>
        </row>
        <row r="2433">
          <cell r="AB2433">
            <v>0</v>
          </cell>
        </row>
        <row r="2434">
          <cell r="AB2434">
            <v>0</v>
          </cell>
        </row>
        <row r="2444">
          <cell r="AB2444">
            <v>0</v>
          </cell>
        </row>
        <row r="2451">
          <cell r="AB2451">
            <v>0</v>
          </cell>
        </row>
        <row r="2459">
          <cell r="AB2459">
            <v>0</v>
          </cell>
        </row>
        <row r="2478">
          <cell r="AB2478">
            <v>0</v>
          </cell>
        </row>
        <row r="2485">
          <cell r="AB2485">
            <v>-6889.348589082746</v>
          </cell>
        </row>
        <row r="2487">
          <cell r="AB2487">
            <v>-42823.708496883708</v>
          </cell>
        </row>
        <row r="2493">
          <cell r="AB2493">
            <v>0</v>
          </cell>
        </row>
        <row r="2497">
          <cell r="AB2497">
            <v>0</v>
          </cell>
        </row>
        <row r="2498">
          <cell r="AB2498">
            <v>0</v>
          </cell>
        </row>
        <row r="2499">
          <cell r="AB2499">
            <v>0</v>
          </cell>
        </row>
        <row r="2500">
          <cell r="AB2500">
            <v>0</v>
          </cell>
        </row>
        <row r="2501">
          <cell r="AB2501">
            <v>0</v>
          </cell>
        </row>
        <row r="2502">
          <cell r="AB2502">
            <v>0</v>
          </cell>
        </row>
        <row r="2504">
          <cell r="AB2504">
            <v>0</v>
          </cell>
        </row>
        <row r="2505">
          <cell r="AB2505">
            <v>0</v>
          </cell>
        </row>
        <row r="2506">
          <cell r="AB2506">
            <v>-160013.10189475081</v>
          </cell>
        </row>
      </sheetData>
      <sheetData sheetId="20"/>
      <sheetData sheetId="21">
        <row r="11">
          <cell r="A11" t="str">
            <v>FACTOR</v>
          </cell>
          <cell r="B11" t="str">
            <v>SUB</v>
          </cell>
          <cell r="C11" t="str">
            <v>PC</v>
          </cell>
          <cell r="D11" t="str">
            <v>XFMR</v>
          </cell>
          <cell r="E11" t="str">
            <v>METER</v>
          </cell>
          <cell r="F11" t="str">
            <v>SERVICE</v>
          </cell>
          <cell r="G11" t="str">
            <v>TOTAL</v>
          </cell>
        </row>
        <row r="12">
          <cell r="A12" t="str">
            <v>SUBS</v>
          </cell>
          <cell r="B12">
            <v>1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1</v>
          </cell>
        </row>
        <row r="13">
          <cell r="A13" t="str">
            <v>PC</v>
          </cell>
          <cell r="B13">
            <v>0</v>
          </cell>
          <cell r="C13">
            <v>1</v>
          </cell>
          <cell r="D13">
            <v>0</v>
          </cell>
          <cell r="E13">
            <v>0</v>
          </cell>
          <cell r="F13">
            <v>0</v>
          </cell>
          <cell r="G13">
            <v>1</v>
          </cell>
        </row>
        <row r="14">
          <cell r="A14" t="str">
            <v>XFMR</v>
          </cell>
          <cell r="B14">
            <v>0</v>
          </cell>
          <cell r="C14">
            <v>0</v>
          </cell>
          <cell r="D14">
            <v>1</v>
          </cell>
          <cell r="E14">
            <v>0</v>
          </cell>
          <cell r="F14">
            <v>0</v>
          </cell>
          <cell r="G14">
            <v>1</v>
          </cell>
        </row>
        <row r="15">
          <cell r="A15" t="str">
            <v>METR</v>
          </cell>
          <cell r="B15">
            <v>0</v>
          </cell>
          <cell r="C15">
            <v>0</v>
          </cell>
          <cell r="D15">
            <v>0</v>
          </cell>
          <cell r="E15">
            <v>1</v>
          </cell>
          <cell r="F15">
            <v>0</v>
          </cell>
          <cell r="G15">
            <v>1</v>
          </cell>
        </row>
        <row r="16">
          <cell r="A16" t="str">
            <v>SERV</v>
          </cell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1</v>
          </cell>
          <cell r="G16">
            <v>1</v>
          </cell>
        </row>
        <row r="17">
          <cell r="A17" t="str">
            <v>CUST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</row>
        <row r="18">
          <cell r="A18" t="str">
            <v>MISC</v>
          </cell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</row>
        <row r="19">
          <cell r="A19" t="str">
            <v>PLNT</v>
          </cell>
          <cell r="B19">
            <v>0.11747957741823094</v>
          </cell>
          <cell r="C19">
            <v>0.48125633651380451</v>
          </cell>
          <cell r="D19">
            <v>0.24405810786288465</v>
          </cell>
          <cell r="E19">
            <v>2.826869714511842E-2</v>
          </cell>
          <cell r="F19">
            <v>0.12893728105996147</v>
          </cell>
          <cell r="G19">
            <v>0.99999999999999989</v>
          </cell>
        </row>
        <row r="20">
          <cell r="A20" t="str">
            <v>PLNT2</v>
          </cell>
          <cell r="B20">
            <v>0.19621267855257876</v>
          </cell>
          <cell r="C20">
            <v>0.80378732144742127</v>
          </cell>
          <cell r="D20">
            <v>0</v>
          </cell>
          <cell r="E20">
            <v>0</v>
          </cell>
          <cell r="F20">
            <v>0</v>
          </cell>
          <cell r="G20">
            <v>1</v>
          </cell>
        </row>
        <row r="21">
          <cell r="A21" t="str">
            <v>DISom</v>
          </cell>
          <cell r="B21">
            <v>0.13123671945712514</v>
          </cell>
          <cell r="C21">
            <v>0.72992942477969858</v>
          </cell>
          <cell r="D21">
            <v>6.8850648301885791E-3</v>
          </cell>
          <cell r="E21">
            <v>0.131948790932988</v>
          </cell>
          <cell r="F21">
            <v>0</v>
          </cell>
          <cell r="G21">
            <v>1.0000000000000002</v>
          </cell>
        </row>
        <row r="22">
          <cell r="A22" t="str">
            <v>INTN</v>
          </cell>
          <cell r="B22">
            <v>0.11747957741823094</v>
          </cell>
          <cell r="C22">
            <v>0.48125633651380451</v>
          </cell>
          <cell r="D22">
            <v>0.24405810786288465</v>
          </cell>
          <cell r="E22">
            <v>2.826869714511842E-2</v>
          </cell>
          <cell r="F22">
            <v>0.12893728105996147</v>
          </cell>
          <cell r="G22">
            <v>0.99999999999999989</v>
          </cell>
        </row>
        <row r="23">
          <cell r="A23" t="str">
            <v>GENL</v>
          </cell>
          <cell r="B23">
            <v>0.11747957741823095</v>
          </cell>
          <cell r="C23">
            <v>0.48125633651380456</v>
          </cell>
          <cell r="D23">
            <v>0.24405810786288476</v>
          </cell>
          <cell r="E23">
            <v>2.8268697145118423E-2</v>
          </cell>
          <cell r="F23">
            <v>0.12893728105996149</v>
          </cell>
          <cell r="G23">
            <v>1</v>
          </cell>
        </row>
        <row r="24">
          <cell r="A24" t="str">
            <v>ZERO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</row>
        <row r="25">
          <cell r="A25" t="str">
            <v>DRB</v>
          </cell>
          <cell r="B25">
            <v>0.14873167469467108</v>
          </cell>
          <cell r="C25">
            <v>0.41628594746766323</v>
          </cell>
          <cell r="D25">
            <v>0.23888174858960456</v>
          </cell>
          <cell r="E25">
            <v>4.4117986363155941E-2</v>
          </cell>
          <cell r="F25">
            <v>0.15198264288490534</v>
          </cell>
          <cell r="G25">
            <v>1</v>
          </cell>
        </row>
      </sheetData>
      <sheetData sheetId="22">
        <row r="10">
          <cell r="A10" t="str">
            <v>FACTOR NAME</v>
          </cell>
          <cell r="B10" t="str">
            <v>GEN</v>
          </cell>
          <cell r="C10" t="str">
            <v>TRN</v>
          </cell>
          <cell r="D10" t="str">
            <v>DIS</v>
          </cell>
          <cell r="E10" t="str">
            <v>Distribution</v>
          </cell>
          <cell r="F10" t="str">
            <v>Retail</v>
          </cell>
          <cell r="G10" t="str">
            <v>Misc</v>
          </cell>
          <cell r="H10" t="str">
            <v>TOT</v>
          </cell>
        </row>
        <row r="11">
          <cell r="A11" t="str">
            <v>ACCMDIT</v>
          </cell>
          <cell r="B11">
            <v>0.79018896309372733</v>
          </cell>
          <cell r="C11">
            <v>8.1838038938181937E-2</v>
          </cell>
          <cell r="D11">
            <v>0.12797299796809078</v>
          </cell>
          <cell r="E11">
            <v>0.12381804895537642</v>
          </cell>
          <cell r="F11">
            <v>4.1549490127143719E-3</v>
          </cell>
          <cell r="G11">
            <v>0</v>
          </cell>
          <cell r="H11">
            <v>1</v>
          </cell>
        </row>
        <row r="12">
          <cell r="A12" t="str">
            <v>BOOKDEPR</v>
          </cell>
          <cell r="B12">
            <v>0.54924231762625964</v>
          </cell>
          <cell r="C12">
            <v>0.16151677382348767</v>
          </cell>
          <cell r="D12">
            <v>0.28924090855025253</v>
          </cell>
          <cell r="E12">
            <v>0.28605968276493932</v>
          </cell>
          <cell r="F12">
            <v>3.1812257853132309E-3</v>
          </cell>
          <cell r="G12">
            <v>0</v>
          </cell>
          <cell r="H12">
            <v>0.99999999999999978</v>
          </cell>
        </row>
        <row r="13">
          <cell r="A13" t="str">
            <v>COM-EQ</v>
          </cell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</row>
        <row r="14">
          <cell r="A14" t="str">
            <v>CUST</v>
          </cell>
          <cell r="B14">
            <v>0</v>
          </cell>
          <cell r="C14">
            <v>0</v>
          </cell>
          <cell r="D14">
            <v>1</v>
          </cell>
          <cell r="E14">
            <v>0</v>
          </cell>
          <cell r="F14">
            <v>1</v>
          </cell>
          <cell r="G14">
            <v>0</v>
          </cell>
          <cell r="H14">
            <v>1</v>
          </cell>
        </row>
        <row r="15">
          <cell r="A15" t="str">
            <v>CWC</v>
          </cell>
          <cell r="B15">
            <v>0.69767570609595897</v>
          </cell>
          <cell r="C15">
            <v>0.16080883022949358</v>
          </cell>
          <cell r="D15">
            <v>0.14151546367454748</v>
          </cell>
          <cell r="E15">
            <v>9.5430117179850116E-2</v>
          </cell>
          <cell r="F15">
            <v>3.8241479133207662E-2</v>
          </cell>
          <cell r="G15">
            <v>7.8438673614897089E-3</v>
          </cell>
          <cell r="H15">
            <v>1.0000000000000002</v>
          </cell>
        </row>
        <row r="16">
          <cell r="A16" t="str">
            <v>DDS2</v>
          </cell>
          <cell r="B16">
            <v>0.85553293171941447</v>
          </cell>
          <cell r="C16">
            <v>1.076861356747129E-2</v>
          </cell>
          <cell r="D16">
            <v>0.13369845471311431</v>
          </cell>
          <cell r="E16">
            <v>1.4751124199191758E-2</v>
          </cell>
          <cell r="F16">
            <v>0.15777880740653</v>
          </cell>
          <cell r="G16">
            <v>-3.8831476892607436E-2</v>
          </cell>
          <cell r="H16">
            <v>1</v>
          </cell>
        </row>
        <row r="17">
          <cell r="A17" t="str">
            <v>DDS6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</row>
        <row r="18">
          <cell r="A18" t="str">
            <v>DDSO2</v>
          </cell>
          <cell r="B18">
            <v>0.10749283238949794</v>
          </cell>
          <cell r="C18">
            <v>3.5830944129832655E-2</v>
          </cell>
          <cell r="D18">
            <v>0.85667622348066952</v>
          </cell>
          <cell r="E18">
            <v>0.21498566477899589</v>
          </cell>
          <cell r="F18">
            <v>0</v>
          </cell>
          <cell r="G18">
            <v>0.64169055870167357</v>
          </cell>
          <cell r="H18">
            <v>0.99999999999999978</v>
          </cell>
        </row>
        <row r="19">
          <cell r="A19" t="str">
            <v>DDSO6</v>
          </cell>
          <cell r="B19">
            <v>0</v>
          </cell>
          <cell r="C19">
            <v>0</v>
          </cell>
          <cell r="D19">
            <v>1</v>
          </cell>
          <cell r="E19">
            <v>0</v>
          </cell>
          <cell r="F19">
            <v>0</v>
          </cell>
          <cell r="G19">
            <v>1</v>
          </cell>
          <cell r="H19">
            <v>1</v>
          </cell>
        </row>
        <row r="20">
          <cell r="A20" t="str">
            <v>DEFSG</v>
          </cell>
          <cell r="B20">
            <v>0.692942089401404</v>
          </cell>
          <cell r="C20">
            <v>0.307057910598596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1</v>
          </cell>
        </row>
        <row r="21">
          <cell r="A21" t="str">
            <v>DITEXP</v>
          </cell>
          <cell r="B21">
            <v>0.95405218631618194</v>
          </cell>
          <cell r="C21">
            <v>-1.7802878900708932E-2</v>
          </cell>
          <cell r="D21">
            <v>6.3750692584526911E-2</v>
          </cell>
          <cell r="E21">
            <v>6.0565025163669579E-2</v>
          </cell>
          <cell r="F21">
            <v>3.1856674208573287E-3</v>
          </cell>
          <cell r="G21">
            <v>0</v>
          </cell>
          <cell r="H21">
            <v>0.99999999999999989</v>
          </cell>
        </row>
        <row r="22">
          <cell r="A22" t="str">
            <v>DMSC</v>
          </cell>
          <cell r="B22">
            <v>0</v>
          </cell>
          <cell r="C22">
            <v>0</v>
          </cell>
          <cell r="D22">
            <v>1</v>
          </cell>
          <cell r="E22">
            <v>0</v>
          </cell>
          <cell r="F22">
            <v>0</v>
          </cell>
          <cell r="G22">
            <v>1</v>
          </cell>
          <cell r="H22">
            <v>1</v>
          </cell>
        </row>
        <row r="23">
          <cell r="A23" t="str">
            <v>DPW</v>
          </cell>
          <cell r="B23">
            <v>0</v>
          </cell>
          <cell r="C23">
            <v>0</v>
          </cell>
          <cell r="D23">
            <v>1</v>
          </cell>
          <cell r="E23">
            <v>1</v>
          </cell>
          <cell r="F23">
            <v>0</v>
          </cell>
          <cell r="G23">
            <v>0</v>
          </cell>
          <cell r="H23">
            <v>1</v>
          </cell>
        </row>
        <row r="24">
          <cell r="A24" t="str">
            <v>ESD</v>
          </cell>
          <cell r="B24">
            <v>0.3</v>
          </cell>
          <cell r="C24">
            <v>0.1</v>
          </cell>
          <cell r="D24">
            <v>0.6</v>
          </cell>
          <cell r="E24">
            <v>0.6</v>
          </cell>
          <cell r="F24">
            <v>0</v>
          </cell>
          <cell r="G24">
            <v>0</v>
          </cell>
          <cell r="H24">
            <v>1</v>
          </cell>
        </row>
        <row r="25">
          <cell r="A25" t="str">
            <v>FERC</v>
          </cell>
          <cell r="B25">
            <v>0.51783654984003269</v>
          </cell>
          <cell r="C25">
            <v>0.48216345015996731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1</v>
          </cell>
        </row>
        <row r="26">
          <cell r="A26" t="str">
            <v>FIT</v>
          </cell>
          <cell r="B26">
            <v>1.1672145617586878</v>
          </cell>
          <cell r="C26">
            <v>3.6471056781646624E-2</v>
          </cell>
          <cell r="D26">
            <v>-0.2036856185403321</v>
          </cell>
          <cell r="E26">
            <v>-0.17644555375321605</v>
          </cell>
          <cell r="F26">
            <v>-1.7743499037972173E-2</v>
          </cell>
          <cell r="G26">
            <v>-9.4965657491438826E-3</v>
          </cell>
          <cell r="H26">
            <v>1.0000000000000022</v>
          </cell>
        </row>
        <row r="27">
          <cell r="A27" t="str">
            <v>G</v>
          </cell>
          <cell r="B27">
            <v>0.33725965480133235</v>
          </cell>
          <cell r="C27">
            <v>0.18510139570307821</v>
          </cell>
          <cell r="D27">
            <v>0.47763894949558938</v>
          </cell>
          <cell r="E27">
            <v>0.45254539034670116</v>
          </cell>
          <cell r="F27">
            <v>2.509355914888825E-2</v>
          </cell>
          <cell r="G27">
            <v>0</v>
          </cell>
          <cell r="H27">
            <v>0.99999999999999989</v>
          </cell>
        </row>
        <row r="28">
          <cell r="A28" t="str">
            <v>G-DGP</v>
          </cell>
          <cell r="B28">
            <v>0.69712876692486192</v>
          </cell>
          <cell r="C28">
            <v>0.30287123307513802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1</v>
          </cell>
        </row>
        <row r="29">
          <cell r="A29" t="str">
            <v>G-DGU</v>
          </cell>
          <cell r="B29">
            <v>0.69712876692486192</v>
          </cell>
          <cell r="C29">
            <v>0.30287123307513802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1</v>
          </cell>
        </row>
        <row r="30">
          <cell r="A30" t="str">
            <v>GP</v>
          </cell>
          <cell r="B30">
            <v>0.50531041300874846</v>
          </cell>
          <cell r="C30">
            <v>0.21296464671128551</v>
          </cell>
          <cell r="D30">
            <v>0.28172494027996625</v>
          </cell>
          <cell r="E30">
            <v>0.27514783251038133</v>
          </cell>
          <cell r="F30">
            <v>6.5771077695849136E-3</v>
          </cell>
          <cell r="G30">
            <v>0</v>
          </cell>
          <cell r="H30">
            <v>1.0000000000000002</v>
          </cell>
        </row>
        <row r="31">
          <cell r="A31" t="str">
            <v>G-SG</v>
          </cell>
          <cell r="B31">
            <v>0.99898215951822222</v>
          </cell>
          <cell r="C31">
            <v>1.017840481777828E-3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1</v>
          </cell>
        </row>
        <row r="32">
          <cell r="A32" t="str">
            <v>G-SITUS</v>
          </cell>
          <cell r="B32">
            <v>0</v>
          </cell>
          <cell r="C32">
            <v>0.25401228549654764</v>
          </cell>
          <cell r="D32">
            <v>0.74598771450345236</v>
          </cell>
          <cell r="E32">
            <v>0.74598771450345236</v>
          </cell>
          <cell r="F32">
            <v>0</v>
          </cell>
          <cell r="G32">
            <v>0</v>
          </cell>
          <cell r="H32">
            <v>1</v>
          </cell>
        </row>
        <row r="33">
          <cell r="A33" t="str">
            <v>I</v>
          </cell>
          <cell r="B33">
            <v>0.55582392599416641</v>
          </cell>
          <cell r="C33">
            <v>0.14762997154346119</v>
          </cell>
          <cell r="D33">
            <v>0.29654610246237245</v>
          </cell>
          <cell r="E33">
            <v>0.14245501010267919</v>
          </cell>
          <cell r="F33">
            <v>0.15409109235969329</v>
          </cell>
          <cell r="G33">
            <v>0</v>
          </cell>
          <cell r="H33">
            <v>0.99999999999999989</v>
          </cell>
        </row>
        <row r="34">
          <cell r="A34" t="str">
            <v>IBT</v>
          </cell>
          <cell r="B34">
            <v>1.3321185756698324</v>
          </cell>
          <cell r="C34">
            <v>7.2438161509966292E-2</v>
          </cell>
          <cell r="D34">
            <v>-0.40455673717979418</v>
          </cell>
          <cell r="E34">
            <v>-0.35045300707938082</v>
          </cell>
          <cell r="F34">
            <v>-3.5241820843298577E-2</v>
          </cell>
          <cell r="G34">
            <v>-1.8861909257114763E-2</v>
          </cell>
          <cell r="H34">
            <v>1.0000000000000047</v>
          </cell>
        </row>
        <row r="35">
          <cell r="A35" t="str">
            <v>I-DGP</v>
          </cell>
          <cell r="B35">
            <v>1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1</v>
          </cell>
        </row>
        <row r="36">
          <cell r="A36" t="str">
            <v>I-DGU</v>
          </cell>
          <cell r="B36">
            <v>1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1</v>
          </cell>
        </row>
        <row r="37">
          <cell r="A37" t="str">
            <v>I-SG</v>
          </cell>
          <cell r="B37">
            <v>0.85536695399256235</v>
          </cell>
          <cell r="C37">
            <v>0.14463304600743784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1.0000000000000002</v>
          </cell>
        </row>
        <row r="38">
          <cell r="A38" t="str">
            <v>I-SITUS</v>
          </cell>
          <cell r="B38">
            <v>2.5219270088888916E-2</v>
          </cell>
          <cell r="C38">
            <v>0.45848484838651204</v>
          </cell>
          <cell r="D38">
            <v>0.51629588152459904</v>
          </cell>
          <cell r="E38">
            <v>0.51629588152459904</v>
          </cell>
          <cell r="F38">
            <v>0</v>
          </cell>
          <cell r="G38">
            <v>0</v>
          </cell>
          <cell r="H38">
            <v>1</v>
          </cell>
        </row>
        <row r="39">
          <cell r="A39" t="str">
            <v>LABOR</v>
          </cell>
          <cell r="B39">
            <v>0.43577266359732098</v>
          </cell>
          <cell r="C39">
            <v>7.2028278420365022E-2</v>
          </cell>
          <cell r="D39">
            <v>0.492199057982314</v>
          </cell>
          <cell r="E39">
            <v>0.34638820477027932</v>
          </cell>
          <cell r="F39">
            <v>0.14581085321203469</v>
          </cell>
          <cell r="G39">
            <v>0</v>
          </cell>
          <cell r="H39">
            <v>0.99999999999999989</v>
          </cell>
        </row>
        <row r="40">
          <cell r="A40" t="str">
            <v>MSS</v>
          </cell>
          <cell r="B40">
            <v>0.78180305398604233</v>
          </cell>
          <cell r="C40">
            <v>6.0702949940319682E-3</v>
          </cell>
          <cell r="D40">
            <v>0.21212665101992567</v>
          </cell>
          <cell r="E40">
            <v>0.21212665101992567</v>
          </cell>
          <cell r="F40">
            <v>0</v>
          </cell>
          <cell r="G40">
            <v>0</v>
          </cell>
          <cell r="H40">
            <v>0.99999999999999989</v>
          </cell>
        </row>
        <row r="41">
          <cell r="A41" t="str">
            <v>NONE</v>
          </cell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</row>
        <row r="42">
          <cell r="A42" t="str">
            <v>NUTIL</v>
          </cell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</row>
        <row r="43">
          <cell r="A43" t="str">
            <v>OTHDGP</v>
          </cell>
          <cell r="B43">
            <v>0.57874764096849529</v>
          </cell>
          <cell r="C43">
            <v>0.42125235903150471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1</v>
          </cell>
        </row>
        <row r="44">
          <cell r="A44" t="str">
            <v>OTHDGU</v>
          </cell>
          <cell r="B44">
            <v>0.57874764096849529</v>
          </cell>
          <cell r="C44">
            <v>0.42125235903150471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1</v>
          </cell>
        </row>
        <row r="45">
          <cell r="A45" t="str">
            <v>OTHSE</v>
          </cell>
          <cell r="B45">
            <v>0</v>
          </cell>
          <cell r="C45">
            <v>1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1</v>
          </cell>
        </row>
        <row r="46">
          <cell r="A46" t="str">
            <v>OTHSG</v>
          </cell>
          <cell r="B46">
            <v>0.57874764096849529</v>
          </cell>
          <cell r="C46">
            <v>0.42125235903150471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1</v>
          </cell>
        </row>
        <row r="47">
          <cell r="A47" t="str">
            <v>OTHSGR</v>
          </cell>
          <cell r="B47">
            <v>0.57874764096849529</v>
          </cell>
          <cell r="C47">
            <v>0.42125235903150471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1</v>
          </cell>
        </row>
        <row r="48">
          <cell r="A48" t="str">
            <v>OTHSITUS</v>
          </cell>
          <cell r="B48">
            <v>5.7696681464325496E-3</v>
          </cell>
          <cell r="C48">
            <v>0</v>
          </cell>
          <cell r="D48">
            <v>0.99423033185356746</v>
          </cell>
          <cell r="E48">
            <v>0</v>
          </cell>
          <cell r="F48">
            <v>0</v>
          </cell>
          <cell r="G48">
            <v>0.99423033185356746</v>
          </cell>
          <cell r="H48">
            <v>1</v>
          </cell>
        </row>
        <row r="49">
          <cell r="A49" t="str">
            <v>OTHSO</v>
          </cell>
          <cell r="B49">
            <v>0</v>
          </cell>
          <cell r="C49">
            <v>0</v>
          </cell>
          <cell r="D49">
            <v>1</v>
          </cell>
          <cell r="E49">
            <v>0</v>
          </cell>
          <cell r="F49">
            <v>0</v>
          </cell>
          <cell r="G49">
            <v>1</v>
          </cell>
          <cell r="H49">
            <v>1</v>
          </cell>
        </row>
        <row r="50">
          <cell r="A50" t="str">
            <v>P</v>
          </cell>
          <cell r="B50">
            <v>1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1</v>
          </cell>
        </row>
        <row r="51">
          <cell r="A51" t="str">
            <v>PT</v>
          </cell>
          <cell r="B51">
            <v>0.72098325173517375</v>
          </cell>
          <cell r="C51">
            <v>0.27901674826482614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0.99999999999999989</v>
          </cell>
        </row>
        <row r="52">
          <cell r="A52" t="str">
            <v>PTD</v>
          </cell>
          <cell r="B52">
            <v>0.50891728264852409</v>
          </cell>
          <cell r="C52">
            <v>0.19694832716103053</v>
          </cell>
          <cell r="D52">
            <v>0.29413439019044535</v>
          </cell>
          <cell r="E52">
            <v>0.29413439019044535</v>
          </cell>
          <cell r="F52">
            <v>0</v>
          </cell>
          <cell r="G52">
            <v>0</v>
          </cell>
          <cell r="H52">
            <v>1</v>
          </cell>
        </row>
        <row r="53">
          <cell r="A53" t="str">
            <v>REVREQ</v>
          </cell>
          <cell r="B53">
            <v>0.67156056620307369</v>
          </cell>
          <cell r="C53">
            <v>0.1587082892212579</v>
          </cell>
          <cell r="D53">
            <v>0.16973114457566815</v>
          </cell>
          <cell r="E53">
            <v>0.13591583760006223</v>
          </cell>
          <cell r="F53">
            <v>2.8070766420876248E-2</v>
          </cell>
          <cell r="G53">
            <v>5.7445405547296687E-3</v>
          </cell>
          <cell r="H53">
            <v>0.99999999999999956</v>
          </cell>
        </row>
        <row r="54">
          <cell r="A54" t="str">
            <v>SCHMA</v>
          </cell>
          <cell r="B54">
            <v>0.51577805211332484</v>
          </cell>
          <cell r="C54">
            <v>0.17785176096280442</v>
          </cell>
          <cell r="D54">
            <v>0.3063701869238708</v>
          </cell>
          <cell r="E54">
            <v>0.29207769541570439</v>
          </cell>
          <cell r="F54">
            <v>1.2604298561731647E-2</v>
          </cell>
          <cell r="G54">
            <v>1.6881929464348014E-3</v>
          </cell>
          <cell r="H54">
            <v>1</v>
          </cell>
        </row>
        <row r="55">
          <cell r="A55" t="str">
            <v>SCHMAF</v>
          </cell>
          <cell r="B55">
            <v>1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1</v>
          </cell>
        </row>
        <row r="56">
          <cell r="A56" t="str">
            <v>SCHMAP</v>
          </cell>
          <cell r="B56">
            <v>0.47220936057207102</v>
          </cell>
          <cell r="C56">
            <v>0.138624571441712</v>
          </cell>
          <cell r="D56">
            <v>0.38916606798621695</v>
          </cell>
          <cell r="E56">
            <v>0.31120786939259704</v>
          </cell>
          <cell r="F56">
            <v>7.7958198593619923E-2</v>
          </cell>
          <cell r="G56">
            <v>0</v>
          </cell>
          <cell r="H56">
            <v>1</v>
          </cell>
        </row>
        <row r="57">
          <cell r="A57" t="str">
            <v>SCHMAP-SO</v>
          </cell>
          <cell r="B57">
            <v>0.46695715823437201</v>
          </cell>
          <cell r="C57">
            <v>0.14000406596813605</v>
          </cell>
          <cell r="D57">
            <v>0.39303877579749191</v>
          </cell>
          <cell r="E57">
            <v>0.31430479187857707</v>
          </cell>
          <cell r="F57">
            <v>7.8733983918914854E-2</v>
          </cell>
          <cell r="G57">
            <v>0</v>
          </cell>
          <cell r="H57">
            <v>1</v>
          </cell>
        </row>
        <row r="58">
          <cell r="A58" t="str">
            <v>SCHMAT</v>
          </cell>
          <cell r="B58">
            <v>0.5161602312280279</v>
          </cell>
          <cell r="C58">
            <v>0.17819585696461496</v>
          </cell>
          <cell r="D58">
            <v>0.30564391180735723</v>
          </cell>
          <cell r="E58">
            <v>0.2919098879214701</v>
          </cell>
          <cell r="F58">
            <v>1.2031022322004977E-2</v>
          </cell>
          <cell r="G58">
            <v>1.7030015638821614E-3</v>
          </cell>
          <cell r="H58">
            <v>1</v>
          </cell>
        </row>
        <row r="59">
          <cell r="A59" t="str">
            <v>SCHMAT-GPS</v>
          </cell>
          <cell r="B59">
            <v>0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</row>
        <row r="60">
          <cell r="A60" t="str">
            <v>SCHMAT-SE</v>
          </cell>
          <cell r="B60">
            <v>1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1</v>
          </cell>
        </row>
        <row r="61">
          <cell r="A61" t="str">
            <v>SCHMAT-SITUS</v>
          </cell>
          <cell r="B61">
            <v>0.68789997808111003</v>
          </cell>
          <cell r="C61">
            <v>0.1122395497862909</v>
          </cell>
          <cell r="D61">
            <v>0.19986047213259905</v>
          </cell>
          <cell r="E61">
            <v>0.16561182938630906</v>
          </cell>
          <cell r="F61">
            <v>1.0258460638137939E-2</v>
          </cell>
          <cell r="G61">
            <v>2.3990182108152083E-2</v>
          </cell>
          <cell r="H61">
            <v>1</v>
          </cell>
        </row>
        <row r="62">
          <cell r="A62" t="str">
            <v>SCHMAT-SNP</v>
          </cell>
          <cell r="B62">
            <v>0.50361932616077032</v>
          </cell>
          <cell r="C62">
            <v>0.21956599431989174</v>
          </cell>
          <cell r="D62">
            <v>0.27681467951933791</v>
          </cell>
          <cell r="E62">
            <v>0.27659585057984348</v>
          </cell>
          <cell r="F62">
            <v>2.1882893949445097E-4</v>
          </cell>
          <cell r="G62">
            <v>0</v>
          </cell>
          <cell r="H62">
            <v>0.99999999999999989</v>
          </cell>
        </row>
        <row r="63">
          <cell r="A63" t="str">
            <v>SCHMAT-SO</v>
          </cell>
          <cell r="B63">
            <v>0.46661318737226282</v>
          </cell>
          <cell r="C63">
            <v>0.13925428020064187</v>
          </cell>
          <cell r="D63">
            <v>0.39413253242709539</v>
          </cell>
          <cell r="E63">
            <v>0.31465867797871139</v>
          </cell>
          <cell r="F63">
            <v>7.9473854448383993E-2</v>
          </cell>
          <cell r="G63">
            <v>0</v>
          </cell>
          <cell r="H63">
            <v>1</v>
          </cell>
        </row>
        <row r="64">
          <cell r="A64" t="str">
            <v>SCHMD</v>
          </cell>
          <cell r="B64">
            <v>0.62691120168290648</v>
          </cell>
          <cell r="C64">
            <v>0.14566463329808196</v>
          </cell>
          <cell r="D64">
            <v>0.22742416501901164</v>
          </cell>
          <cell r="E64">
            <v>0.19770155852585497</v>
          </cell>
          <cell r="F64">
            <v>5.2145868752490132E-3</v>
          </cell>
          <cell r="G64">
            <v>2.4508019617907648E-2</v>
          </cell>
          <cell r="H64">
            <v>1.0000000000000002</v>
          </cell>
        </row>
        <row r="65">
          <cell r="A65" t="str">
            <v>SCHMDF</v>
          </cell>
          <cell r="B65">
            <v>1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1</v>
          </cell>
        </row>
        <row r="66">
          <cell r="A66" t="str">
            <v>SCHMDP</v>
          </cell>
          <cell r="B66">
            <v>0.45907602575732509</v>
          </cell>
          <cell r="C66">
            <v>7.3800298018591851E-2</v>
          </cell>
          <cell r="D66">
            <v>0.46712367622408307</v>
          </cell>
          <cell r="E66">
            <v>0.33122834583438432</v>
          </cell>
          <cell r="F66">
            <v>0.13589533038969875</v>
          </cell>
          <cell r="G66">
            <v>0</v>
          </cell>
          <cell r="H66">
            <v>1</v>
          </cell>
        </row>
        <row r="67">
          <cell r="A67" t="str">
            <v>SCHMDP-SO</v>
          </cell>
          <cell r="B67">
            <v>0.43577266359732098</v>
          </cell>
          <cell r="C67">
            <v>7.2028278420365022E-2</v>
          </cell>
          <cell r="D67">
            <v>0.492199057982314</v>
          </cell>
          <cell r="E67">
            <v>0.34638820477027932</v>
          </cell>
          <cell r="F67">
            <v>0.14581085321203469</v>
          </cell>
          <cell r="G67">
            <v>0</v>
          </cell>
          <cell r="H67">
            <v>0.99999999999999989</v>
          </cell>
        </row>
        <row r="68">
          <cell r="A68" t="str">
            <v>SCHMDT</v>
          </cell>
          <cell r="B68">
            <v>0.62801601740022717</v>
          </cell>
          <cell r="C68">
            <v>0.14613769770006871</v>
          </cell>
          <cell r="D68">
            <v>0.22584628489970426</v>
          </cell>
          <cell r="E68">
            <v>0.19682258609061767</v>
          </cell>
          <cell r="F68">
            <v>4.3543492129729825E-3</v>
          </cell>
          <cell r="G68">
            <v>2.4669349596113603E-2</v>
          </cell>
          <cell r="H68">
            <v>1</v>
          </cell>
        </row>
        <row r="69">
          <cell r="A69" t="str">
            <v>SCHMDT-GPS</v>
          </cell>
          <cell r="B69">
            <v>0.5035611250734281</v>
          </cell>
          <cell r="C69">
            <v>0.21979318880680054</v>
          </cell>
          <cell r="D69">
            <v>0.27664568611977131</v>
          </cell>
          <cell r="E69">
            <v>0.27664568611977131</v>
          </cell>
          <cell r="F69">
            <v>0</v>
          </cell>
          <cell r="G69">
            <v>0</v>
          </cell>
          <cell r="H69">
            <v>1</v>
          </cell>
        </row>
        <row r="70">
          <cell r="A70" t="str">
            <v>SCHMDT-SG</v>
          </cell>
          <cell r="B70">
            <v>1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1</v>
          </cell>
        </row>
        <row r="71">
          <cell r="A71" t="str">
            <v>SCHMDT-SITUS</v>
          </cell>
          <cell r="B71">
            <v>0.54030864816472712</v>
          </cell>
          <cell r="C71">
            <v>7.1658766797031578E-2</v>
          </cell>
          <cell r="D71">
            <v>0.38803258503824145</v>
          </cell>
          <cell r="E71">
            <v>0.1871749065492978</v>
          </cell>
          <cell r="F71">
            <v>6.606595505664814E-2</v>
          </cell>
          <cell r="G71">
            <v>0.13479172343229553</v>
          </cell>
          <cell r="H71">
            <v>1</v>
          </cell>
        </row>
        <row r="72">
          <cell r="A72" t="str">
            <v>SCHMDT-SNP</v>
          </cell>
          <cell r="B72">
            <v>0.5035611250734281</v>
          </cell>
          <cell r="C72">
            <v>0.21979318880680054</v>
          </cell>
          <cell r="D72">
            <v>0.27664568611977131</v>
          </cell>
          <cell r="E72">
            <v>0.27664568611977131</v>
          </cell>
          <cell r="F72">
            <v>0</v>
          </cell>
          <cell r="G72">
            <v>0</v>
          </cell>
          <cell r="H72">
            <v>1</v>
          </cell>
        </row>
        <row r="73">
          <cell r="A73" t="str">
            <v>SCHMDT-SO</v>
          </cell>
          <cell r="B73">
            <v>0.44271776887128472</v>
          </cell>
          <cell r="C73">
            <v>0.16081507666864175</v>
          </cell>
          <cell r="D73">
            <v>0.39646715446007358</v>
          </cell>
          <cell r="E73">
            <v>0.36653269611301859</v>
          </cell>
          <cell r="F73">
            <v>2.9934458347055E-2</v>
          </cell>
          <cell r="G73">
            <v>0</v>
          </cell>
          <cell r="H73">
            <v>1.0000000000000002</v>
          </cell>
        </row>
        <row r="74">
          <cell r="A74" t="str">
            <v>T</v>
          </cell>
          <cell r="B74">
            <v>0</v>
          </cell>
          <cell r="C74">
            <v>1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1</v>
          </cell>
        </row>
        <row r="75">
          <cell r="A75" t="str">
            <v>TAXDEPR</v>
          </cell>
          <cell r="B75">
            <v>0.57503857689425475</v>
          </cell>
          <cell r="C75">
            <v>0.17851192951080661</v>
          </cell>
          <cell r="D75">
            <v>0.24644949359493873</v>
          </cell>
          <cell r="E75">
            <v>0.24137635753524717</v>
          </cell>
          <cell r="F75">
            <v>5.0731360596915614E-3</v>
          </cell>
          <cell r="G75">
            <v>0</v>
          </cell>
          <cell r="H75">
            <v>1</v>
          </cell>
        </row>
        <row r="76">
          <cell r="A76" t="str">
            <v>TD</v>
          </cell>
          <cell r="B76">
            <v>0</v>
          </cell>
          <cell r="C76">
            <v>0.44273968036711486</v>
          </cell>
          <cell r="D76">
            <v>0.55726031963288514</v>
          </cell>
          <cell r="E76">
            <v>0.55726031963288514</v>
          </cell>
          <cell r="F76">
            <v>0</v>
          </cell>
          <cell r="G76">
            <v>0</v>
          </cell>
          <cell r="H76">
            <v>1</v>
          </cell>
        </row>
        <row r="77">
          <cell r="A77" t="str">
            <v>WSF</v>
          </cell>
          <cell r="B77">
            <v>0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</row>
      </sheetData>
      <sheetData sheetId="23"/>
      <sheetData sheetId="24">
        <row r="14">
          <cell r="A14" t="str">
            <v>A</v>
          </cell>
          <cell r="B14" t="str">
            <v>Direct Assignment</v>
          </cell>
        </row>
        <row r="15">
          <cell r="A15" t="str">
            <v>F10</v>
          </cell>
          <cell r="B15" t="str">
            <v>100 Summer 100 Winter System Peaks</v>
          </cell>
          <cell r="C15">
            <v>0.38</v>
          </cell>
          <cell r="D15" t="str">
            <v>/</v>
          </cell>
          <cell r="E15">
            <v>0.62</v>
          </cell>
          <cell r="F15">
            <v>0.42427502206463619</v>
          </cell>
          <cell r="G15">
            <v>0.13495083866985857</v>
          </cell>
          <cell r="H15">
            <v>0.21381795330374381</v>
          </cell>
          <cell r="I15">
            <v>8.4492543233334161E-2</v>
          </cell>
          <cell r="J15">
            <v>0.10446451143427474</v>
          </cell>
          <cell r="K15">
            <v>3.5600085140002832E-2</v>
          </cell>
          <cell r="L15">
            <v>2.3990461541496672E-3</v>
          </cell>
          <cell r="M15">
            <v>0</v>
          </cell>
          <cell r="N15">
            <v>0</v>
          </cell>
          <cell r="O15">
            <v>1</v>
          </cell>
        </row>
        <row r="16">
          <cell r="A16" t="str">
            <v>F11</v>
          </cell>
          <cell r="B16" t="str">
            <v>100 Summer 100 Winter System Peaks</v>
          </cell>
          <cell r="C16">
            <v>0.5</v>
          </cell>
          <cell r="D16" t="str">
            <v>/</v>
          </cell>
          <cell r="E16">
            <v>0.5</v>
          </cell>
          <cell r="F16">
            <v>0.43134733201280262</v>
          </cell>
          <cell r="G16">
            <v>0.13498968038123754</v>
          </cell>
          <cell r="H16">
            <v>0.21317718375496919</v>
          </cell>
          <cell r="I16">
            <v>8.2902031957729216E-2</v>
          </cell>
          <cell r="J16">
            <v>0.10079131905694716</v>
          </cell>
          <cell r="K16">
            <v>3.4676236853737281E-2</v>
          </cell>
          <cell r="L16">
            <v>2.1162159825769446E-3</v>
          </cell>
          <cell r="M16">
            <v>0</v>
          </cell>
          <cell r="N16">
            <v>0</v>
          </cell>
          <cell r="O16">
            <v>1</v>
          </cell>
        </row>
        <row r="17">
          <cell r="A17" t="str">
            <v>F12</v>
          </cell>
          <cell r="B17" t="str">
            <v>100 Summer 100 Winter System Peaks</v>
          </cell>
          <cell r="C17">
            <v>1</v>
          </cell>
          <cell r="D17" t="str">
            <v>/</v>
          </cell>
          <cell r="E17">
            <v>0</v>
          </cell>
          <cell r="F17">
            <v>0.46081529013016298</v>
          </cell>
          <cell r="G17">
            <v>0.13515152084531648</v>
          </cell>
          <cell r="H17">
            <v>0.21050731063507491</v>
          </cell>
          <cell r="I17">
            <v>7.6274901642708573E-2</v>
          </cell>
          <cell r="J17">
            <v>8.5486350818082243E-2</v>
          </cell>
          <cell r="K17">
            <v>3.0826868994297509E-2</v>
          </cell>
          <cell r="L17">
            <v>9.3775693435726667E-4</v>
          </cell>
          <cell r="M17">
            <v>0</v>
          </cell>
          <cell r="N17">
            <v>0</v>
          </cell>
          <cell r="O17">
            <v>1</v>
          </cell>
        </row>
        <row r="18">
          <cell r="A18" t="str">
            <v>F13</v>
          </cell>
          <cell r="B18" t="str">
            <v>Seasonal System Capacity Combustion Turbine</v>
          </cell>
          <cell r="C18" t="str">
            <v>SSCCT</v>
          </cell>
          <cell r="F18" t="e">
            <v>#REF!</v>
          </cell>
          <cell r="G18" t="e">
            <v>#REF!</v>
          </cell>
          <cell r="H18" t="e">
            <v>#REF!</v>
          </cell>
          <cell r="I18" t="e">
            <v>#REF!</v>
          </cell>
          <cell r="J18" t="e">
            <v>#REF!</v>
          </cell>
          <cell r="K18" t="e">
            <v>#REF!</v>
          </cell>
          <cell r="L18" t="e">
            <v>#REF!</v>
          </cell>
          <cell r="M18" t="e">
            <v>#REF!</v>
          </cell>
          <cell r="N18" t="e">
            <v>#REF!</v>
          </cell>
          <cell r="O18">
            <v>1</v>
          </cell>
        </row>
        <row r="19">
          <cell r="A19" t="str">
            <v>F14</v>
          </cell>
          <cell r="B19" t="str">
            <v>Seasonal System Generation Combustion Turbine</v>
          </cell>
          <cell r="C19" t="str">
            <v xml:space="preserve"> SSGCT</v>
          </cell>
          <cell r="F19" t="e">
            <v>#REF!</v>
          </cell>
          <cell r="G19" t="e">
            <v>#REF!</v>
          </cell>
          <cell r="H19" t="e">
            <v>#REF!</v>
          </cell>
          <cell r="I19" t="e">
            <v>#REF!</v>
          </cell>
          <cell r="J19" t="e">
            <v>#REF!</v>
          </cell>
          <cell r="K19" t="e">
            <v>#REF!</v>
          </cell>
          <cell r="L19" t="e">
            <v>#REF!</v>
          </cell>
          <cell r="M19" t="e">
            <v>#REF!</v>
          </cell>
          <cell r="N19" t="e">
            <v>#REF!</v>
          </cell>
          <cell r="O19">
            <v>1</v>
          </cell>
        </row>
        <row r="20">
          <cell r="A20" t="str">
            <v>F15</v>
          </cell>
          <cell r="B20" t="str">
            <v>Seasonal System Capacity Cholla</v>
          </cell>
          <cell r="C20" t="str">
            <v>SSCCH</v>
          </cell>
          <cell r="F20" t="e">
            <v>#REF!</v>
          </cell>
          <cell r="G20" t="e">
            <v>#REF!</v>
          </cell>
          <cell r="H20" t="e">
            <v>#REF!</v>
          </cell>
          <cell r="I20" t="e">
            <v>#REF!</v>
          </cell>
          <cell r="J20" t="e">
            <v>#REF!</v>
          </cell>
          <cell r="K20" t="e">
            <v>#REF!</v>
          </cell>
          <cell r="L20" t="e">
            <v>#REF!</v>
          </cell>
          <cell r="M20" t="e">
            <v>#REF!</v>
          </cell>
          <cell r="N20" t="e">
            <v>#REF!</v>
          </cell>
          <cell r="O20">
            <v>1</v>
          </cell>
        </row>
        <row r="21">
          <cell r="A21" t="str">
            <v>F16</v>
          </cell>
          <cell r="B21" t="str">
            <v>Seasonal System Generation Cholla</v>
          </cell>
          <cell r="C21" t="str">
            <v>SSGCH</v>
          </cell>
          <cell r="F21" t="e">
            <v>#REF!</v>
          </cell>
          <cell r="G21" t="e">
            <v>#REF!</v>
          </cell>
          <cell r="H21" t="e">
            <v>#REF!</v>
          </cell>
          <cell r="I21" t="e">
            <v>#REF!</v>
          </cell>
          <cell r="J21" t="e">
            <v>#REF!</v>
          </cell>
          <cell r="K21" t="e">
            <v>#REF!</v>
          </cell>
          <cell r="L21" t="e">
            <v>#REF!</v>
          </cell>
          <cell r="M21" t="e">
            <v>#REF!</v>
          </cell>
          <cell r="N21" t="e">
            <v>#REF!</v>
          </cell>
          <cell r="O21">
            <v>1</v>
          </cell>
        </row>
        <row r="22">
          <cell r="A22" t="str">
            <v>F17</v>
          </cell>
          <cell r="B22" t="str">
            <v>Seasonal System Capacity Purchase</v>
          </cell>
          <cell r="C22" t="str">
            <v>SSCP</v>
          </cell>
          <cell r="F22" t="e">
            <v>#REF!</v>
          </cell>
          <cell r="G22" t="e">
            <v>#REF!</v>
          </cell>
          <cell r="H22" t="e">
            <v>#REF!</v>
          </cell>
          <cell r="I22" t="e">
            <v>#REF!</v>
          </cell>
          <cell r="J22" t="e">
            <v>#REF!</v>
          </cell>
          <cell r="K22" t="e">
            <v>#REF!</v>
          </cell>
          <cell r="L22" t="e">
            <v>#REF!</v>
          </cell>
          <cell r="M22" t="e">
            <v>#REF!</v>
          </cell>
          <cell r="N22" t="e">
            <v>#REF!</v>
          </cell>
          <cell r="O22">
            <v>1</v>
          </cell>
        </row>
        <row r="23">
          <cell r="A23" t="str">
            <v>F18</v>
          </cell>
          <cell r="B23" t="str">
            <v>Seasonal System Generation Contract</v>
          </cell>
          <cell r="C23" t="str">
            <v>SSGCP</v>
          </cell>
          <cell r="F23" t="e">
            <v>#REF!</v>
          </cell>
          <cell r="G23" t="e">
            <v>#REF!</v>
          </cell>
          <cell r="H23" t="e">
            <v>#REF!</v>
          </cell>
          <cell r="I23" t="e">
            <v>#REF!</v>
          </cell>
          <cell r="J23" t="e">
            <v>#REF!</v>
          </cell>
          <cell r="K23" t="e">
            <v>#REF!</v>
          </cell>
          <cell r="L23" t="e">
            <v>#REF!</v>
          </cell>
          <cell r="M23" t="e">
            <v>#REF!</v>
          </cell>
          <cell r="N23" t="e">
            <v>#REF!</v>
          </cell>
          <cell r="O23">
            <v>1</v>
          </cell>
        </row>
        <row r="24">
          <cell r="A24" t="str">
            <v>F20</v>
          </cell>
          <cell r="B24" t="str">
            <v>Max. Schedule Peak</v>
          </cell>
          <cell r="F24">
            <v>0.47201803477697701</v>
          </cell>
          <cell r="G24">
            <v>0.12902986611057948</v>
          </cell>
          <cell r="H24">
            <v>0.18925267586174277</v>
          </cell>
          <cell r="I24">
            <v>7.2374433085639234E-2</v>
          </cell>
          <cell r="J24">
            <v>6.7692451019458075E-2</v>
          </cell>
          <cell r="K24">
            <v>6.6049452024005528E-2</v>
          </cell>
          <cell r="L24">
            <v>3.5830871215979405E-3</v>
          </cell>
          <cell r="M24">
            <v>0</v>
          </cell>
          <cell r="N24">
            <v>0</v>
          </cell>
          <cell r="O24">
            <v>1</v>
          </cell>
        </row>
        <row r="25">
          <cell r="A25" t="str">
            <v>F20A</v>
          </cell>
          <cell r="B25" t="str">
            <v>Max. Schedule Peak Excluding Sch 60</v>
          </cell>
          <cell r="F25">
            <v>0.5062900491293012</v>
          </cell>
          <cell r="G25">
            <v>0.13839839251722336</v>
          </cell>
          <cell r="H25">
            <v>0.20299382544814365</v>
          </cell>
          <cell r="I25">
            <v>7.7629354352841087E-2</v>
          </cell>
          <cell r="J25">
            <v>0</v>
          </cell>
          <cell r="K25">
            <v>7.0845132699214095E-2</v>
          </cell>
          <cell r="L25">
            <v>3.8432458532766021E-3</v>
          </cell>
          <cell r="M25">
            <v>0</v>
          </cell>
          <cell r="N25">
            <v>0</v>
          </cell>
          <cell r="O25">
            <v>1</v>
          </cell>
        </row>
        <row r="26">
          <cell r="A26" t="str">
            <v>F21</v>
          </cell>
          <cell r="B26" t="str">
            <v>Transformers      - NCP</v>
          </cell>
          <cell r="F26">
            <v>0.60356207368247716</v>
          </cell>
          <cell r="G26">
            <v>0.13767505391972143</v>
          </cell>
          <cell r="H26">
            <v>0.155230232775421</v>
          </cell>
          <cell r="I26">
            <v>4.5750191056818122E-2</v>
          </cell>
          <cell r="J26">
            <v>0</v>
          </cell>
          <cell r="K26">
            <v>5.5625913022576752E-2</v>
          </cell>
          <cell r="L26">
            <v>2.1565355429856636E-3</v>
          </cell>
          <cell r="M26">
            <v>0</v>
          </cell>
          <cell r="N26">
            <v>0</v>
          </cell>
          <cell r="O26">
            <v>1</v>
          </cell>
        </row>
        <row r="27">
          <cell r="A27" t="str">
            <v>F22</v>
          </cell>
          <cell r="B27" t="str">
            <v>Secondary Lines - NCP</v>
          </cell>
          <cell r="F27">
            <v>0.81426314361089602</v>
          </cell>
          <cell r="G27">
            <v>0.18573685638910387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1</v>
          </cell>
        </row>
        <row r="28">
          <cell r="A28" t="str">
            <v>F30</v>
          </cell>
          <cell r="B28" t="str">
            <v>MWH @ Input</v>
          </cell>
          <cell r="F28">
            <v>0.40187937389544232</v>
          </cell>
          <cell r="G28">
            <v>0.13482783991715858</v>
          </cell>
          <cell r="H28">
            <v>0.2158470568748635</v>
          </cell>
          <cell r="I28">
            <v>8.9529162272749846E-2</v>
          </cell>
          <cell r="J28">
            <v>0.11609628729581206</v>
          </cell>
          <cell r="K28">
            <v>3.8525604713177057E-2</v>
          </cell>
          <cell r="L28">
            <v>3.2946750307966226E-3</v>
          </cell>
          <cell r="M28">
            <v>0</v>
          </cell>
          <cell r="N28">
            <v>0</v>
          </cell>
          <cell r="O28">
            <v>1</v>
          </cell>
        </row>
        <row r="29">
          <cell r="A29" t="str">
            <v>F32</v>
          </cell>
          <cell r="B29" t="str">
            <v>Seasonal System Energy Combustion Turbine</v>
          </cell>
          <cell r="C29" t="str">
            <v>SSECT</v>
          </cell>
          <cell r="F29" t="e">
            <v>#REF!</v>
          </cell>
          <cell r="G29" t="e">
            <v>#REF!</v>
          </cell>
          <cell r="H29" t="e">
            <v>#REF!</v>
          </cell>
          <cell r="I29" t="e">
            <v>#REF!</v>
          </cell>
          <cell r="J29" t="e">
            <v>#REF!</v>
          </cell>
          <cell r="K29" t="e">
            <v>#REF!</v>
          </cell>
          <cell r="L29" t="e">
            <v>#REF!</v>
          </cell>
          <cell r="M29">
            <v>0</v>
          </cell>
          <cell r="N29">
            <v>0</v>
          </cell>
          <cell r="O29">
            <v>1</v>
          </cell>
        </row>
        <row r="30">
          <cell r="A30" t="str">
            <v>F33</v>
          </cell>
          <cell r="B30" t="str">
            <v>Seasonal System Energy Cholla</v>
          </cell>
          <cell r="C30" t="str">
            <v>SSECH</v>
          </cell>
          <cell r="F30" t="e">
            <v>#REF!</v>
          </cell>
          <cell r="G30" t="e">
            <v>#REF!</v>
          </cell>
          <cell r="H30" t="e">
            <v>#REF!</v>
          </cell>
          <cell r="I30" t="e">
            <v>#REF!</v>
          </cell>
          <cell r="J30" t="e">
            <v>#REF!</v>
          </cell>
          <cell r="K30" t="e">
            <v>#REF!</v>
          </cell>
          <cell r="L30" t="e">
            <v>#REF!</v>
          </cell>
          <cell r="M30">
            <v>0</v>
          </cell>
          <cell r="N30">
            <v>0</v>
          </cell>
          <cell r="O30">
            <v>1</v>
          </cell>
        </row>
        <row r="31">
          <cell r="A31" t="str">
            <v>F34</v>
          </cell>
          <cell r="B31" t="str">
            <v>Seasonal System Energy Purchase</v>
          </cell>
          <cell r="C31" t="str">
            <v>SSEP</v>
          </cell>
          <cell r="F31" t="e">
            <v>#REF!</v>
          </cell>
          <cell r="G31" t="e">
            <v>#REF!</v>
          </cell>
          <cell r="H31" t="e">
            <v>#REF!</v>
          </cell>
          <cell r="I31" t="e">
            <v>#REF!</v>
          </cell>
          <cell r="J31" t="e">
            <v>#REF!</v>
          </cell>
          <cell r="K31" t="e">
            <v>#REF!</v>
          </cell>
          <cell r="L31" t="e">
            <v>#REF!</v>
          </cell>
          <cell r="M31">
            <v>0</v>
          </cell>
          <cell r="N31">
            <v>0</v>
          </cell>
          <cell r="O31">
            <v>1</v>
          </cell>
        </row>
        <row r="32">
          <cell r="A32" t="str">
            <v>F40</v>
          </cell>
          <cell r="B32" t="str">
            <v>Average Customers</v>
          </cell>
          <cell r="F32">
            <v>0.7878753626124787</v>
          </cell>
          <cell r="G32">
            <v>0.14086072347404208</v>
          </cell>
          <cell r="H32">
            <v>7.8902711919110347E-3</v>
          </cell>
          <cell r="I32">
            <v>4.3747322841918143E-4</v>
          </cell>
          <cell r="J32">
            <v>7.5541533359785308E-6</v>
          </cell>
          <cell r="K32">
            <v>3.9734846547247071E-2</v>
          </cell>
          <cell r="L32">
            <v>2.3193768792566086E-2</v>
          </cell>
          <cell r="M32">
            <v>0</v>
          </cell>
          <cell r="N32">
            <v>0</v>
          </cell>
          <cell r="O32">
            <v>1</v>
          </cell>
        </row>
        <row r="33">
          <cell r="A33" t="str">
            <v>F41</v>
          </cell>
          <cell r="B33" t="str">
            <v>Weighted Customers Acct 902</v>
          </cell>
          <cell r="F33">
            <v>0.81034964418396394</v>
          </cell>
          <cell r="G33">
            <v>0.14487880007847048</v>
          </cell>
          <cell r="H33">
            <v>1.2659934375177222E-2</v>
          </cell>
          <cell r="I33">
            <v>6.195842182980341E-3</v>
          </cell>
          <cell r="J33">
            <v>1.0698789972791227E-4</v>
          </cell>
          <cell r="K33">
            <v>2.5808791279679926E-2</v>
          </cell>
          <cell r="L33">
            <v>0</v>
          </cell>
          <cell r="M33">
            <v>0</v>
          </cell>
          <cell r="N33">
            <v>0</v>
          </cell>
          <cell r="O33">
            <v>1</v>
          </cell>
        </row>
        <row r="34">
          <cell r="A34" t="str">
            <v>F42</v>
          </cell>
          <cell r="B34" t="str">
            <v>Weighted Customers Acct 903</v>
          </cell>
          <cell r="F34">
            <v>0.80686883588972269</v>
          </cell>
          <cell r="G34">
            <v>0.13704365778802449</v>
          </cell>
          <cell r="H34">
            <v>8.3228980884390413E-3</v>
          </cell>
          <cell r="I34">
            <v>1.7069542395216008E-3</v>
          </cell>
          <cell r="J34">
            <v>2.947516150745882E-5</v>
          </cell>
          <cell r="K34">
            <v>2.4413034606438653E-2</v>
          </cell>
          <cell r="L34">
            <v>2.1615144226346014E-2</v>
          </cell>
          <cell r="M34">
            <v>0</v>
          </cell>
          <cell r="N34">
            <v>0</v>
          </cell>
          <cell r="O34">
            <v>1</v>
          </cell>
        </row>
        <row r="35">
          <cell r="A35" t="str">
            <v>F50</v>
          </cell>
          <cell r="B35" t="str">
            <v>Contribution in Aid of Construction</v>
          </cell>
          <cell r="F35">
            <v>0.36831332463123317</v>
          </cell>
          <cell r="G35">
            <v>0.57226113654330524</v>
          </cell>
          <cell r="H35">
            <v>0</v>
          </cell>
          <cell r="I35">
            <v>0</v>
          </cell>
          <cell r="J35">
            <v>0</v>
          </cell>
          <cell r="K35">
            <v>5.9425538825461609E-2</v>
          </cell>
          <cell r="L35">
            <v>0</v>
          </cell>
          <cell r="M35">
            <v>0</v>
          </cell>
          <cell r="N35">
            <v>0</v>
          </cell>
          <cell r="O35">
            <v>1</v>
          </cell>
        </row>
        <row r="36">
          <cell r="A36" t="str">
            <v>F51</v>
          </cell>
          <cell r="B36" t="str">
            <v>Security Deposits</v>
          </cell>
          <cell r="F36">
            <v>0.86146399395804507</v>
          </cell>
          <cell r="G36">
            <v>9.6795602677749393E-2</v>
          </cell>
          <cell r="H36">
            <v>2.1722150510672493E-2</v>
          </cell>
          <cell r="I36">
            <v>0</v>
          </cell>
          <cell r="J36">
            <v>0</v>
          </cell>
          <cell r="K36">
            <v>1.9289872822153803E-2</v>
          </cell>
          <cell r="L36">
            <v>7.2838003137931184E-4</v>
          </cell>
          <cell r="M36">
            <v>0</v>
          </cell>
          <cell r="N36">
            <v>0</v>
          </cell>
          <cell r="O36">
            <v>1</v>
          </cell>
        </row>
        <row r="37">
          <cell r="A37" t="str">
            <v>F60</v>
          </cell>
          <cell r="B37" t="str">
            <v>Meters</v>
          </cell>
          <cell r="F37">
            <v>0.68626408490926871</v>
          </cell>
          <cell r="G37">
            <v>0.16380388855249758</v>
          </cell>
          <cell r="H37">
            <v>7.7099520727939644E-2</v>
          </cell>
          <cell r="I37">
            <v>1.2395002305347942E-2</v>
          </cell>
          <cell r="J37">
            <v>7.3844770530033955E-4</v>
          </cell>
          <cell r="K37">
            <v>5.9699055799645864E-2</v>
          </cell>
          <cell r="L37">
            <v>0</v>
          </cell>
          <cell r="M37">
            <v>0</v>
          </cell>
          <cell r="N37">
            <v>0</v>
          </cell>
          <cell r="O37">
            <v>1</v>
          </cell>
        </row>
        <row r="38">
          <cell r="A38" t="str">
            <v>F60A</v>
          </cell>
          <cell r="B38" t="str">
            <v>Meters Excluding Sch 60</v>
          </cell>
          <cell r="F38">
            <v>0.68677122954779457</v>
          </cell>
          <cell r="G38">
            <v>0.16392493854720927</v>
          </cell>
          <cell r="H38">
            <v>7.7156496765925453E-2</v>
          </cell>
          <cell r="I38">
            <v>1.2404162130409315E-2</v>
          </cell>
          <cell r="J38">
            <v>0</v>
          </cell>
          <cell r="K38">
            <v>5.9743173008661471E-2</v>
          </cell>
          <cell r="L38">
            <v>0</v>
          </cell>
          <cell r="M38">
            <v>0</v>
          </cell>
          <cell r="N38">
            <v>0</v>
          </cell>
          <cell r="O38">
            <v>1</v>
          </cell>
        </row>
        <row r="39">
          <cell r="A39" t="str">
            <v>F70</v>
          </cell>
          <cell r="B39" t="str">
            <v>Services</v>
          </cell>
          <cell r="F39">
            <v>0.73667592328284026</v>
          </cell>
          <cell r="G39">
            <v>0.20129126522181176</v>
          </cell>
          <cell r="H39">
            <v>5.023620474936058E-2</v>
          </cell>
          <cell r="I39">
            <v>1.1796606745987464E-2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1</v>
          </cell>
        </row>
        <row r="40">
          <cell r="A40" t="str">
            <v>F80</v>
          </cell>
          <cell r="B40" t="str">
            <v>Uncollectables</v>
          </cell>
          <cell r="F40">
            <v>0.86388736084505469</v>
          </cell>
          <cell r="G40">
            <v>3.9035314661244519E-2</v>
          </cell>
          <cell r="H40">
            <v>5.0808307686523314E-2</v>
          </cell>
          <cell r="I40">
            <v>1.9121889873938092E-2</v>
          </cell>
          <cell r="J40">
            <v>2.0770314299985736E-2</v>
          </cell>
          <cell r="K40">
            <v>6.3768126332536344E-3</v>
          </cell>
          <cell r="L40">
            <v>0</v>
          </cell>
          <cell r="M40">
            <v>0</v>
          </cell>
          <cell r="N40">
            <v>0</v>
          </cell>
          <cell r="O40">
            <v>1</v>
          </cell>
        </row>
        <row r="41">
          <cell r="A41" t="str">
            <v>F90</v>
          </cell>
          <cell r="B41" t="str">
            <v>Customer Service / DSM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1</v>
          </cell>
        </row>
        <row r="42">
          <cell r="A42" t="str">
            <v>F91</v>
          </cell>
          <cell r="B42" t="str">
            <v>Sales Expense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1</v>
          </cell>
        </row>
        <row r="43">
          <cell r="A43" t="str">
            <v>F101</v>
          </cell>
          <cell r="B43" t="str">
            <v>Rate Base</v>
          </cell>
          <cell r="F43">
            <v>0.46360707871731593</v>
          </cell>
          <cell r="G43">
            <v>0.13884858270304579</v>
          </cell>
          <cell r="H43">
            <v>0.19645067460725676</v>
          </cell>
          <cell r="I43">
            <v>7.6056132415544125E-2</v>
          </cell>
          <cell r="J43">
            <v>8.1977774892099314E-2</v>
          </cell>
          <cell r="K43">
            <v>3.8434327321641287E-2</v>
          </cell>
          <cell r="L43">
            <v>4.6254293430967311E-3</v>
          </cell>
          <cell r="M43">
            <v>0</v>
          </cell>
          <cell r="N43">
            <v>0</v>
          </cell>
          <cell r="O43">
            <v>1</v>
          </cell>
        </row>
        <row r="44">
          <cell r="A44" t="str">
            <v>F101G</v>
          </cell>
          <cell r="B44" t="str">
            <v>Generation Rate Base</v>
          </cell>
          <cell r="F44">
            <v>0.42357886353261187</v>
          </cell>
          <cell r="G44">
            <v>0.13494594207828411</v>
          </cell>
          <cell r="H44">
            <v>0.21418926334137806</v>
          </cell>
          <cell r="I44">
            <v>8.4642735591630144E-2</v>
          </cell>
          <cell r="J44">
            <v>0.10466105725642498</v>
          </cell>
          <cell r="K44">
            <v>3.5618288075709457E-2</v>
          </cell>
          <cell r="L44">
            <v>2.3638501239612391E-3</v>
          </cell>
          <cell r="M44">
            <v>0</v>
          </cell>
          <cell r="N44">
            <v>0</v>
          </cell>
          <cell r="O44">
            <v>1</v>
          </cell>
        </row>
        <row r="45">
          <cell r="A45" t="str">
            <v>F101T</v>
          </cell>
          <cell r="B45" t="str">
            <v>Transmission Rate Base</v>
          </cell>
          <cell r="F45">
            <v>0.42412752867492826</v>
          </cell>
          <cell r="G45">
            <v>0.13499950697169094</v>
          </cell>
          <cell r="H45">
            <v>0.21385187535494996</v>
          </cell>
          <cell r="I45">
            <v>8.4510070698145742E-2</v>
          </cell>
          <cell r="J45">
            <v>0.10452558309350464</v>
          </cell>
          <cell r="K45">
            <v>3.5595212811478254E-2</v>
          </cell>
          <cell r="L45">
            <v>2.3902223953021461E-3</v>
          </cell>
          <cell r="M45">
            <v>0</v>
          </cell>
          <cell r="N45">
            <v>0</v>
          </cell>
          <cell r="O45">
            <v>1</v>
          </cell>
        </row>
        <row r="46">
          <cell r="A46" t="str">
            <v>F101D</v>
          </cell>
          <cell r="B46" t="str">
            <v>Distribution Rate Base</v>
          </cell>
          <cell r="F46">
            <v>0.59604493403444692</v>
          </cell>
          <cell r="G46">
            <v>0.15091104901414498</v>
          </cell>
          <cell r="H46">
            <v>0.13811625553241474</v>
          </cell>
          <cell r="I46">
            <v>4.7777651006828729E-2</v>
          </cell>
          <cell r="J46">
            <v>7.9869668126957526E-3</v>
          </cell>
          <cell r="K46">
            <v>4.7415650827084786E-2</v>
          </cell>
          <cell r="L46">
            <v>1.1747492772384393E-2</v>
          </cell>
          <cell r="M46">
            <v>0</v>
          </cell>
          <cell r="N46">
            <v>0</v>
          </cell>
          <cell r="O46">
            <v>1</v>
          </cell>
        </row>
        <row r="47">
          <cell r="A47" t="str">
            <v>F101R</v>
          </cell>
          <cell r="B47" t="str">
            <v>Retail Rate Base</v>
          </cell>
          <cell r="F47">
            <v>0.90830688136061488</v>
          </cell>
          <cell r="G47">
            <v>6.1599132210173581E-2</v>
          </cell>
          <cell r="H47">
            <v>4.0304940925861045E-2</v>
          </cell>
          <cell r="I47">
            <v>-2.6853094809411982E-3</v>
          </cell>
          <cell r="J47">
            <v>-5.5364359362747881E-4</v>
          </cell>
          <cell r="K47">
            <v>1.5452864240486653E-2</v>
          </cell>
          <cell r="L47">
            <v>-2.2424865662567288E-2</v>
          </cell>
          <cell r="M47">
            <v>0</v>
          </cell>
          <cell r="N47">
            <v>0</v>
          </cell>
          <cell r="O47">
            <v>1</v>
          </cell>
        </row>
        <row r="48">
          <cell r="A48" t="str">
            <v>F101M</v>
          </cell>
          <cell r="B48" t="str">
            <v>Misc Rate Base</v>
          </cell>
          <cell r="F48">
            <v>0.4261938303409481</v>
          </cell>
          <cell r="G48">
            <v>0.13643970771721572</v>
          </cell>
          <cell r="H48">
            <v>0.21264560471858923</v>
          </cell>
          <cell r="I48">
            <v>8.362688774644543E-2</v>
          </cell>
          <cell r="J48">
            <v>0.10221286618557855</v>
          </cell>
          <cell r="K48">
            <v>3.6163995940406923E-2</v>
          </cell>
          <cell r="L48">
            <v>2.717107350815959E-3</v>
          </cell>
          <cell r="M48">
            <v>0</v>
          </cell>
          <cell r="N48">
            <v>0</v>
          </cell>
          <cell r="O48">
            <v>1</v>
          </cell>
        </row>
        <row r="49">
          <cell r="A49" t="str">
            <v>F102</v>
          </cell>
          <cell r="B49" t="str">
            <v>SGP - System Gross Plant</v>
          </cell>
          <cell r="F49">
            <v>0.47285758605720213</v>
          </cell>
          <cell r="G49">
            <v>0.13935328778756348</v>
          </cell>
          <cell r="H49">
            <v>0.19258670116674023</v>
          </cell>
          <cell r="I49">
            <v>7.4222958586347962E-2</v>
          </cell>
          <cell r="J49">
            <v>7.6180001817140117E-2</v>
          </cell>
          <cell r="K49">
            <v>3.9208629139019131E-2</v>
          </cell>
          <cell r="L49">
            <v>5.5908354459870326E-3</v>
          </cell>
          <cell r="M49">
            <v>0</v>
          </cell>
          <cell r="N49">
            <v>0</v>
          </cell>
          <cell r="O49">
            <v>1</v>
          </cell>
        </row>
        <row r="50">
          <cell r="A50" t="str">
            <v>F102G</v>
          </cell>
          <cell r="B50" t="str">
            <v>SGGP - System Gross Generation Plant</v>
          </cell>
          <cell r="F50">
            <v>0.42427502206463619</v>
          </cell>
          <cell r="G50">
            <v>0.13495083866985857</v>
          </cell>
          <cell r="H50">
            <v>0.21381795330374387</v>
          </cell>
          <cell r="I50">
            <v>8.4492543233334175E-2</v>
          </cell>
          <cell r="J50">
            <v>0.10446451143427474</v>
          </cell>
          <cell r="K50">
            <v>3.5600085140002839E-2</v>
          </cell>
          <cell r="L50">
            <v>2.3990461541496667E-3</v>
          </cell>
          <cell r="M50">
            <v>0</v>
          </cell>
          <cell r="N50">
            <v>0</v>
          </cell>
          <cell r="O50">
            <v>1</v>
          </cell>
        </row>
        <row r="51">
          <cell r="A51" t="str">
            <v>F102T</v>
          </cell>
          <cell r="B51" t="str">
            <v>SGTP - System Gross Transmission Plant</v>
          </cell>
          <cell r="F51">
            <v>0.42427502206463635</v>
          </cell>
          <cell r="G51">
            <v>0.13495083866985863</v>
          </cell>
          <cell r="H51">
            <v>0.21381795330374387</v>
          </cell>
          <cell r="I51">
            <v>8.4492543233334175E-2</v>
          </cell>
          <cell r="J51">
            <v>0.10446451143427476</v>
          </cell>
          <cell r="K51">
            <v>3.5600085140002832E-2</v>
          </cell>
          <cell r="L51">
            <v>2.399046154149668E-3</v>
          </cell>
          <cell r="M51">
            <v>0</v>
          </cell>
          <cell r="N51">
            <v>0</v>
          </cell>
          <cell r="O51">
            <v>1</v>
          </cell>
        </row>
        <row r="52">
          <cell r="A52" t="str">
            <v>F102D</v>
          </cell>
          <cell r="B52" t="str">
            <v>SGDP - System Gross Distribution Plant</v>
          </cell>
          <cell r="F52">
            <v>0.59203175231402783</v>
          </cell>
          <cell r="G52">
            <v>0.15015259848616852</v>
          </cell>
          <cell r="H52">
            <v>0.14050594288475593</v>
          </cell>
          <cell r="I52">
            <v>4.9031427149354288E-2</v>
          </cell>
          <cell r="J52">
            <v>6.7974378972738957E-3</v>
          </cell>
          <cell r="K52">
            <v>4.8060472004900892E-2</v>
          </cell>
          <cell r="L52">
            <v>1.342036926351853E-2</v>
          </cell>
          <cell r="M52">
            <v>0</v>
          </cell>
          <cell r="N52">
            <v>0</v>
          </cell>
          <cell r="O52">
            <v>1</v>
          </cell>
        </row>
        <row r="53">
          <cell r="A53" t="str">
            <v>F102R</v>
          </cell>
          <cell r="B53" t="str">
            <v>SGTP - System Gross Retail Plant</v>
          </cell>
          <cell r="F53">
            <v>0.47285758605720213</v>
          </cell>
          <cell r="G53">
            <v>0.13935328778756348</v>
          </cell>
          <cell r="H53">
            <v>0.19258670116674023</v>
          </cell>
          <cell r="I53">
            <v>7.4222958586347962E-2</v>
          </cell>
          <cell r="J53">
            <v>7.6180001817140117E-2</v>
          </cell>
          <cell r="K53">
            <v>3.9208629139019131E-2</v>
          </cell>
          <cell r="L53">
            <v>5.5908354459870326E-3</v>
          </cell>
          <cell r="M53">
            <v>0</v>
          </cell>
          <cell r="N53">
            <v>0</v>
          </cell>
          <cell r="O53">
            <v>1</v>
          </cell>
        </row>
        <row r="54">
          <cell r="A54" t="str">
            <v>F102M</v>
          </cell>
          <cell r="B54" t="str">
            <v>SGDP - System Gross Misc Plant</v>
          </cell>
          <cell r="F54">
            <v>0.47285758605720213</v>
          </cell>
          <cell r="G54">
            <v>0.13935328778756348</v>
          </cell>
          <cell r="H54">
            <v>0.19258670116674023</v>
          </cell>
          <cell r="I54">
            <v>7.4222958586347962E-2</v>
          </cell>
          <cell r="J54">
            <v>7.6180001817140117E-2</v>
          </cell>
          <cell r="K54">
            <v>3.9208629139019131E-2</v>
          </cell>
          <cell r="L54">
            <v>5.5908354459870326E-3</v>
          </cell>
          <cell r="M54">
            <v>0</v>
          </cell>
          <cell r="N54">
            <v>0</v>
          </cell>
          <cell r="O54">
            <v>1</v>
          </cell>
        </row>
        <row r="55">
          <cell r="A55" t="str">
            <v>F104</v>
          </cell>
          <cell r="B55" t="str">
            <v>SNP - System Net Plant</v>
          </cell>
          <cell r="F55">
            <v>0.46775866954862472</v>
          </cell>
          <cell r="G55">
            <v>0.13900510710757305</v>
          </cell>
          <cell r="H55">
            <v>0.19454520871537848</v>
          </cell>
          <cell r="I55">
            <v>7.5184019979096878E-2</v>
          </cell>
          <cell r="J55">
            <v>8.0295490923664989E-2</v>
          </cell>
          <cell r="K55">
            <v>3.848946521342908E-2</v>
          </cell>
          <cell r="L55">
            <v>4.7220385122327983E-3</v>
          </cell>
          <cell r="M55">
            <v>0</v>
          </cell>
          <cell r="N55">
            <v>0</v>
          </cell>
          <cell r="O55">
            <v>1</v>
          </cell>
        </row>
        <row r="56">
          <cell r="A56" t="str">
            <v>F104G</v>
          </cell>
          <cell r="B56" t="str">
            <v>SNP - System Net Generation Plant</v>
          </cell>
          <cell r="F56">
            <v>0.42423852157765363</v>
          </cell>
          <cell r="G56">
            <v>0.13494781063327949</v>
          </cell>
          <cell r="H56">
            <v>0.21383423316129693</v>
          </cell>
          <cell r="I56">
            <v>8.4500275260229435E-2</v>
          </cell>
          <cell r="J56">
            <v>0.10448474655197619</v>
          </cell>
          <cell r="K56">
            <v>3.5597713879889442E-2</v>
          </cell>
          <cell r="L56">
            <v>2.3966989356747639E-3</v>
          </cell>
          <cell r="M56">
            <v>0</v>
          </cell>
          <cell r="N56">
            <v>0</v>
          </cell>
          <cell r="O56">
            <v>1</v>
          </cell>
        </row>
        <row r="57">
          <cell r="A57" t="str">
            <v>F104T</v>
          </cell>
          <cell r="B57" t="str">
            <v>SNP - System Net Transmission Plant</v>
          </cell>
          <cell r="F57">
            <v>0.42410990005850557</v>
          </cell>
          <cell r="G57">
            <v>0.13493714034646864</v>
          </cell>
          <cell r="H57">
            <v>0.21389160061535301</v>
          </cell>
          <cell r="I57">
            <v>8.4527521610280723E-2</v>
          </cell>
          <cell r="J57">
            <v>0.10455605167127936</v>
          </cell>
          <cell r="K57">
            <v>3.5589357961837584E-2</v>
          </cell>
          <cell r="L57">
            <v>2.3884277362751687E-3</v>
          </cell>
          <cell r="M57">
            <v>0</v>
          </cell>
          <cell r="N57">
            <v>0</v>
          </cell>
          <cell r="O57">
            <v>1</v>
          </cell>
        </row>
        <row r="58">
          <cell r="A58" t="str">
            <v>F104D</v>
          </cell>
          <cell r="B58" t="str">
            <v>SNP - System Net Distribution Plant</v>
          </cell>
          <cell r="F58">
            <v>0.59631992736354</v>
          </cell>
          <cell r="G58">
            <v>0.15131326218964813</v>
          </cell>
          <cell r="H58">
            <v>0.13791051685843547</v>
          </cell>
          <cell r="I58">
            <v>4.7672056074357351E-2</v>
          </cell>
          <cell r="J58">
            <v>7.7946929627862819E-3</v>
          </cell>
          <cell r="K58">
            <v>4.7384994310582955E-2</v>
          </cell>
          <cell r="L58">
            <v>1.1604550240649639E-2</v>
          </cell>
          <cell r="M58">
            <v>0</v>
          </cell>
          <cell r="N58">
            <v>0</v>
          </cell>
          <cell r="O58">
            <v>1</v>
          </cell>
        </row>
        <row r="59">
          <cell r="A59" t="str">
            <v>F104R</v>
          </cell>
          <cell r="B59" t="str">
            <v>SNP - System Net Retail Plant</v>
          </cell>
          <cell r="F59">
            <v>0.83923264768712036</v>
          </cell>
          <cell r="G59">
            <v>0.1368385392196749</v>
          </cell>
          <cell r="H59">
            <v>-9.5092786339681379E-3</v>
          </cell>
          <cell r="I59">
            <v>-5.3183433134161295E-3</v>
          </cell>
          <cell r="J59">
            <v>-7.4168917203242049E-3</v>
          </cell>
          <cell r="K59">
            <v>2.3002124269258586E-2</v>
          </cell>
          <cell r="L59">
            <v>2.3171202491654736E-2</v>
          </cell>
          <cell r="M59">
            <v>0</v>
          </cell>
          <cell r="N59">
            <v>0</v>
          </cell>
          <cell r="O59">
            <v>1</v>
          </cell>
        </row>
        <row r="60">
          <cell r="A60" t="str">
            <v>F104M</v>
          </cell>
          <cell r="B60" t="str">
            <v>SNP - System Net Misc Plant</v>
          </cell>
          <cell r="F60">
            <v>0.46775866954862472</v>
          </cell>
          <cell r="G60">
            <v>0.13900510710757305</v>
          </cell>
          <cell r="H60">
            <v>0.19454520871537848</v>
          </cell>
          <cell r="I60">
            <v>7.5184019979096878E-2</v>
          </cell>
          <cell r="J60">
            <v>8.0295490923664989E-2</v>
          </cell>
          <cell r="K60">
            <v>3.848946521342908E-2</v>
          </cell>
          <cell r="L60">
            <v>4.7220385122327983E-3</v>
          </cell>
          <cell r="M60">
            <v>0</v>
          </cell>
          <cell r="N60">
            <v>0</v>
          </cell>
          <cell r="O60">
            <v>1</v>
          </cell>
        </row>
        <row r="61">
          <cell r="A61" t="str">
            <v>F105</v>
          </cell>
          <cell r="B61" t="str">
            <v>STP - System Prod &amp; Trans Plant</v>
          </cell>
          <cell r="F61">
            <v>0.42427502206463624</v>
          </cell>
          <cell r="G61">
            <v>0.13495083866985857</v>
          </cell>
          <cell r="H61">
            <v>0.21381795330374384</v>
          </cell>
          <cell r="I61">
            <v>8.4492543233334161E-2</v>
          </cell>
          <cell r="J61">
            <v>0.10446451143427475</v>
          </cell>
          <cell r="K61">
            <v>3.5600085140002839E-2</v>
          </cell>
          <cell r="L61">
            <v>2.3990461541496672E-3</v>
          </cell>
          <cell r="M61">
            <v>0</v>
          </cell>
          <cell r="N61">
            <v>0</v>
          </cell>
          <cell r="O61">
            <v>1</v>
          </cell>
        </row>
        <row r="62">
          <cell r="A62" t="str">
            <v>F105G</v>
          </cell>
          <cell r="B62" t="str">
            <v>SGGP - System Gross Generation Plant</v>
          </cell>
          <cell r="F62">
            <v>0.42427502206463619</v>
          </cell>
          <cell r="G62">
            <v>0.13495083866985857</v>
          </cell>
          <cell r="H62">
            <v>0.21381795330374387</v>
          </cell>
          <cell r="I62">
            <v>8.4492543233334175E-2</v>
          </cell>
          <cell r="J62">
            <v>0.10446451143427474</v>
          </cell>
          <cell r="K62">
            <v>3.5600085140002839E-2</v>
          </cell>
          <cell r="L62">
            <v>2.3990461541496667E-3</v>
          </cell>
          <cell r="M62">
            <v>0</v>
          </cell>
          <cell r="N62">
            <v>0</v>
          </cell>
          <cell r="O62">
            <v>1</v>
          </cell>
        </row>
        <row r="63">
          <cell r="A63" t="str">
            <v>F105T</v>
          </cell>
          <cell r="B63" t="str">
            <v>SGTP - System Gross Transmission Plant</v>
          </cell>
          <cell r="F63">
            <v>0.42427502206463635</v>
          </cell>
          <cell r="G63">
            <v>0.13495083866985863</v>
          </cell>
          <cell r="H63">
            <v>0.21381795330374387</v>
          </cell>
          <cell r="I63">
            <v>8.4492543233334175E-2</v>
          </cell>
          <cell r="J63">
            <v>0.10446451143427476</v>
          </cell>
          <cell r="K63">
            <v>3.5600085140002832E-2</v>
          </cell>
          <cell r="L63">
            <v>2.399046154149668E-3</v>
          </cell>
          <cell r="M63">
            <v>0</v>
          </cell>
          <cell r="N63">
            <v>0</v>
          </cell>
          <cell r="O63">
            <v>1</v>
          </cell>
        </row>
        <row r="64">
          <cell r="A64" t="str">
            <v>F105D</v>
          </cell>
          <cell r="B64" t="str">
            <v>SGDP - System Gross Distribution Plant</v>
          </cell>
          <cell r="F64">
            <v>0.59203175231402783</v>
          </cell>
          <cell r="G64">
            <v>0.15015259848616852</v>
          </cell>
          <cell r="H64">
            <v>0.14050594288475593</v>
          </cell>
          <cell r="I64">
            <v>4.9031427149354288E-2</v>
          </cell>
          <cell r="J64">
            <v>6.7974378972738957E-3</v>
          </cell>
          <cell r="K64">
            <v>4.8060472004900892E-2</v>
          </cell>
          <cell r="L64">
            <v>1.342036926351853E-2</v>
          </cell>
          <cell r="M64">
            <v>0</v>
          </cell>
          <cell r="N64">
            <v>0</v>
          </cell>
          <cell r="O64">
            <v>1</v>
          </cell>
        </row>
        <row r="65">
          <cell r="A65" t="str">
            <v>F105R</v>
          </cell>
          <cell r="B65" t="str">
            <v>SGTP - System Gross Retail Plant</v>
          </cell>
          <cell r="F65">
            <v>0.59203175231402783</v>
          </cell>
          <cell r="G65">
            <v>0.15015259848616852</v>
          </cell>
          <cell r="H65">
            <v>0.14050594288475593</v>
          </cell>
          <cell r="I65">
            <v>4.9031427149354288E-2</v>
          </cell>
          <cell r="J65">
            <v>6.7974378972738957E-3</v>
          </cell>
          <cell r="K65">
            <v>4.8060472004900892E-2</v>
          </cell>
          <cell r="L65">
            <v>1.342036926351853E-2</v>
          </cell>
          <cell r="M65">
            <v>0</v>
          </cell>
          <cell r="N65">
            <v>0</v>
          </cell>
          <cell r="O65">
            <v>1</v>
          </cell>
        </row>
        <row r="66">
          <cell r="A66" t="str">
            <v>F105M</v>
          </cell>
          <cell r="B66" t="str">
            <v>SGDP - System Gross Misc Plant</v>
          </cell>
          <cell r="F66">
            <v>0.59203175231402783</v>
          </cell>
          <cell r="G66">
            <v>0.15015259848616852</v>
          </cell>
          <cell r="H66">
            <v>0.14050594288475593</v>
          </cell>
          <cell r="I66">
            <v>4.9031427149354288E-2</v>
          </cell>
          <cell r="J66">
            <v>6.7974378972738957E-3</v>
          </cell>
          <cell r="K66">
            <v>4.8060472004900892E-2</v>
          </cell>
          <cell r="L66">
            <v>1.342036926351853E-2</v>
          </cell>
          <cell r="M66">
            <v>0</v>
          </cell>
          <cell r="N66">
            <v>0</v>
          </cell>
          <cell r="O66">
            <v>1</v>
          </cell>
        </row>
        <row r="67">
          <cell r="A67" t="str">
            <v>F106</v>
          </cell>
          <cell r="B67" t="str">
            <v>STP - System Transmission Plant</v>
          </cell>
          <cell r="F67">
            <v>0.42427502206463635</v>
          </cell>
          <cell r="G67">
            <v>0.13495083866985863</v>
          </cell>
          <cell r="H67">
            <v>0.21381795330374387</v>
          </cell>
          <cell r="I67">
            <v>8.4492543233334175E-2</v>
          </cell>
          <cell r="J67">
            <v>0.10446451143427476</v>
          </cell>
          <cell r="K67">
            <v>3.5600085140002832E-2</v>
          </cell>
          <cell r="L67">
            <v>2.399046154149668E-3</v>
          </cell>
          <cell r="M67">
            <v>0</v>
          </cell>
          <cell r="N67">
            <v>0</v>
          </cell>
          <cell r="O67">
            <v>1</v>
          </cell>
        </row>
        <row r="68">
          <cell r="A68" t="str">
            <v>F107</v>
          </cell>
          <cell r="B68" t="str">
            <v>STP - System Trans &amp; Dist Plant</v>
          </cell>
          <cell r="F68">
            <v>0.52482176052197604</v>
          </cell>
          <cell r="G68">
            <v>0.14406217128864249</v>
          </cell>
          <cell r="H68">
            <v>0.16987763850134283</v>
          </cell>
          <cell r="I68">
            <v>6.3238555038638677E-2</v>
          </cell>
          <cell r="J68">
            <v>4.5926736620592129E-2</v>
          </cell>
          <cell r="K68">
            <v>4.306834741073054E-2</v>
          </cell>
          <cell r="L68">
            <v>9.004790618077449E-3</v>
          </cell>
          <cell r="M68">
            <v>0</v>
          </cell>
          <cell r="N68">
            <v>0</v>
          </cell>
          <cell r="O68">
            <v>1</v>
          </cell>
        </row>
        <row r="69">
          <cell r="A69" t="str">
            <v>F107G</v>
          </cell>
          <cell r="B69" t="str">
            <v>SGGP - System Gross Generation Plant</v>
          </cell>
          <cell r="F69">
            <v>0.42427502206463619</v>
          </cell>
          <cell r="G69">
            <v>0.13495083866985857</v>
          </cell>
          <cell r="H69">
            <v>0.21381795330374387</v>
          </cell>
          <cell r="I69">
            <v>8.4492543233334175E-2</v>
          </cell>
          <cell r="J69">
            <v>0.10446451143427474</v>
          </cell>
          <cell r="K69">
            <v>3.5600085140002839E-2</v>
          </cell>
          <cell r="L69">
            <v>2.3990461541496667E-3</v>
          </cell>
          <cell r="M69">
            <v>0</v>
          </cell>
          <cell r="N69">
            <v>0</v>
          </cell>
          <cell r="O69">
            <v>1</v>
          </cell>
        </row>
        <row r="70">
          <cell r="A70" t="str">
            <v>F107T</v>
          </cell>
          <cell r="B70" t="str">
            <v>SGTP - System Gross Transmission Plant</v>
          </cell>
          <cell r="F70">
            <v>0.42427502206463635</v>
          </cell>
          <cell r="G70">
            <v>0.13495083866985863</v>
          </cell>
          <cell r="H70">
            <v>0.21381795330374387</v>
          </cell>
          <cell r="I70">
            <v>8.4492543233334175E-2</v>
          </cell>
          <cell r="J70">
            <v>0.10446451143427476</v>
          </cell>
          <cell r="K70">
            <v>3.5600085140002832E-2</v>
          </cell>
          <cell r="L70">
            <v>2.399046154149668E-3</v>
          </cell>
          <cell r="M70">
            <v>0</v>
          </cell>
          <cell r="N70">
            <v>0</v>
          </cell>
          <cell r="O70">
            <v>1</v>
          </cell>
        </row>
        <row r="71">
          <cell r="A71" t="str">
            <v>F107D</v>
          </cell>
          <cell r="B71" t="str">
            <v>SGDP - System Gross Distribution Plant</v>
          </cell>
          <cell r="F71">
            <v>0.59203175231402783</v>
          </cell>
          <cell r="G71">
            <v>0.15015259848616852</v>
          </cell>
          <cell r="H71">
            <v>0.14050594288475593</v>
          </cell>
          <cell r="I71">
            <v>4.9031427149354288E-2</v>
          </cell>
          <cell r="J71">
            <v>6.7974378972738957E-3</v>
          </cell>
          <cell r="K71">
            <v>4.8060472004900892E-2</v>
          </cell>
          <cell r="L71">
            <v>1.342036926351853E-2</v>
          </cell>
          <cell r="M71">
            <v>0</v>
          </cell>
          <cell r="N71">
            <v>0</v>
          </cell>
          <cell r="O71">
            <v>1</v>
          </cell>
        </row>
        <row r="72">
          <cell r="A72" t="str">
            <v>F107R</v>
          </cell>
          <cell r="B72" t="str">
            <v>SGTP - System Gross Retail Plant</v>
          </cell>
          <cell r="F72">
            <v>0.59203175231402783</v>
          </cell>
          <cell r="G72">
            <v>0.15015259848616852</v>
          </cell>
          <cell r="H72">
            <v>0.14050594288475593</v>
          </cell>
          <cell r="I72">
            <v>4.9031427149354288E-2</v>
          </cell>
          <cell r="J72">
            <v>6.7974378972738957E-3</v>
          </cell>
          <cell r="K72">
            <v>4.8060472004900892E-2</v>
          </cell>
          <cell r="L72">
            <v>1.342036926351853E-2</v>
          </cell>
          <cell r="M72">
            <v>0</v>
          </cell>
          <cell r="N72">
            <v>0</v>
          </cell>
          <cell r="O72">
            <v>1</v>
          </cell>
        </row>
        <row r="73">
          <cell r="A73" t="str">
            <v>F107M</v>
          </cell>
          <cell r="B73" t="str">
            <v>SGDP - System Gross Misc Plant</v>
          </cell>
          <cell r="F73">
            <v>0.59203175231402783</v>
          </cell>
          <cell r="G73">
            <v>0.15015259848616852</v>
          </cell>
          <cell r="H73">
            <v>0.14050594288475593</v>
          </cell>
          <cell r="I73">
            <v>4.9031427149354288E-2</v>
          </cell>
          <cell r="J73">
            <v>6.7974378972738957E-3</v>
          </cell>
          <cell r="K73">
            <v>4.8060472004900892E-2</v>
          </cell>
          <cell r="L73">
            <v>1.342036926351853E-2</v>
          </cell>
          <cell r="M73">
            <v>0</v>
          </cell>
          <cell r="N73">
            <v>0</v>
          </cell>
          <cell r="O73">
            <v>1</v>
          </cell>
        </row>
        <row r="74">
          <cell r="A74" t="str">
            <v>F108</v>
          </cell>
          <cell r="B74" t="str">
            <v>SGP - System General Plant</v>
          </cell>
          <cell r="F74">
            <v>0.47486659068647202</v>
          </cell>
          <cell r="G74">
            <v>0.13914785446458602</v>
          </cell>
          <cell r="H74">
            <v>0.19125322612774615</v>
          </cell>
          <cell r="I74">
            <v>7.3775552814915185E-2</v>
          </cell>
          <cell r="J74">
            <v>7.6417588491657279E-2</v>
          </cell>
          <cell r="K74">
            <v>3.8886774679353156E-2</v>
          </cell>
          <cell r="L74">
            <v>5.6524127352700704E-3</v>
          </cell>
          <cell r="M74">
            <v>0</v>
          </cell>
          <cell r="N74">
            <v>0</v>
          </cell>
          <cell r="O74">
            <v>1</v>
          </cell>
        </row>
        <row r="75">
          <cell r="A75" t="str">
            <v>F110</v>
          </cell>
          <cell r="B75" t="str">
            <v>SIP - System Intangible Plant</v>
          </cell>
          <cell r="F75">
            <v>0.47436743963693945</v>
          </cell>
          <cell r="G75">
            <v>0.13652196772818054</v>
          </cell>
          <cell r="H75">
            <v>0.18843764562647192</v>
          </cell>
          <cell r="I75">
            <v>7.3729656701132379E-2</v>
          </cell>
          <cell r="J75">
            <v>8.6080281570315539E-2</v>
          </cell>
          <cell r="K75">
            <v>3.5712325988774329E-2</v>
          </cell>
          <cell r="L75">
            <v>5.1506827481859847E-3</v>
          </cell>
          <cell r="M75">
            <v>0</v>
          </cell>
          <cell r="N75">
            <v>0</v>
          </cell>
          <cell r="O75">
            <v>1</v>
          </cell>
        </row>
        <row r="76">
          <cell r="A76" t="str">
            <v>F118</v>
          </cell>
          <cell r="B76" t="str">
            <v>Account 360</v>
          </cell>
          <cell r="F76">
            <v>0.5062900491293012</v>
          </cell>
          <cell r="G76">
            <v>0.13839839251722336</v>
          </cell>
          <cell r="H76">
            <v>0.20299382544814365</v>
          </cell>
          <cell r="I76">
            <v>7.7629354352841087E-2</v>
          </cell>
          <cell r="J76">
            <v>0</v>
          </cell>
          <cell r="K76">
            <v>7.0845132699214095E-2</v>
          </cell>
          <cell r="L76">
            <v>3.8432458532766021E-3</v>
          </cell>
          <cell r="M76">
            <v>0</v>
          </cell>
          <cell r="N76">
            <v>0</v>
          </cell>
          <cell r="O76">
            <v>1</v>
          </cell>
        </row>
        <row r="77">
          <cell r="A77" t="str">
            <v>F119</v>
          </cell>
          <cell r="B77" t="str">
            <v>Account 361</v>
          </cell>
          <cell r="F77">
            <v>0.47201803477697701</v>
          </cell>
          <cell r="G77">
            <v>0.12902986611057948</v>
          </cell>
          <cell r="H77">
            <v>0.18925267586174277</v>
          </cell>
          <cell r="I77">
            <v>7.2374433085639234E-2</v>
          </cell>
          <cell r="J77">
            <v>6.7692451019458075E-2</v>
          </cell>
          <cell r="K77">
            <v>6.6049452024005528E-2</v>
          </cell>
          <cell r="L77">
            <v>3.5830871215979405E-3</v>
          </cell>
          <cell r="M77">
            <v>0</v>
          </cell>
          <cell r="N77">
            <v>0</v>
          </cell>
          <cell r="O77">
            <v>1</v>
          </cell>
        </row>
        <row r="78">
          <cell r="A78" t="str">
            <v>F120</v>
          </cell>
          <cell r="B78" t="str">
            <v>Account 362</v>
          </cell>
          <cell r="F78">
            <v>0.47958240334586782</v>
          </cell>
          <cell r="G78">
            <v>0.13109764613537497</v>
          </cell>
          <cell r="H78">
            <v>0.19228556208089637</v>
          </cell>
          <cell r="I78">
            <v>7.3534276240960567E-2</v>
          </cell>
          <cell r="J78">
            <v>5.2751670370302907E-2</v>
          </cell>
          <cell r="K78">
            <v>6.710793361172479E-2</v>
          </cell>
          <cell r="L78">
            <v>3.640508214872521E-3</v>
          </cell>
          <cell r="M78">
            <v>0</v>
          </cell>
          <cell r="N78">
            <v>0</v>
          </cell>
          <cell r="O78">
            <v>1</v>
          </cell>
        </row>
        <row r="79">
          <cell r="A79" t="str">
            <v>F121</v>
          </cell>
          <cell r="B79" t="str">
            <v>Account 364</v>
          </cell>
          <cell r="F79">
            <v>0.51371070799384333</v>
          </cell>
          <cell r="G79">
            <v>0.1395390200520929</v>
          </cell>
          <cell r="H79">
            <v>0.19810265814408193</v>
          </cell>
          <cell r="I79">
            <v>7.5758863174068589E-2</v>
          </cell>
          <cell r="J79">
            <v>0</v>
          </cell>
          <cell r="K79">
            <v>6.9138108379901336E-2</v>
          </cell>
          <cell r="L79">
            <v>3.7506422560119189E-3</v>
          </cell>
          <cell r="M79">
            <v>0</v>
          </cell>
          <cell r="N79">
            <v>0</v>
          </cell>
          <cell r="O79">
            <v>1</v>
          </cell>
        </row>
        <row r="80">
          <cell r="A80" t="str">
            <v>F122</v>
          </cell>
          <cell r="B80" t="str">
            <v>Account 365</v>
          </cell>
          <cell r="F80">
            <v>0.63728017270084414</v>
          </cell>
          <cell r="G80">
            <v>0.15853285018048921</v>
          </cell>
          <cell r="H80">
            <v>0.11665450959176564</v>
          </cell>
          <cell r="I80">
            <v>4.4611279392187481E-2</v>
          </cell>
          <cell r="J80">
            <v>0</v>
          </cell>
          <cell r="K80">
            <v>4.0712589132922111E-2</v>
          </cell>
          <cell r="L80">
            <v>2.208599001791307E-3</v>
          </cell>
          <cell r="M80">
            <v>0</v>
          </cell>
          <cell r="N80">
            <v>0</v>
          </cell>
          <cell r="O80">
            <v>1</v>
          </cell>
        </row>
        <row r="81">
          <cell r="A81" t="str">
            <v>F123</v>
          </cell>
          <cell r="B81" t="str">
            <v>Account 366</v>
          </cell>
          <cell r="F81">
            <v>0.65909449393796748</v>
          </cell>
          <cell r="G81">
            <v>0.16188592379723296</v>
          </cell>
          <cell r="H81">
            <v>0.10227607005654517</v>
          </cell>
          <cell r="I81">
            <v>3.9112644272344052E-2</v>
          </cell>
          <cell r="J81">
            <v>0</v>
          </cell>
          <cell r="K81">
            <v>3.5694493362612385E-2</v>
          </cell>
          <cell r="L81">
            <v>1.9363745732978355E-3</v>
          </cell>
          <cell r="M81">
            <v>0</v>
          </cell>
          <cell r="N81">
            <v>0</v>
          </cell>
          <cell r="O81">
            <v>1</v>
          </cell>
        </row>
        <row r="82">
          <cell r="A82" t="str">
            <v>F124</v>
          </cell>
          <cell r="B82" t="str">
            <v>Account 367</v>
          </cell>
          <cell r="F82">
            <v>0.68321286986499619</v>
          </cell>
          <cell r="G82">
            <v>0.16559315305825628</v>
          </cell>
          <cell r="H82">
            <v>8.6378962546991206E-2</v>
          </cell>
          <cell r="I82">
            <v>3.3033236737065937E-2</v>
          </cell>
          <cell r="J82">
            <v>0</v>
          </cell>
          <cell r="K82">
            <v>3.0146380317490586E-2</v>
          </cell>
          <cell r="L82">
            <v>1.6353974751998782E-3</v>
          </cell>
          <cell r="M82">
            <v>0</v>
          </cell>
          <cell r="N82">
            <v>0</v>
          </cell>
          <cell r="O82">
            <v>1</v>
          </cell>
        </row>
        <row r="83">
          <cell r="A83" t="str">
            <v>F125</v>
          </cell>
          <cell r="B83" t="str">
            <v>Account 368</v>
          </cell>
          <cell r="F83">
            <v>0.60356207368247716</v>
          </cell>
          <cell r="G83">
            <v>0.13767505391972143</v>
          </cell>
          <cell r="H83">
            <v>0.155230232775421</v>
          </cell>
          <cell r="I83">
            <v>4.5750191056818122E-2</v>
          </cell>
          <cell r="J83">
            <v>0</v>
          </cell>
          <cell r="K83">
            <v>5.5625913022576752E-2</v>
          </cell>
          <cell r="L83">
            <v>2.1565355429856636E-3</v>
          </cell>
          <cell r="M83">
            <v>0</v>
          </cell>
          <cell r="N83">
            <v>0</v>
          </cell>
          <cell r="O83">
            <v>1</v>
          </cell>
        </row>
        <row r="84">
          <cell r="A84" t="str">
            <v>F126</v>
          </cell>
          <cell r="B84" t="str">
            <v>Account 369</v>
          </cell>
          <cell r="F84">
            <v>0.73667592328284026</v>
          </cell>
          <cell r="G84">
            <v>0.20129126522181176</v>
          </cell>
          <cell r="H84">
            <v>5.023620474936058E-2</v>
          </cell>
          <cell r="I84">
            <v>1.1796606745987464E-2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1</v>
          </cell>
        </row>
        <row r="85">
          <cell r="A85" t="str">
            <v>F127</v>
          </cell>
          <cell r="B85" t="str">
            <v>Account 370</v>
          </cell>
          <cell r="F85">
            <v>0.6801272623105511</v>
          </cell>
          <cell r="G85">
            <v>0.16233909471127583</v>
          </cell>
          <cell r="H85">
            <v>7.6410068822240579E-2</v>
          </cell>
          <cell r="I85">
            <v>1.2284161694668639E-2</v>
          </cell>
          <cell r="J85">
            <v>9.674207292606242E-3</v>
          </cell>
          <cell r="K85">
            <v>5.9165205168657642E-2</v>
          </cell>
          <cell r="L85">
            <v>0</v>
          </cell>
          <cell r="M85">
            <v>0</v>
          </cell>
          <cell r="N85">
            <v>0</v>
          </cell>
          <cell r="O85">
            <v>1</v>
          </cell>
        </row>
        <row r="86">
          <cell r="A86" t="str">
            <v>F128</v>
          </cell>
          <cell r="B86" t="str">
            <v>Account 371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1</v>
          </cell>
          <cell r="M86">
            <v>0</v>
          </cell>
          <cell r="N86">
            <v>0</v>
          </cell>
          <cell r="O86">
            <v>1</v>
          </cell>
        </row>
        <row r="87">
          <cell r="A87" t="str">
            <v>F129</v>
          </cell>
          <cell r="B87" t="str">
            <v>Account 372</v>
          </cell>
          <cell r="F87">
            <v>0.14285714285714285</v>
          </cell>
          <cell r="G87">
            <v>0.14285714285714285</v>
          </cell>
          <cell r="H87">
            <v>0.14285714285714285</v>
          </cell>
          <cell r="I87">
            <v>0.14285714285714285</v>
          </cell>
          <cell r="J87">
            <v>0.14285714285714285</v>
          </cell>
          <cell r="K87">
            <v>0.14285714285714285</v>
          </cell>
          <cell r="L87">
            <v>0.14285714285714285</v>
          </cell>
          <cell r="M87">
            <v>0</v>
          </cell>
          <cell r="N87">
            <v>0</v>
          </cell>
          <cell r="O87">
            <v>1</v>
          </cell>
        </row>
        <row r="88">
          <cell r="A88" t="str">
            <v>F130</v>
          </cell>
          <cell r="B88" t="str">
            <v>Account 373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1</v>
          </cell>
          <cell r="M88">
            <v>0</v>
          </cell>
          <cell r="N88">
            <v>0</v>
          </cell>
          <cell r="O88">
            <v>1</v>
          </cell>
        </row>
        <row r="89">
          <cell r="A89" t="str">
            <v>F131</v>
          </cell>
          <cell r="B89" t="str">
            <v>Account 581 thru 587 &amp; 591 thru 597</v>
          </cell>
          <cell r="F89">
            <v>0.56340055257381294</v>
          </cell>
          <cell r="G89">
            <v>0.14746860416093852</v>
          </cell>
          <cell r="H89">
            <v>0.14254337870417783</v>
          </cell>
          <cell r="I89">
            <v>5.1792195722871325E-2</v>
          </cell>
          <cell r="J89">
            <v>1.9942506834469156E-2</v>
          </cell>
          <cell r="K89">
            <v>5.1390436668394261E-2</v>
          </cell>
          <cell r="L89">
            <v>2.3462325335336081E-2</v>
          </cell>
          <cell r="M89">
            <v>0</v>
          </cell>
          <cell r="N89">
            <v>0</v>
          </cell>
          <cell r="O89">
            <v>1</v>
          </cell>
        </row>
        <row r="90">
          <cell r="A90" t="str">
            <v>F132</v>
          </cell>
          <cell r="B90" t="str">
            <v>Account 364 + 365</v>
          </cell>
          <cell r="F90">
            <v>0.56160503361528979</v>
          </cell>
          <cell r="G90">
            <v>0.1469008443274093</v>
          </cell>
          <cell r="H90">
            <v>0.16653414599362371</v>
          </cell>
          <cell r="I90">
            <v>6.3686361901137384E-2</v>
          </cell>
          <cell r="J90">
            <v>0</v>
          </cell>
          <cell r="K90">
            <v>5.812065291061027E-2</v>
          </cell>
          <cell r="L90">
            <v>3.152961251929585E-3</v>
          </cell>
          <cell r="M90">
            <v>0</v>
          </cell>
          <cell r="N90">
            <v>0</v>
          </cell>
          <cell r="O90">
            <v>1</v>
          </cell>
        </row>
        <row r="91">
          <cell r="A91" t="str">
            <v>F133</v>
          </cell>
          <cell r="B91" t="str">
            <v>Account 366 + 367</v>
          </cell>
          <cell r="F91">
            <v>0.67312598262329426</v>
          </cell>
          <cell r="G91">
            <v>0.16404270025628409</v>
          </cell>
          <cell r="H91">
            <v>9.3027516803017268E-2</v>
          </cell>
          <cell r="I91">
            <v>3.5575791778509724E-2</v>
          </cell>
          <cell r="J91">
            <v>0</v>
          </cell>
          <cell r="K91">
            <v>3.2466735173044631E-2</v>
          </cell>
          <cell r="L91">
            <v>1.7612733658499812E-3</v>
          </cell>
          <cell r="M91">
            <v>0</v>
          </cell>
          <cell r="N91">
            <v>0</v>
          </cell>
          <cell r="O91">
            <v>1</v>
          </cell>
        </row>
        <row r="92">
          <cell r="A92" t="str">
            <v>F134</v>
          </cell>
          <cell r="B92" t="str">
            <v>Account 364 + 365 + 369  (OH)</v>
          </cell>
          <cell r="F92">
            <v>0.59909048034771484</v>
          </cell>
          <cell r="G92">
            <v>0.15993105284811515</v>
          </cell>
          <cell r="H92">
            <v>0.14016157274244298</v>
          </cell>
          <cell r="I92">
            <v>5.1381741604143188E-2</v>
          </cell>
          <cell r="J92">
            <v>0</v>
          </cell>
          <cell r="K92">
            <v>4.6891363873993501E-2</v>
          </cell>
          <cell r="L92">
            <v>2.5437885835904294E-3</v>
          </cell>
          <cell r="M92">
            <v>0</v>
          </cell>
          <cell r="N92">
            <v>0</v>
          </cell>
          <cell r="O92">
            <v>1</v>
          </cell>
        </row>
        <row r="93">
          <cell r="A93" t="str">
            <v>F135</v>
          </cell>
          <cell r="B93" t="str">
            <v>Account 366 + 367 + 369  (UG)</v>
          </cell>
          <cell r="F93">
            <v>0.67912640217993103</v>
          </cell>
          <cell r="G93">
            <v>0.16628094456280978</v>
          </cell>
          <cell r="H93">
            <v>9.3878054478384015E-2</v>
          </cell>
          <cell r="I93">
            <v>3.6423370414347456E-2</v>
          </cell>
          <cell r="J93">
            <v>0</v>
          </cell>
          <cell r="K93">
            <v>2.3041272688794967E-2</v>
          </cell>
          <cell r="L93">
            <v>1.249955675732809E-3</v>
          </cell>
          <cell r="M93">
            <v>0</v>
          </cell>
          <cell r="N93">
            <v>0</v>
          </cell>
          <cell r="O93">
            <v>1</v>
          </cell>
        </row>
        <row r="94">
          <cell r="A94" t="str">
            <v>F136</v>
          </cell>
          <cell r="B94" t="str">
            <v>Account 902 + 903 + 904</v>
          </cell>
          <cell r="F94">
            <v>0.82504536546651941</v>
          </cell>
          <cell r="G94">
            <v>0.10764256755620748</v>
          </cell>
          <cell r="H94">
            <v>2.2098958763555863E-2</v>
          </cell>
          <cell r="I94">
            <v>7.7152701223128948E-3</v>
          </cell>
          <cell r="J94">
            <v>6.4828248091378902E-3</v>
          </cell>
          <cell r="K94">
            <v>1.8996278559192458E-2</v>
          </cell>
          <cell r="L94">
            <v>1.2018734723073828E-2</v>
          </cell>
          <cell r="M94">
            <v>0</v>
          </cell>
          <cell r="N94">
            <v>0</v>
          </cell>
          <cell r="O94">
            <v>1</v>
          </cell>
        </row>
        <row r="95">
          <cell r="A95" t="str">
            <v>F137</v>
          </cell>
          <cell r="B95" t="str">
            <v>Total O &amp; M Expense</v>
          </cell>
          <cell r="F95">
            <v>0.44878660596338427</v>
          </cell>
          <cell r="G95">
            <v>0.13503228306973492</v>
          </cell>
          <cell r="H95">
            <v>0.20175389592317294</v>
          </cell>
          <cell r="I95">
            <v>7.9325799228161867E-2</v>
          </cell>
          <cell r="J95">
            <v>9.4893926908733439E-2</v>
          </cell>
          <cell r="K95">
            <v>3.6104701095798782E-2</v>
          </cell>
          <cell r="L95">
            <v>4.1027878110136574E-3</v>
          </cell>
          <cell r="M95">
            <v>0</v>
          </cell>
          <cell r="N95">
            <v>0</v>
          </cell>
          <cell r="O95">
            <v>1</v>
          </cell>
        </row>
        <row r="96">
          <cell r="A96" t="str">
            <v>F137G</v>
          </cell>
          <cell r="B96" t="str">
            <v>Generation O &amp; M Exp</v>
          </cell>
          <cell r="F96">
            <v>0.42416013959464954</v>
          </cell>
          <cell r="G96">
            <v>0.13498885395379023</v>
          </cell>
          <cell r="H96">
            <v>0.21389235284384081</v>
          </cell>
          <cell r="I96">
            <v>8.4510313706120721E-2</v>
          </cell>
          <cell r="J96">
            <v>0.10441893653272384</v>
          </cell>
          <cell r="K96">
            <v>3.562992287389101E-2</v>
          </cell>
          <cell r="L96">
            <v>2.399480494983721E-3</v>
          </cell>
          <cell r="M96">
            <v>0</v>
          </cell>
          <cell r="N96">
            <v>0</v>
          </cell>
          <cell r="O96">
            <v>1</v>
          </cell>
        </row>
        <row r="97">
          <cell r="A97" t="str">
            <v>F137T</v>
          </cell>
          <cell r="B97" t="str">
            <v>Transmission O &amp; M Exp</v>
          </cell>
          <cell r="F97">
            <v>0.42487629683170502</v>
          </cell>
          <cell r="G97">
            <v>0.13510657033397719</v>
          </cell>
          <cell r="H97">
            <v>0.21352457690907159</v>
          </cell>
          <cell r="I97">
            <v>8.4328619143296132E-2</v>
          </cell>
          <cell r="J97">
            <v>0.10403661371553211</v>
          </cell>
          <cell r="K97">
            <v>3.5674114252565066E-2</v>
          </cell>
          <cell r="L97">
            <v>2.4532088138529461E-3</v>
          </cell>
          <cell r="M97">
            <v>0</v>
          </cell>
          <cell r="N97">
            <v>0</v>
          </cell>
          <cell r="O97">
            <v>1</v>
          </cell>
        </row>
        <row r="98">
          <cell r="A98" t="str">
            <v>F137D</v>
          </cell>
          <cell r="B98" t="str">
            <v xml:space="preserve">Distribution O &amp; M Exp </v>
          </cell>
          <cell r="F98">
            <v>0.56253380723623592</v>
          </cell>
          <cell r="G98">
            <v>0.14738630667514954</v>
          </cell>
          <cell r="H98">
            <v>0.14469183107188208</v>
          </cell>
          <cell r="I98">
            <v>5.2537406730043798E-2</v>
          </cell>
          <cell r="J98">
            <v>2.1119245862861031E-2</v>
          </cell>
          <cell r="K98">
            <v>5.0369334487968528E-2</v>
          </cell>
          <cell r="L98">
            <v>2.1362067935859458E-2</v>
          </cell>
          <cell r="M98">
            <v>0</v>
          </cell>
          <cell r="N98">
            <v>0</v>
          </cell>
          <cell r="O98">
            <v>1</v>
          </cell>
        </row>
        <row r="99">
          <cell r="A99" t="str">
            <v>F137R</v>
          </cell>
          <cell r="B99" t="str">
            <v>Retail O &amp; M Exp  (Customer)</v>
          </cell>
          <cell r="F99">
            <v>0.81926722901273963</v>
          </cell>
          <cell r="G99">
            <v>0.11144577904712072</v>
          </cell>
          <cell r="H99">
            <v>2.1359398676464129E-2</v>
          </cell>
          <cell r="I99">
            <v>7.2370119224949795E-3</v>
          </cell>
          <cell r="J99">
            <v>6.1109065905392678E-3</v>
          </cell>
          <cell r="K99">
            <v>2.136414412626347E-2</v>
          </cell>
          <cell r="L99">
            <v>1.3215530624377881E-2</v>
          </cell>
          <cell r="M99">
            <v>0</v>
          </cell>
          <cell r="N99">
            <v>0</v>
          </cell>
          <cell r="O99">
            <v>1</v>
          </cell>
        </row>
        <row r="100">
          <cell r="A100" t="str">
            <v>F137M</v>
          </cell>
          <cell r="B100" t="str">
            <v xml:space="preserve">Misc &amp; Customer O &amp; M Exp </v>
          </cell>
          <cell r="F100">
            <v>0.44300119277721833</v>
          </cell>
          <cell r="G100">
            <v>0.14948111576616038</v>
          </cell>
          <cell r="H100">
            <v>0.20237668529834696</v>
          </cell>
          <cell r="I100">
            <v>7.60443764071419E-2</v>
          </cell>
          <cell r="J100">
            <v>8.2490094379798484E-2</v>
          </cell>
          <cell r="K100">
            <v>4.1103443680509312E-2</v>
          </cell>
          <cell r="L100">
            <v>5.5030916908246769E-3</v>
          </cell>
          <cell r="M100">
            <v>0</v>
          </cell>
          <cell r="N100">
            <v>0</v>
          </cell>
          <cell r="O100">
            <v>1</v>
          </cell>
        </row>
        <row r="101">
          <cell r="A101" t="str">
            <v>F138</v>
          </cell>
          <cell r="B101" t="str">
            <v>GTD O&amp;M Exp  (less fuel, purchased p &amp; wheeling)</v>
          </cell>
          <cell r="F101">
            <v>0.44790161447788868</v>
          </cell>
          <cell r="G101">
            <v>0.13472000615747398</v>
          </cell>
          <cell r="H101">
            <v>0.20210870418152285</v>
          </cell>
          <cell r="I101">
            <v>7.9561134937925243E-2</v>
          </cell>
          <cell r="J101">
            <v>9.5761453763161281E-2</v>
          </cell>
          <cell r="K101">
            <v>3.5925058542554338E-2</v>
          </cell>
          <cell r="L101">
            <v>4.0220279394736491E-3</v>
          </cell>
          <cell r="M101">
            <v>0</v>
          </cell>
          <cell r="N101">
            <v>0</v>
          </cell>
          <cell r="O101">
            <v>1</v>
          </cell>
        </row>
        <row r="102">
          <cell r="A102" t="str">
            <v>F138G</v>
          </cell>
          <cell r="B102" t="str">
            <v xml:space="preserve">Generation O &amp; M Exp (less fuel &amp; purchased power) </v>
          </cell>
          <cell r="F102">
            <v>0.42427502206463619</v>
          </cell>
          <cell r="G102">
            <v>0.13495083866985855</v>
          </cell>
          <cell r="H102">
            <v>0.21381795330374381</v>
          </cell>
          <cell r="I102">
            <v>8.4492543233334147E-2</v>
          </cell>
          <cell r="J102">
            <v>0.10446451143427474</v>
          </cell>
          <cell r="K102">
            <v>3.5600085140002832E-2</v>
          </cell>
          <cell r="L102">
            <v>2.3990461541496667E-3</v>
          </cell>
          <cell r="M102">
            <v>0</v>
          </cell>
          <cell r="N102">
            <v>0</v>
          </cell>
          <cell r="O102">
            <v>1</v>
          </cell>
        </row>
        <row r="103">
          <cell r="A103" t="str">
            <v>F138T</v>
          </cell>
          <cell r="B103" t="str">
            <v>Transmission O &amp; M Exp - (less wheeling exp)</v>
          </cell>
          <cell r="F103">
            <v>0.42427502206463619</v>
          </cell>
          <cell r="G103">
            <v>0.1349508386698586</v>
          </cell>
          <cell r="H103">
            <v>0.21381795330374387</v>
          </cell>
          <cell r="I103">
            <v>8.4492543233334175E-2</v>
          </cell>
          <cell r="J103">
            <v>0.10446451143427472</v>
          </cell>
          <cell r="K103">
            <v>3.5600085140002825E-2</v>
          </cell>
          <cell r="L103">
            <v>2.3990461541496667E-3</v>
          </cell>
          <cell r="M103">
            <v>0</v>
          </cell>
          <cell r="N103">
            <v>0</v>
          </cell>
          <cell r="O103">
            <v>1</v>
          </cell>
        </row>
        <row r="104">
          <cell r="A104" t="str">
            <v>F138D</v>
          </cell>
          <cell r="B104" t="str">
            <v xml:space="preserve">Distribution O &amp; M Exp </v>
          </cell>
          <cell r="F104">
            <v>0.56340055257381316</v>
          </cell>
          <cell r="G104">
            <v>0.14746860416093849</v>
          </cell>
          <cell r="H104">
            <v>0.14254337870417785</v>
          </cell>
          <cell r="I104">
            <v>5.1792195722871325E-2</v>
          </cell>
          <cell r="J104">
            <v>1.9942506834469159E-2</v>
          </cell>
          <cell r="K104">
            <v>5.1390436668394289E-2</v>
          </cell>
          <cell r="L104">
            <v>2.3462325335336091E-2</v>
          </cell>
          <cell r="M104">
            <v>0</v>
          </cell>
          <cell r="N104">
            <v>0</v>
          </cell>
          <cell r="O104">
            <v>1</v>
          </cell>
        </row>
        <row r="105">
          <cell r="A105" t="str">
            <v>F138R</v>
          </cell>
          <cell r="B105" t="str">
            <v>Retail O &amp; M Exp  (Customer)</v>
          </cell>
          <cell r="F105">
            <v>0.82095816989751813</v>
          </cell>
          <cell r="G105">
            <v>0.11129521994396521</v>
          </cell>
          <cell r="H105">
            <v>2.0536578337807795E-2</v>
          </cell>
          <cell r="I105">
            <v>6.9150070894145425E-3</v>
          </cell>
          <cell r="J105">
            <v>5.7708071739387638E-3</v>
          </cell>
          <cell r="K105">
            <v>2.1276681483051754E-2</v>
          </cell>
          <cell r="L105">
            <v>1.3247536074303859E-2</v>
          </cell>
          <cell r="M105">
            <v>0</v>
          </cell>
          <cell r="N105">
            <v>0</v>
          </cell>
          <cell r="O105">
            <v>1</v>
          </cell>
        </row>
        <row r="106">
          <cell r="A106" t="str">
            <v>F138M</v>
          </cell>
          <cell r="B106" t="str">
            <v xml:space="preserve">Misc &amp; Customer O &amp; M Exp 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O106">
            <v>1</v>
          </cell>
        </row>
        <row r="107">
          <cell r="A107" t="str">
            <v>F140</v>
          </cell>
          <cell r="B107" t="str">
            <v>Revenue Requirement Before Rev Credits</v>
          </cell>
          <cell r="F107">
            <v>0.45726871152802934</v>
          </cell>
          <cell r="G107">
            <v>0.13638207169047195</v>
          </cell>
          <cell r="H107">
            <v>0.19840771714372615</v>
          </cell>
          <cell r="I107">
            <v>7.7502634244180635E-2</v>
          </cell>
          <cell r="J107">
            <v>8.8911607683716823E-2</v>
          </cell>
          <cell r="K107">
            <v>3.7005511027669212E-2</v>
          </cell>
          <cell r="L107">
            <v>4.5217466822057304E-3</v>
          </cell>
          <cell r="M107">
            <v>0</v>
          </cell>
          <cell r="N107">
            <v>0</v>
          </cell>
          <cell r="O107">
            <v>1</v>
          </cell>
        </row>
        <row r="108">
          <cell r="A108" t="str">
            <v>F140G</v>
          </cell>
          <cell r="B108" t="str">
            <v>Revenue Requirement Before Rev Credits</v>
          </cell>
          <cell r="F108">
            <v>0.42417065804737625</v>
          </cell>
          <cell r="G108">
            <v>0.1349804743946672</v>
          </cell>
          <cell r="H108">
            <v>0.21388546403425476</v>
          </cell>
          <cell r="I108">
            <v>8.4510023176866428E-2</v>
          </cell>
          <cell r="J108">
            <v>0.10442989382437029</v>
          </cell>
          <cell r="K108">
            <v>3.562479406213765E-2</v>
          </cell>
          <cell r="L108">
            <v>2.3986924603272525E-3</v>
          </cell>
          <cell r="M108">
            <v>0</v>
          </cell>
          <cell r="N108">
            <v>0</v>
          </cell>
          <cell r="O108">
            <v>1</v>
          </cell>
        </row>
        <row r="109">
          <cell r="A109" t="str">
            <v>F140T</v>
          </cell>
          <cell r="B109" t="str">
            <v>Revenue Requirement Before Rev Credits</v>
          </cell>
          <cell r="F109">
            <v>0.42461572477550452</v>
          </cell>
          <cell r="G109">
            <v>0.13506082954583543</v>
          </cell>
          <cell r="H109">
            <v>0.21364219196546522</v>
          </cell>
          <cell r="I109">
            <v>8.4393979443245004E-2</v>
          </cell>
          <cell r="J109">
            <v>0.1042110615225479</v>
          </cell>
          <cell r="K109">
            <v>3.5645359014244399E-2</v>
          </cell>
          <cell r="L109">
            <v>2.4308537331576428E-3</v>
          </cell>
          <cell r="M109">
            <v>0</v>
          </cell>
          <cell r="N109">
            <v>0</v>
          </cell>
          <cell r="O109">
            <v>1</v>
          </cell>
        </row>
        <row r="110">
          <cell r="A110" t="str">
            <v>F140D</v>
          </cell>
          <cell r="B110" t="str">
            <v>Revenue Requirement Before Rev Credits</v>
          </cell>
          <cell r="F110">
            <v>0.58447761307691393</v>
          </cell>
          <cell r="G110">
            <v>0.14948657220951392</v>
          </cell>
          <cell r="H110">
            <v>0.14054329720903647</v>
          </cell>
          <cell r="I110">
            <v>4.9497217681511517E-2</v>
          </cell>
          <cell r="J110">
            <v>1.1768006866230007E-2</v>
          </cell>
          <cell r="K110">
            <v>4.8493683725444603E-2</v>
          </cell>
          <cell r="L110">
            <v>1.5733609231349633E-2</v>
          </cell>
          <cell r="M110">
            <v>0</v>
          </cell>
          <cell r="N110">
            <v>0</v>
          </cell>
          <cell r="O110">
            <v>1</v>
          </cell>
        </row>
        <row r="111">
          <cell r="A111" t="str">
            <v>F140R</v>
          </cell>
          <cell r="B111" t="str">
            <v>Revenue Requirement Before Rev Credits</v>
          </cell>
          <cell r="F111">
            <v>0.82106463438304766</v>
          </cell>
          <cell r="G111">
            <v>0.11153239256428928</v>
          </cell>
          <cell r="H111">
            <v>2.112797599309368E-2</v>
          </cell>
          <cell r="I111">
            <v>6.6313297148707937E-3</v>
          </cell>
          <cell r="J111">
            <v>5.5659201769461932E-3</v>
          </cell>
          <cell r="K111">
            <v>2.1370503890045044E-2</v>
          </cell>
          <cell r="L111">
            <v>1.2707243277707449E-2</v>
          </cell>
          <cell r="M111">
            <v>0</v>
          </cell>
          <cell r="N111">
            <v>0</v>
          </cell>
          <cell r="O111">
            <v>1</v>
          </cell>
        </row>
        <row r="112">
          <cell r="A112" t="str">
            <v>F140M</v>
          </cell>
          <cell r="B112" t="str">
            <v>Revenue Requirement Before Rev Credits</v>
          </cell>
          <cell r="F112">
            <v>0.44123826514450487</v>
          </cell>
          <cell r="G112">
            <v>0.14811319984799337</v>
          </cell>
          <cell r="H112">
            <v>0.20345379432557811</v>
          </cell>
          <cell r="I112">
            <v>7.6839707549437877E-2</v>
          </cell>
          <cell r="J112">
            <v>8.4558819888750331E-2</v>
          </cell>
          <cell r="K112">
            <v>4.0585344011724943E-2</v>
          </cell>
          <cell r="L112">
            <v>5.2108692320104776E-3</v>
          </cell>
          <cell r="M112">
            <v>0</v>
          </cell>
          <cell r="N112">
            <v>0</v>
          </cell>
          <cell r="O112">
            <v>1</v>
          </cell>
        </row>
        <row r="113">
          <cell r="A113" t="str">
            <v>F141</v>
          </cell>
          <cell r="B113" t="str">
            <v>Firm Revenues</v>
          </cell>
          <cell r="F113">
            <v>0.44300119277721833</v>
          </cell>
          <cell r="G113">
            <v>0.14948111576616038</v>
          </cell>
          <cell r="H113">
            <v>0.20237668529834696</v>
          </cell>
          <cell r="I113">
            <v>7.60443764071419E-2</v>
          </cell>
          <cell r="J113">
            <v>8.2490094379798498E-2</v>
          </cell>
          <cell r="K113">
            <v>4.1103443680509312E-2</v>
          </cell>
          <cell r="L113">
            <v>5.5030916908246769E-3</v>
          </cell>
          <cell r="M113">
            <v>0</v>
          </cell>
          <cell r="N113">
            <v>0</v>
          </cell>
          <cell r="O113">
            <v>1</v>
          </cell>
        </row>
      </sheetData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 refreshError="1"/>
      <sheetData sheetId="4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"/>
      <sheetName val="Inputs"/>
      <sheetName val="Summary Table"/>
      <sheetName val="Summary Table Target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Functional Factor Table"/>
      <sheetName val="Functional Dist Factor Table"/>
      <sheetName val="Download JAM"/>
      <sheetName val="Functional Allocation Options"/>
      <sheetName val="Functional Study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TransInvest"/>
      <sheetName val="DistInvest"/>
      <sheetName val="Distribution Allocations"/>
      <sheetName val="Error 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>
        <row r="14">
          <cell r="N14">
            <v>1</v>
          </cell>
        </row>
      </sheetData>
      <sheetData sheetId="2"/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61">
          <cell r="H61">
            <v>6.6953569481140951E-2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 refreshError="1"/>
      <sheetData sheetId="38"/>
      <sheetData sheetId="39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"/>
      <sheetName val="Inputs"/>
      <sheetName val="Summary Table"/>
      <sheetName val="Summary Table Target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Functional Factor Table"/>
      <sheetName val="Functional Dist Factor Table"/>
      <sheetName val="Download JAM"/>
      <sheetName val="Functional Allocation Options"/>
      <sheetName val="Functional Study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TransInvest"/>
      <sheetName val="DistInvest"/>
      <sheetName val="Error 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>
        <row r="14">
          <cell r="N14">
            <v>1</v>
          </cell>
        </row>
        <row r="18">
          <cell r="N18">
            <v>1</v>
          </cell>
        </row>
      </sheetData>
      <sheetData sheetId="2" refreshError="1"/>
      <sheetData sheetId="3" refreshError="1"/>
      <sheetData sheetId="4" refreshError="1"/>
      <sheetData sheetId="5"/>
      <sheetData sheetId="6"/>
      <sheetData sheetId="7" refreshError="1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"/>
      <sheetName val="OM"/>
      <sheetName val="NPC"/>
      <sheetName val="DEPR"/>
      <sheetName val="TAX"/>
      <sheetName val="RB"/>
      <sheetName val="ContractChange"/>
      <sheetName val="Other"/>
      <sheetName val="Misc 1"/>
      <sheetName val="Misc 2"/>
      <sheetName val="Variables"/>
      <sheetName val="Results"/>
      <sheetName val="Report"/>
      <sheetName val="AdjSummary"/>
      <sheetName val="Factors"/>
      <sheetName val="Help"/>
      <sheetName val="UnadjData "/>
      <sheetName val="ExtractData"/>
      <sheetName val="AdjDatabase"/>
      <sheetName val="Title"/>
      <sheetName val="Macro"/>
      <sheetName val="WelcomeDialog"/>
      <sheetName val="AcctErrorDialog"/>
      <sheetName val="AdjSumErrorDialog"/>
      <sheetName val="Errors"/>
      <sheetName val="PrepareResults"/>
      <sheetName val="Navigation"/>
      <sheetName val="Print"/>
      <sheetName val="TypeErrorDialog"/>
      <sheetName val="PrintSumAdjDialog"/>
      <sheetName val="FactorErrorDialog"/>
      <sheetName val="PrintAdjDialog"/>
      <sheetName val="PrepareSummary"/>
      <sheetName val="SummaryError"/>
      <sheetName val="SummaryDialog"/>
      <sheetName val="PrepareDataDialog"/>
      <sheetName val="PrepareDatabas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>
        <row r="2">
          <cell r="AK2" t="str">
            <v>CALIFORNIA</v>
          </cell>
          <cell r="AL2">
            <v>1</v>
          </cell>
        </row>
        <row r="3">
          <cell r="AK3" t="str">
            <v>OREGON</v>
          </cell>
          <cell r="AL3">
            <v>1</v>
          </cell>
        </row>
        <row r="4">
          <cell r="AK4" t="str">
            <v>WASHINGTON</v>
          </cell>
          <cell r="AL4">
            <v>1</v>
          </cell>
        </row>
        <row r="5">
          <cell r="AK5" t="str">
            <v>MONTANA</v>
          </cell>
          <cell r="AL5">
            <v>1</v>
          </cell>
        </row>
        <row r="6">
          <cell r="AK6" t="str">
            <v>WY-EAST</v>
          </cell>
          <cell r="AL6">
            <v>1</v>
          </cell>
        </row>
        <row r="7">
          <cell r="AK7" t="str">
            <v>UTAH</v>
          </cell>
          <cell r="AL7">
            <v>1</v>
          </cell>
        </row>
        <row r="8">
          <cell r="AK8" t="str">
            <v>IDAHO</v>
          </cell>
          <cell r="AL8">
            <v>1</v>
          </cell>
        </row>
        <row r="9">
          <cell r="AK9" t="str">
            <v>WY-WEST</v>
          </cell>
          <cell r="AL9">
            <v>1</v>
          </cell>
        </row>
        <row r="10">
          <cell r="AK10" t="str">
            <v>FERC</v>
          </cell>
          <cell r="AL10">
            <v>1</v>
          </cell>
        </row>
        <row r="11">
          <cell r="AK11" t="str">
            <v>INDEGO</v>
          </cell>
          <cell r="AL11">
            <v>1</v>
          </cell>
        </row>
        <row r="12">
          <cell r="AK12" t="str">
            <v>OTHER</v>
          </cell>
          <cell r="AL12">
            <v>1</v>
          </cell>
        </row>
        <row r="15">
          <cell r="AK15" t="str">
            <v>UTAH</v>
          </cell>
          <cell r="AL15">
            <v>6</v>
          </cell>
        </row>
        <row r="42">
          <cell r="AK42" t="str">
            <v>Account</v>
          </cell>
        </row>
        <row r="43">
          <cell r="AK43">
            <v>103</v>
          </cell>
        </row>
        <row r="44">
          <cell r="AK44">
            <v>105</v>
          </cell>
        </row>
        <row r="45">
          <cell r="AK45">
            <v>114</v>
          </cell>
        </row>
        <row r="46">
          <cell r="AK46">
            <v>120</v>
          </cell>
        </row>
        <row r="47">
          <cell r="AK47">
            <v>124</v>
          </cell>
        </row>
        <row r="48">
          <cell r="AK48">
            <v>141</v>
          </cell>
        </row>
        <row r="49">
          <cell r="AK49">
            <v>151</v>
          </cell>
        </row>
        <row r="50">
          <cell r="AK50">
            <v>152</v>
          </cell>
        </row>
        <row r="51">
          <cell r="AK51">
            <v>154</v>
          </cell>
        </row>
        <row r="52">
          <cell r="AK52">
            <v>163</v>
          </cell>
        </row>
        <row r="53">
          <cell r="AK53">
            <v>165</v>
          </cell>
        </row>
        <row r="54">
          <cell r="AK54">
            <v>182</v>
          </cell>
        </row>
        <row r="55">
          <cell r="AK55">
            <v>190</v>
          </cell>
        </row>
        <row r="56">
          <cell r="AK56">
            <v>228</v>
          </cell>
        </row>
        <row r="57">
          <cell r="AK57">
            <v>235</v>
          </cell>
        </row>
        <row r="58">
          <cell r="AK58">
            <v>252</v>
          </cell>
        </row>
        <row r="59">
          <cell r="AK59">
            <v>255</v>
          </cell>
        </row>
        <row r="60">
          <cell r="AK60">
            <v>281</v>
          </cell>
        </row>
        <row r="61">
          <cell r="AK61">
            <v>282</v>
          </cell>
        </row>
        <row r="62">
          <cell r="AK62">
            <v>283</v>
          </cell>
        </row>
        <row r="63">
          <cell r="AK63">
            <v>301</v>
          </cell>
        </row>
        <row r="64">
          <cell r="AK64">
            <v>302</v>
          </cell>
        </row>
        <row r="65">
          <cell r="AK65">
            <v>303</v>
          </cell>
        </row>
        <row r="66">
          <cell r="AK66">
            <v>303</v>
          </cell>
        </row>
        <row r="67">
          <cell r="AK67">
            <v>310</v>
          </cell>
        </row>
        <row r="68">
          <cell r="AK68">
            <v>311</v>
          </cell>
        </row>
        <row r="69">
          <cell r="AK69">
            <v>312</v>
          </cell>
        </row>
        <row r="70">
          <cell r="AK70">
            <v>314</v>
          </cell>
        </row>
        <row r="71">
          <cell r="AK71">
            <v>315</v>
          </cell>
        </row>
        <row r="72">
          <cell r="AK72">
            <v>316</v>
          </cell>
        </row>
        <row r="73">
          <cell r="AK73">
            <v>320</v>
          </cell>
        </row>
        <row r="74">
          <cell r="AK74">
            <v>321</v>
          </cell>
        </row>
        <row r="75">
          <cell r="AK75">
            <v>322</v>
          </cell>
        </row>
        <row r="76">
          <cell r="AK76">
            <v>323</v>
          </cell>
        </row>
        <row r="77">
          <cell r="AK77">
            <v>324</v>
          </cell>
        </row>
        <row r="78">
          <cell r="AK78">
            <v>325</v>
          </cell>
        </row>
        <row r="79">
          <cell r="AK79">
            <v>330</v>
          </cell>
        </row>
        <row r="80">
          <cell r="AK80">
            <v>331</v>
          </cell>
        </row>
        <row r="81">
          <cell r="AK81">
            <v>332</v>
          </cell>
        </row>
        <row r="82">
          <cell r="AK82">
            <v>333</v>
          </cell>
        </row>
        <row r="83">
          <cell r="AK83">
            <v>334</v>
          </cell>
        </row>
        <row r="84">
          <cell r="AK84">
            <v>335</v>
          </cell>
        </row>
        <row r="85">
          <cell r="AK85">
            <v>336</v>
          </cell>
        </row>
        <row r="86">
          <cell r="AK86">
            <v>340</v>
          </cell>
        </row>
        <row r="87">
          <cell r="AK87">
            <v>341</v>
          </cell>
        </row>
        <row r="88">
          <cell r="AK88">
            <v>342</v>
          </cell>
        </row>
        <row r="89">
          <cell r="AK89">
            <v>343</v>
          </cell>
        </row>
        <row r="90">
          <cell r="AK90">
            <v>344</v>
          </cell>
        </row>
        <row r="91">
          <cell r="AK91">
            <v>345</v>
          </cell>
        </row>
        <row r="92">
          <cell r="AK92">
            <v>346</v>
          </cell>
        </row>
        <row r="93">
          <cell r="AK93">
            <v>350</v>
          </cell>
        </row>
        <row r="94">
          <cell r="AK94">
            <v>352</v>
          </cell>
        </row>
        <row r="95">
          <cell r="AK95">
            <v>353</v>
          </cell>
        </row>
        <row r="96">
          <cell r="AK96">
            <v>354</v>
          </cell>
        </row>
        <row r="97">
          <cell r="AK97">
            <v>355</v>
          </cell>
        </row>
        <row r="98">
          <cell r="AK98">
            <v>356</v>
          </cell>
        </row>
        <row r="99">
          <cell r="AK99">
            <v>357</v>
          </cell>
        </row>
        <row r="100">
          <cell r="AK100">
            <v>358</v>
          </cell>
        </row>
        <row r="101">
          <cell r="AK101">
            <v>359</v>
          </cell>
        </row>
        <row r="102">
          <cell r="AK102">
            <v>360</v>
          </cell>
        </row>
        <row r="103">
          <cell r="AK103">
            <v>361</v>
          </cell>
        </row>
        <row r="104">
          <cell r="AK104">
            <v>362</v>
          </cell>
        </row>
        <row r="105">
          <cell r="AK105">
            <v>364</v>
          </cell>
        </row>
        <row r="106">
          <cell r="AK106">
            <v>365</v>
          </cell>
        </row>
        <row r="107">
          <cell r="AK107">
            <v>366</v>
          </cell>
        </row>
        <row r="108">
          <cell r="AK108">
            <v>367</v>
          </cell>
        </row>
        <row r="109">
          <cell r="AK109">
            <v>368</v>
          </cell>
        </row>
        <row r="110">
          <cell r="AK110">
            <v>369</v>
          </cell>
        </row>
        <row r="111">
          <cell r="AK111">
            <v>370</v>
          </cell>
        </row>
        <row r="112">
          <cell r="AK112">
            <v>371</v>
          </cell>
        </row>
        <row r="113">
          <cell r="AK113">
            <v>372</v>
          </cell>
        </row>
        <row r="114">
          <cell r="AK114">
            <v>373</v>
          </cell>
        </row>
        <row r="115">
          <cell r="AK115">
            <v>389</v>
          </cell>
        </row>
        <row r="116">
          <cell r="AK116">
            <v>390</v>
          </cell>
        </row>
        <row r="117">
          <cell r="AK117">
            <v>391</v>
          </cell>
        </row>
        <row r="118">
          <cell r="AK118">
            <v>392</v>
          </cell>
        </row>
        <row r="119">
          <cell r="AK119">
            <v>393</v>
          </cell>
        </row>
        <row r="120">
          <cell r="AK120">
            <v>394</v>
          </cell>
        </row>
        <row r="121">
          <cell r="AK121">
            <v>395</v>
          </cell>
        </row>
        <row r="122">
          <cell r="AK122">
            <v>396</v>
          </cell>
        </row>
        <row r="123">
          <cell r="AK123">
            <v>397</v>
          </cell>
        </row>
        <row r="124">
          <cell r="AK124">
            <v>398</v>
          </cell>
        </row>
        <row r="125">
          <cell r="AK125">
            <v>399</v>
          </cell>
        </row>
        <row r="126">
          <cell r="AK126">
            <v>405</v>
          </cell>
        </row>
        <row r="127">
          <cell r="AK127">
            <v>406</v>
          </cell>
        </row>
        <row r="128">
          <cell r="AK128">
            <v>407</v>
          </cell>
        </row>
        <row r="129">
          <cell r="AK129">
            <v>408</v>
          </cell>
        </row>
        <row r="130">
          <cell r="AK130">
            <v>419</v>
          </cell>
        </row>
        <row r="131">
          <cell r="AK131">
            <v>421</v>
          </cell>
        </row>
        <row r="132">
          <cell r="AK132">
            <v>427</v>
          </cell>
        </row>
        <row r="133">
          <cell r="AK133">
            <v>428</v>
          </cell>
        </row>
        <row r="134">
          <cell r="AK134">
            <v>429</v>
          </cell>
        </row>
        <row r="135">
          <cell r="AK135">
            <v>431</v>
          </cell>
        </row>
        <row r="136">
          <cell r="AK136">
            <v>432</v>
          </cell>
        </row>
        <row r="137">
          <cell r="AK137">
            <v>440</v>
          </cell>
        </row>
        <row r="138">
          <cell r="AK138">
            <v>442</v>
          </cell>
        </row>
        <row r="139">
          <cell r="AK139">
            <v>444</v>
          </cell>
        </row>
        <row r="140">
          <cell r="AK140">
            <v>445</v>
          </cell>
        </row>
        <row r="141">
          <cell r="AK141">
            <v>447</v>
          </cell>
        </row>
        <row r="142">
          <cell r="AK142">
            <v>448</v>
          </cell>
        </row>
        <row r="143">
          <cell r="AK143">
            <v>449</v>
          </cell>
        </row>
        <row r="144">
          <cell r="AK144">
            <v>450</v>
          </cell>
        </row>
        <row r="145">
          <cell r="AK145">
            <v>451</v>
          </cell>
        </row>
        <row r="146">
          <cell r="AK146">
            <v>453</v>
          </cell>
        </row>
        <row r="147">
          <cell r="AK147">
            <v>454</v>
          </cell>
        </row>
        <row r="148">
          <cell r="AK148">
            <v>456</v>
          </cell>
        </row>
        <row r="149">
          <cell r="AK149">
            <v>500</v>
          </cell>
        </row>
        <row r="150">
          <cell r="AK150">
            <v>501</v>
          </cell>
        </row>
        <row r="151">
          <cell r="AK151">
            <v>502</v>
          </cell>
        </row>
        <row r="152">
          <cell r="AK152">
            <v>503</v>
          </cell>
        </row>
        <row r="153">
          <cell r="AK153">
            <v>505</v>
          </cell>
        </row>
        <row r="154">
          <cell r="AK154">
            <v>506</v>
          </cell>
        </row>
        <row r="155">
          <cell r="AK155">
            <v>507</v>
          </cell>
        </row>
        <row r="156">
          <cell r="AK156">
            <v>510</v>
          </cell>
        </row>
        <row r="157">
          <cell r="AK157">
            <v>511</v>
          </cell>
        </row>
        <row r="158">
          <cell r="AK158">
            <v>512</v>
          </cell>
        </row>
        <row r="159">
          <cell r="AK159">
            <v>513</v>
          </cell>
        </row>
        <row r="160">
          <cell r="AK160">
            <v>514</v>
          </cell>
        </row>
        <row r="161">
          <cell r="AK161">
            <v>517</v>
          </cell>
        </row>
        <row r="162">
          <cell r="AK162">
            <v>518</v>
          </cell>
        </row>
        <row r="163">
          <cell r="AK163">
            <v>519</v>
          </cell>
        </row>
        <row r="164">
          <cell r="AK164">
            <v>520</v>
          </cell>
        </row>
        <row r="165">
          <cell r="AK165">
            <v>523</v>
          </cell>
        </row>
        <row r="166">
          <cell r="AK166">
            <v>524</v>
          </cell>
        </row>
        <row r="167">
          <cell r="AK167">
            <v>528</v>
          </cell>
        </row>
        <row r="168">
          <cell r="AK168">
            <v>529</v>
          </cell>
        </row>
        <row r="169">
          <cell r="AK169">
            <v>530</v>
          </cell>
        </row>
        <row r="170">
          <cell r="AK170">
            <v>531</v>
          </cell>
        </row>
        <row r="171">
          <cell r="AK171">
            <v>532</v>
          </cell>
        </row>
        <row r="172">
          <cell r="AK172">
            <v>535</v>
          </cell>
        </row>
        <row r="173">
          <cell r="AK173">
            <v>536</v>
          </cell>
        </row>
        <row r="174">
          <cell r="AK174">
            <v>537</v>
          </cell>
        </row>
        <row r="175">
          <cell r="AK175">
            <v>538</v>
          </cell>
        </row>
        <row r="176">
          <cell r="AK176">
            <v>539</v>
          </cell>
        </row>
        <row r="177">
          <cell r="AK177">
            <v>540</v>
          </cell>
        </row>
        <row r="178">
          <cell r="AK178">
            <v>541</v>
          </cell>
        </row>
        <row r="179">
          <cell r="AK179">
            <v>542</v>
          </cell>
        </row>
        <row r="180">
          <cell r="AK180">
            <v>543</v>
          </cell>
        </row>
        <row r="181">
          <cell r="AK181">
            <v>544</v>
          </cell>
        </row>
        <row r="182">
          <cell r="AK182">
            <v>545</v>
          </cell>
        </row>
        <row r="183">
          <cell r="AK183">
            <v>546</v>
          </cell>
        </row>
        <row r="184">
          <cell r="AK184">
            <v>547</v>
          </cell>
        </row>
        <row r="185">
          <cell r="AK185">
            <v>548</v>
          </cell>
        </row>
        <row r="186">
          <cell r="AK186">
            <v>549</v>
          </cell>
        </row>
        <row r="187">
          <cell r="AK187">
            <v>551</v>
          </cell>
        </row>
        <row r="188">
          <cell r="AK188">
            <v>552</v>
          </cell>
        </row>
        <row r="189">
          <cell r="AK189">
            <v>553</v>
          </cell>
        </row>
        <row r="190">
          <cell r="AK190">
            <v>554</v>
          </cell>
        </row>
        <row r="191">
          <cell r="AK191">
            <v>555</v>
          </cell>
        </row>
        <row r="192">
          <cell r="AK192">
            <v>556</v>
          </cell>
        </row>
        <row r="193">
          <cell r="AK193">
            <v>557</v>
          </cell>
        </row>
        <row r="194">
          <cell r="AK194">
            <v>560</v>
          </cell>
        </row>
        <row r="195">
          <cell r="AK195">
            <v>561</v>
          </cell>
        </row>
        <row r="196">
          <cell r="AK196">
            <v>562</v>
          </cell>
        </row>
        <row r="197">
          <cell r="AK197">
            <v>563</v>
          </cell>
        </row>
        <row r="198">
          <cell r="AK198">
            <v>564</v>
          </cell>
        </row>
        <row r="199">
          <cell r="AK199">
            <v>565</v>
          </cell>
        </row>
        <row r="200">
          <cell r="AK200">
            <v>566</v>
          </cell>
        </row>
        <row r="201">
          <cell r="AK201">
            <v>567</v>
          </cell>
        </row>
        <row r="202">
          <cell r="AK202">
            <v>568</v>
          </cell>
        </row>
        <row r="203">
          <cell r="AK203">
            <v>569</v>
          </cell>
        </row>
        <row r="204">
          <cell r="AK204">
            <v>570</v>
          </cell>
        </row>
        <row r="205">
          <cell r="AK205">
            <v>571</v>
          </cell>
        </row>
        <row r="206">
          <cell r="AK206">
            <v>572</v>
          </cell>
        </row>
        <row r="207">
          <cell r="AK207">
            <v>573</v>
          </cell>
        </row>
        <row r="208">
          <cell r="AK208">
            <v>580</v>
          </cell>
        </row>
        <row r="209">
          <cell r="AK209">
            <v>581</v>
          </cell>
        </row>
        <row r="210">
          <cell r="AK210">
            <v>582</v>
          </cell>
        </row>
        <row r="211">
          <cell r="AK211">
            <v>583</v>
          </cell>
        </row>
        <row r="212">
          <cell r="AK212">
            <v>584</v>
          </cell>
        </row>
        <row r="213">
          <cell r="AK213">
            <v>585</v>
          </cell>
        </row>
        <row r="214">
          <cell r="AK214">
            <v>586</v>
          </cell>
        </row>
        <row r="215">
          <cell r="AK215">
            <v>587</v>
          </cell>
        </row>
        <row r="216">
          <cell r="AK216">
            <v>588</v>
          </cell>
        </row>
        <row r="217">
          <cell r="AK217">
            <v>589</v>
          </cell>
        </row>
        <row r="218">
          <cell r="AK218">
            <v>590</v>
          </cell>
        </row>
        <row r="219">
          <cell r="AK219">
            <v>591</v>
          </cell>
        </row>
        <row r="220">
          <cell r="AK220">
            <v>592</v>
          </cell>
        </row>
        <row r="221">
          <cell r="AK221">
            <v>593</v>
          </cell>
        </row>
        <row r="222">
          <cell r="AK222">
            <v>594</v>
          </cell>
        </row>
        <row r="223">
          <cell r="AK223">
            <v>595</v>
          </cell>
        </row>
        <row r="224">
          <cell r="AK224">
            <v>596</v>
          </cell>
        </row>
        <row r="225">
          <cell r="AK225">
            <v>597</v>
          </cell>
        </row>
        <row r="226">
          <cell r="AK226">
            <v>598</v>
          </cell>
        </row>
        <row r="227">
          <cell r="AK227">
            <v>901</v>
          </cell>
        </row>
        <row r="228">
          <cell r="AK228">
            <v>902</v>
          </cell>
        </row>
        <row r="229">
          <cell r="AK229">
            <v>903</v>
          </cell>
        </row>
        <row r="230">
          <cell r="AK230">
            <v>904</v>
          </cell>
        </row>
        <row r="231">
          <cell r="AK231">
            <v>905</v>
          </cell>
        </row>
        <row r="232">
          <cell r="AK232">
            <v>907</v>
          </cell>
        </row>
        <row r="233">
          <cell r="AK233">
            <v>908</v>
          </cell>
        </row>
        <row r="234">
          <cell r="AK234">
            <v>909</v>
          </cell>
        </row>
        <row r="235">
          <cell r="AK235">
            <v>910</v>
          </cell>
        </row>
        <row r="236">
          <cell r="AK236">
            <v>911</v>
          </cell>
        </row>
        <row r="237">
          <cell r="AK237">
            <v>912</v>
          </cell>
        </row>
        <row r="238">
          <cell r="AK238">
            <v>913</v>
          </cell>
        </row>
        <row r="239">
          <cell r="AK239">
            <v>916</v>
          </cell>
        </row>
        <row r="240">
          <cell r="AK240">
            <v>920</v>
          </cell>
        </row>
        <row r="241">
          <cell r="AK241">
            <v>921</v>
          </cell>
        </row>
        <row r="242">
          <cell r="AK242">
            <v>922</v>
          </cell>
        </row>
        <row r="243">
          <cell r="AK243">
            <v>923</v>
          </cell>
        </row>
        <row r="244">
          <cell r="AK244">
            <v>924</v>
          </cell>
        </row>
        <row r="245">
          <cell r="AK245">
            <v>925</v>
          </cell>
        </row>
        <row r="246">
          <cell r="AK246">
            <v>926</v>
          </cell>
        </row>
        <row r="247">
          <cell r="AK247">
            <v>927</v>
          </cell>
        </row>
        <row r="248">
          <cell r="AK248">
            <v>928</v>
          </cell>
        </row>
        <row r="249">
          <cell r="AK249">
            <v>929</v>
          </cell>
        </row>
        <row r="250">
          <cell r="AK250">
            <v>930</v>
          </cell>
        </row>
        <row r="251">
          <cell r="AK251">
            <v>931</v>
          </cell>
        </row>
        <row r="252">
          <cell r="AK252">
            <v>935</v>
          </cell>
        </row>
        <row r="253">
          <cell r="AK253">
            <v>1869</v>
          </cell>
        </row>
        <row r="254">
          <cell r="AK254">
            <v>2281</v>
          </cell>
        </row>
        <row r="255">
          <cell r="AK255">
            <v>2282</v>
          </cell>
        </row>
        <row r="256">
          <cell r="AK256">
            <v>2283</v>
          </cell>
        </row>
        <row r="257">
          <cell r="AK257">
            <v>4118</v>
          </cell>
        </row>
        <row r="258">
          <cell r="AK258">
            <v>4194</v>
          </cell>
        </row>
        <row r="259">
          <cell r="AK259">
            <v>4311</v>
          </cell>
        </row>
        <row r="260">
          <cell r="AK260">
            <v>18221</v>
          </cell>
        </row>
        <row r="261">
          <cell r="AK261">
            <v>18222</v>
          </cell>
        </row>
        <row r="262">
          <cell r="AK262">
            <v>22842</v>
          </cell>
        </row>
        <row r="263">
          <cell r="AK263">
            <v>25316</v>
          </cell>
        </row>
        <row r="264">
          <cell r="AK264">
            <v>25317</v>
          </cell>
        </row>
        <row r="265">
          <cell r="AK265">
            <v>25318</v>
          </cell>
        </row>
        <row r="266">
          <cell r="AK266">
            <v>25319</v>
          </cell>
        </row>
        <row r="267">
          <cell r="AK267">
            <v>25399</v>
          </cell>
        </row>
        <row r="268">
          <cell r="AK268">
            <v>40910</v>
          </cell>
        </row>
        <row r="269">
          <cell r="AK269">
            <v>40911</v>
          </cell>
        </row>
        <row r="270">
          <cell r="AK270">
            <v>41010</v>
          </cell>
        </row>
        <row r="271">
          <cell r="AK271">
            <v>41011</v>
          </cell>
        </row>
        <row r="272">
          <cell r="AK272">
            <v>41110</v>
          </cell>
        </row>
        <row r="273">
          <cell r="AK273">
            <v>41111</v>
          </cell>
        </row>
        <row r="274">
          <cell r="AK274">
            <v>41140</v>
          </cell>
        </row>
        <row r="275">
          <cell r="AK275">
            <v>41141</v>
          </cell>
        </row>
        <row r="276">
          <cell r="AK276">
            <v>41160</v>
          </cell>
        </row>
        <row r="277">
          <cell r="AK277">
            <v>41170</v>
          </cell>
        </row>
        <row r="278">
          <cell r="AK278">
            <v>41181</v>
          </cell>
        </row>
        <row r="279">
          <cell r="AK279">
            <v>108360</v>
          </cell>
        </row>
        <row r="280">
          <cell r="AK280">
            <v>108361</v>
          </cell>
        </row>
        <row r="281">
          <cell r="AK281">
            <v>108362</v>
          </cell>
        </row>
        <row r="282">
          <cell r="AK282">
            <v>108364</v>
          </cell>
        </row>
        <row r="283">
          <cell r="AK283">
            <v>108365</v>
          </cell>
        </row>
        <row r="284">
          <cell r="AK284">
            <v>108366</v>
          </cell>
        </row>
        <row r="285">
          <cell r="AK285">
            <v>108367</v>
          </cell>
        </row>
        <row r="286">
          <cell r="AK286">
            <v>108368</v>
          </cell>
        </row>
        <row r="287">
          <cell r="AK287">
            <v>108369</v>
          </cell>
        </row>
        <row r="288">
          <cell r="AK288">
            <v>108370</v>
          </cell>
        </row>
        <row r="289">
          <cell r="AK289">
            <v>108371</v>
          </cell>
        </row>
        <row r="290">
          <cell r="AK290">
            <v>108372</v>
          </cell>
        </row>
        <row r="291">
          <cell r="AK291">
            <v>108373</v>
          </cell>
        </row>
        <row r="292">
          <cell r="AK292">
            <v>111399</v>
          </cell>
        </row>
        <row r="293">
          <cell r="AK293">
            <v>403360</v>
          </cell>
        </row>
        <row r="294">
          <cell r="AK294">
            <v>403361</v>
          </cell>
        </row>
        <row r="295">
          <cell r="AK295">
            <v>403362</v>
          </cell>
        </row>
        <row r="296">
          <cell r="AK296">
            <v>403364</v>
          </cell>
        </row>
        <row r="297">
          <cell r="AK297">
            <v>403365</v>
          </cell>
        </row>
        <row r="298">
          <cell r="AK298">
            <v>403366</v>
          </cell>
        </row>
        <row r="299">
          <cell r="AK299">
            <v>403367</v>
          </cell>
        </row>
        <row r="300">
          <cell r="AK300">
            <v>403368</v>
          </cell>
        </row>
        <row r="301">
          <cell r="AK301">
            <v>403369</v>
          </cell>
        </row>
        <row r="302">
          <cell r="AK302">
            <v>403370</v>
          </cell>
        </row>
        <row r="303">
          <cell r="AK303">
            <v>403371</v>
          </cell>
        </row>
        <row r="304">
          <cell r="AK304">
            <v>403372</v>
          </cell>
        </row>
        <row r="305">
          <cell r="AK305">
            <v>403373</v>
          </cell>
        </row>
        <row r="306">
          <cell r="AK306">
            <v>404330</v>
          </cell>
        </row>
        <row r="307">
          <cell r="AK307">
            <v>1081390</v>
          </cell>
        </row>
        <row r="308">
          <cell r="AK308">
            <v>1081399</v>
          </cell>
        </row>
        <row r="309">
          <cell r="AK309" t="str">
            <v>108D</v>
          </cell>
        </row>
        <row r="310">
          <cell r="AK310" t="str">
            <v>108D00</v>
          </cell>
        </row>
        <row r="311">
          <cell r="AK311" t="str">
            <v>108DS</v>
          </cell>
        </row>
        <row r="312">
          <cell r="AK312" t="str">
            <v>108EP</v>
          </cell>
        </row>
        <row r="313">
          <cell r="AK313" t="str">
            <v>108GP</v>
          </cell>
        </row>
        <row r="314">
          <cell r="AK314" t="str">
            <v>108HP</v>
          </cell>
        </row>
        <row r="315">
          <cell r="AK315" t="str">
            <v>108MP</v>
          </cell>
        </row>
        <row r="316">
          <cell r="AK316" t="str">
            <v>108MP</v>
          </cell>
        </row>
        <row r="317">
          <cell r="AK317" t="str">
            <v>108NP</v>
          </cell>
        </row>
        <row r="318">
          <cell r="AK318" t="str">
            <v>108OP</v>
          </cell>
        </row>
        <row r="319">
          <cell r="AK319" t="str">
            <v>108SP</v>
          </cell>
        </row>
        <row r="320">
          <cell r="AK320" t="str">
            <v>108TP</v>
          </cell>
        </row>
        <row r="321">
          <cell r="AK321" t="str">
            <v>111CLG</v>
          </cell>
        </row>
        <row r="322">
          <cell r="AK322" t="str">
            <v>111CLH</v>
          </cell>
        </row>
        <row r="323">
          <cell r="AK323" t="str">
            <v>111CLS</v>
          </cell>
        </row>
        <row r="324">
          <cell r="AK324" t="str">
            <v>111IP</v>
          </cell>
        </row>
        <row r="325">
          <cell r="AK325" t="str">
            <v>111IP</v>
          </cell>
        </row>
        <row r="326">
          <cell r="AK326" t="str">
            <v>182M</v>
          </cell>
        </row>
        <row r="327">
          <cell r="AK327" t="str">
            <v>186M</v>
          </cell>
        </row>
        <row r="328">
          <cell r="AK328" t="str">
            <v>390L</v>
          </cell>
        </row>
        <row r="329">
          <cell r="AK329" t="str">
            <v>392L</v>
          </cell>
        </row>
        <row r="330">
          <cell r="AK330" t="str">
            <v>399G</v>
          </cell>
        </row>
        <row r="331">
          <cell r="AK331" t="str">
            <v>399L</v>
          </cell>
        </row>
        <row r="332">
          <cell r="AK332" t="str">
            <v>403EP</v>
          </cell>
        </row>
        <row r="333">
          <cell r="AK333" t="str">
            <v>403GP</v>
          </cell>
        </row>
        <row r="334">
          <cell r="AK334" t="str">
            <v>403GV0</v>
          </cell>
        </row>
        <row r="335">
          <cell r="AK335" t="str">
            <v>403HP</v>
          </cell>
        </row>
        <row r="336">
          <cell r="AK336" t="str">
            <v>403MP</v>
          </cell>
        </row>
        <row r="337">
          <cell r="AK337" t="str">
            <v>403NP</v>
          </cell>
        </row>
        <row r="338">
          <cell r="AK338" t="str">
            <v>403OP</v>
          </cell>
        </row>
        <row r="339">
          <cell r="AK339" t="str">
            <v>403SP</v>
          </cell>
        </row>
        <row r="340">
          <cell r="AK340" t="str">
            <v>403TP</v>
          </cell>
        </row>
        <row r="341">
          <cell r="AK341" t="str">
            <v>404CLG</v>
          </cell>
        </row>
        <row r="342">
          <cell r="AK342" t="str">
            <v>404CLS</v>
          </cell>
        </row>
        <row r="343">
          <cell r="AK343" t="str">
            <v>404IP</v>
          </cell>
        </row>
        <row r="344">
          <cell r="AK344" t="str">
            <v>404M</v>
          </cell>
        </row>
        <row r="345">
          <cell r="AK345" t="str">
            <v>CWC</v>
          </cell>
        </row>
        <row r="346">
          <cell r="AK346" t="str">
            <v>D00</v>
          </cell>
        </row>
        <row r="347">
          <cell r="AK347" t="str">
            <v>DS0</v>
          </cell>
        </row>
        <row r="348">
          <cell r="AK348" t="str">
            <v>FITOTH</v>
          </cell>
        </row>
        <row r="349">
          <cell r="AK349" t="str">
            <v>FITPMI</v>
          </cell>
        </row>
        <row r="350">
          <cell r="AK350" t="str">
            <v>G00</v>
          </cell>
        </row>
        <row r="351">
          <cell r="AK351" t="str">
            <v>H00</v>
          </cell>
        </row>
        <row r="352">
          <cell r="AK352" t="str">
            <v>I00</v>
          </cell>
        </row>
        <row r="353">
          <cell r="AK353" t="str">
            <v>N00</v>
          </cell>
        </row>
        <row r="354">
          <cell r="AK354" t="str">
            <v>O00</v>
          </cell>
        </row>
        <row r="355">
          <cell r="AK355" t="str">
            <v>OWC131</v>
          </cell>
        </row>
        <row r="356">
          <cell r="AK356" t="str">
            <v>OWC135</v>
          </cell>
        </row>
        <row r="357">
          <cell r="AK357" t="str">
            <v>OWC143</v>
          </cell>
        </row>
        <row r="358">
          <cell r="AK358" t="str">
            <v>OWC232</v>
          </cell>
        </row>
        <row r="359">
          <cell r="AK359" t="str">
            <v>OWC25330</v>
          </cell>
        </row>
        <row r="360">
          <cell r="AK360" t="str">
            <v>DFA</v>
          </cell>
        </row>
        <row r="361">
          <cell r="AK361" t="str">
            <v>S00</v>
          </cell>
        </row>
        <row r="362">
          <cell r="AK362" t="str">
            <v>SCHMAF</v>
          </cell>
        </row>
        <row r="363">
          <cell r="AK363" t="str">
            <v>SCHMAP</v>
          </cell>
        </row>
        <row r="364">
          <cell r="AK364" t="str">
            <v>SCHMAT</v>
          </cell>
        </row>
        <row r="365">
          <cell r="AK365" t="str">
            <v>SCHMDF</v>
          </cell>
        </row>
        <row r="366">
          <cell r="AK366" t="str">
            <v>SCHMDP</v>
          </cell>
        </row>
        <row r="367">
          <cell r="AK367" t="str">
            <v>SCHMDT</v>
          </cell>
        </row>
        <row r="368">
          <cell r="AK368" t="str">
            <v>T00</v>
          </cell>
        </row>
        <row r="369">
          <cell r="AK369" t="str">
            <v>TS0</v>
          </cell>
        </row>
      </sheetData>
      <sheetData sheetId="11" refreshError="1"/>
      <sheetData sheetId="12" refreshError="1"/>
      <sheetData sheetId="13" refreshError="1"/>
      <sheetData sheetId="14" refreshError="1">
        <row r="3">
          <cell r="B3" t="str">
            <v>FACTOR</v>
          </cell>
          <cell r="E3" t="str">
            <v>TOTAL</v>
          </cell>
          <cell r="F3" t="str">
            <v>CALIFORNIA</v>
          </cell>
          <cell r="G3" t="str">
            <v>OREGON</v>
          </cell>
          <cell r="H3" t="str">
            <v>WASHINGTON</v>
          </cell>
          <cell r="I3" t="str">
            <v>MONTANA</v>
          </cell>
          <cell r="J3" t="str">
            <v>WYOMING-PPL</v>
          </cell>
          <cell r="K3" t="str">
            <v>UTAH</v>
          </cell>
          <cell r="L3" t="str">
            <v>IDAHO-UPL</v>
          </cell>
          <cell r="M3" t="str">
            <v>WY-UP&amp;L</v>
          </cell>
          <cell r="N3" t="str">
            <v>FERC</v>
          </cell>
          <cell r="O3" t="str">
            <v>INDEGO</v>
          </cell>
          <cell r="P3" t="str">
            <v>OTHER</v>
          </cell>
          <cell r="S3" t="str">
            <v>FACTOR</v>
          </cell>
          <cell r="V3" t="str">
            <v>TOTAL</v>
          </cell>
          <cell r="W3" t="str">
            <v>CALIFORNIA</v>
          </cell>
          <cell r="X3" t="str">
            <v>OREGON</v>
          </cell>
          <cell r="Y3" t="str">
            <v>WASHINGTON</v>
          </cell>
          <cell r="Z3" t="str">
            <v>MONTANA</v>
          </cell>
          <cell r="AA3" t="str">
            <v>WY-EAST</v>
          </cell>
          <cell r="AB3" t="str">
            <v>UTAH</v>
          </cell>
          <cell r="AC3" t="str">
            <v>IDAHO</v>
          </cell>
          <cell r="AD3" t="str">
            <v>WY-WEST</v>
          </cell>
          <cell r="AE3" t="str">
            <v>FERC</v>
          </cell>
          <cell r="AF3" t="str">
            <v>INDEGO</v>
          </cell>
          <cell r="AG3" t="str">
            <v>OTHER</v>
          </cell>
        </row>
        <row r="4">
          <cell r="B4" t="str">
            <v>SG</v>
          </cell>
          <cell r="E4">
            <v>1.0000000000000002</v>
          </cell>
          <cell r="F4">
            <v>2.6279504915630095E-2</v>
          </cell>
          <cell r="G4">
            <v>0.33717881920133841</v>
          </cell>
          <cell r="H4">
            <v>9.831704306078197E-2</v>
          </cell>
          <cell r="I4">
            <v>0</v>
          </cell>
          <cell r="J4">
            <v>0.11425312055562384</v>
          </cell>
          <cell r="K4">
            <v>0.36297363404100813</v>
          </cell>
          <cell r="L4">
            <v>4.397854045954528E-2</v>
          </cell>
          <cell r="M4">
            <v>1.5217866586822837E-2</v>
          </cell>
          <cell r="N4">
            <v>1.8014711792495054E-3</v>
          </cell>
          <cell r="O4">
            <v>0</v>
          </cell>
          <cell r="P4">
            <v>0</v>
          </cell>
          <cell r="S4" t="str">
            <v>SG</v>
          </cell>
          <cell r="V4">
            <v>1.0000000000000002</v>
          </cell>
          <cell r="W4">
            <v>2.6279504915630095E-2</v>
          </cell>
          <cell r="X4">
            <v>0.33717881920133841</v>
          </cell>
          <cell r="Y4">
            <v>9.831704306078197E-2</v>
          </cell>
          <cell r="Z4">
            <v>0</v>
          </cell>
          <cell r="AA4">
            <v>0.11425312055562384</v>
          </cell>
          <cell r="AB4">
            <v>0.36297363404100813</v>
          </cell>
          <cell r="AC4">
            <v>4.397854045954528E-2</v>
          </cell>
          <cell r="AD4">
            <v>1.5217866586822837E-2</v>
          </cell>
          <cell r="AE4">
            <v>1.8014711792495054E-3</v>
          </cell>
          <cell r="AF4">
            <v>0</v>
          </cell>
          <cell r="AG4">
            <v>0</v>
          </cell>
        </row>
        <row r="5">
          <cell r="B5" t="str">
            <v>SG-P</v>
          </cell>
          <cell r="E5">
            <v>1.0000000000000002</v>
          </cell>
          <cell r="F5">
            <v>2.6279504915630095E-2</v>
          </cell>
          <cell r="G5">
            <v>0.33717881920133841</v>
          </cell>
          <cell r="H5">
            <v>9.831704306078197E-2</v>
          </cell>
          <cell r="I5">
            <v>0</v>
          </cell>
          <cell r="J5">
            <v>0.11425312055562384</v>
          </cell>
          <cell r="K5">
            <v>0.36297363404100813</v>
          </cell>
          <cell r="L5">
            <v>4.397854045954528E-2</v>
          </cell>
          <cell r="M5">
            <v>1.5217866586822837E-2</v>
          </cell>
          <cell r="N5">
            <v>1.8014711792495054E-3</v>
          </cell>
          <cell r="O5">
            <v>0</v>
          </cell>
          <cell r="P5">
            <v>0</v>
          </cell>
          <cell r="S5" t="str">
            <v>SG-P</v>
          </cell>
          <cell r="V5">
            <v>1.0000000000000002</v>
          </cell>
          <cell r="W5">
            <v>2.6279504915630095E-2</v>
          </cell>
          <cell r="X5">
            <v>0.33717881920133841</v>
          </cell>
          <cell r="Y5">
            <v>9.831704306078197E-2</v>
          </cell>
          <cell r="Z5">
            <v>0</v>
          </cell>
          <cell r="AA5">
            <v>0.11425312055562384</v>
          </cell>
          <cell r="AB5">
            <v>0.36297363404100813</v>
          </cell>
          <cell r="AC5">
            <v>4.397854045954528E-2</v>
          </cell>
          <cell r="AD5">
            <v>1.5217866586822837E-2</v>
          </cell>
          <cell r="AE5">
            <v>1.8014711792495054E-3</v>
          </cell>
          <cell r="AF5">
            <v>0</v>
          </cell>
          <cell r="AG5">
            <v>0</v>
          </cell>
        </row>
        <row r="6">
          <cell r="B6" t="str">
            <v>SG-U</v>
          </cell>
          <cell r="E6">
            <v>1.0000000000000002</v>
          </cell>
          <cell r="F6">
            <v>2.6279504915630095E-2</v>
          </cell>
          <cell r="G6">
            <v>0.33717881920133841</v>
          </cell>
          <cell r="H6">
            <v>9.831704306078197E-2</v>
          </cell>
          <cell r="I6">
            <v>0</v>
          </cell>
          <cell r="J6">
            <v>0.11425312055562384</v>
          </cell>
          <cell r="K6">
            <v>0.36297363404100813</v>
          </cell>
          <cell r="L6">
            <v>4.397854045954528E-2</v>
          </cell>
          <cell r="M6">
            <v>1.5217866586822837E-2</v>
          </cell>
          <cell r="N6">
            <v>1.8014711792495054E-3</v>
          </cell>
          <cell r="O6">
            <v>0</v>
          </cell>
          <cell r="P6">
            <v>0</v>
          </cell>
          <cell r="S6" t="str">
            <v>SG-U</v>
          </cell>
          <cell r="V6">
            <v>1.0000000000000002</v>
          </cell>
          <cell r="W6">
            <v>2.6279504915630095E-2</v>
          </cell>
          <cell r="X6">
            <v>0.33717881920133841</v>
          </cell>
          <cell r="Y6">
            <v>9.831704306078197E-2</v>
          </cell>
          <cell r="Z6">
            <v>0</v>
          </cell>
          <cell r="AA6">
            <v>0.11425312055562384</v>
          </cell>
          <cell r="AB6">
            <v>0.36297363404100813</v>
          </cell>
          <cell r="AC6">
            <v>4.397854045954528E-2</v>
          </cell>
          <cell r="AD6">
            <v>1.5217866586822837E-2</v>
          </cell>
          <cell r="AE6">
            <v>1.8014711792495054E-3</v>
          </cell>
          <cell r="AF6">
            <v>0</v>
          </cell>
          <cell r="AG6">
            <v>0</v>
          </cell>
        </row>
        <row r="7">
          <cell r="B7" t="str">
            <v>DGP</v>
          </cell>
          <cell r="E7">
            <v>0.99999999999999989</v>
          </cell>
          <cell r="F7">
            <v>4.5621884117290498E-2</v>
          </cell>
          <cell r="G7">
            <v>0.58535094423560519</v>
          </cell>
          <cell r="H7">
            <v>0.17068086935708962</v>
          </cell>
          <cell r="I7">
            <v>0</v>
          </cell>
          <cell r="J7">
            <v>0.1983463022900146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S7" t="str">
            <v>DGP</v>
          </cell>
          <cell r="V7">
            <v>0.99999999999999989</v>
          </cell>
          <cell r="W7">
            <v>4.5621884117290498E-2</v>
          </cell>
          <cell r="X7">
            <v>0.58535094423560519</v>
          </cell>
          <cell r="Y7">
            <v>0.17068086935708962</v>
          </cell>
          <cell r="Z7">
            <v>0</v>
          </cell>
          <cell r="AA7">
            <v>0.1983463022900146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</row>
        <row r="8">
          <cell r="B8" t="str">
            <v>DGU</v>
          </cell>
          <cell r="E8">
            <v>1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0.85612741313794338</v>
          </cell>
          <cell r="L8">
            <v>0.1037299421945317</v>
          </cell>
          <cell r="M8">
            <v>3.5893606401678886E-2</v>
          </cell>
          <cell r="N8">
            <v>4.2490382658460371E-3</v>
          </cell>
          <cell r="O8">
            <v>0</v>
          </cell>
          <cell r="P8">
            <v>0</v>
          </cell>
          <cell r="S8" t="str">
            <v>DGU</v>
          </cell>
          <cell r="V8">
            <v>1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0.85612741313794338</v>
          </cell>
          <cell r="AC8">
            <v>0.1037299421945317</v>
          </cell>
          <cell r="AD8">
            <v>3.5893606401678886E-2</v>
          </cell>
          <cell r="AE8">
            <v>4.2490382658460371E-3</v>
          </cell>
          <cell r="AF8">
            <v>0</v>
          </cell>
          <cell r="AG8">
            <v>0</v>
          </cell>
        </row>
        <row r="9">
          <cell r="B9" t="str">
            <v>SC</v>
          </cell>
          <cell r="E9">
            <v>1.0000000000000002</v>
          </cell>
          <cell r="F9">
            <v>2.6458852698436015E-2</v>
          </cell>
          <cell r="G9">
            <v>0.34084396748895357</v>
          </cell>
          <cell r="H9">
            <v>0.10022462750815073</v>
          </cell>
          <cell r="I9">
            <v>0</v>
          </cell>
          <cell r="J9">
            <v>0.10948929900422784</v>
          </cell>
          <cell r="K9">
            <v>0.36300065940901288</v>
          </cell>
          <cell r="L9">
            <v>4.3621480640108942E-2</v>
          </cell>
          <cell r="M9">
            <v>1.4533382892231937E-2</v>
          </cell>
          <cell r="N9">
            <v>1.8277303588782544E-3</v>
          </cell>
          <cell r="O9">
            <v>0</v>
          </cell>
          <cell r="P9">
            <v>0</v>
          </cell>
          <cell r="S9" t="str">
            <v>SC</v>
          </cell>
          <cell r="V9">
            <v>1.0000000000000002</v>
          </cell>
          <cell r="W9">
            <v>2.6458852698436015E-2</v>
          </cell>
          <cell r="X9">
            <v>0.34084396748895357</v>
          </cell>
          <cell r="Y9">
            <v>0.10022462750815073</v>
          </cell>
          <cell r="Z9">
            <v>0</v>
          </cell>
          <cell r="AA9">
            <v>0.10948929900422784</v>
          </cell>
          <cell r="AB9">
            <v>0.36300065940901288</v>
          </cell>
          <cell r="AC9">
            <v>4.3621480640108942E-2</v>
          </cell>
          <cell r="AD9">
            <v>1.4533382892231937E-2</v>
          </cell>
          <cell r="AE9">
            <v>1.8277303588782544E-3</v>
          </cell>
          <cell r="AF9">
            <v>0</v>
          </cell>
          <cell r="AG9">
            <v>0</v>
          </cell>
        </row>
        <row r="10">
          <cell r="B10" t="str">
            <v>SE</v>
          </cell>
          <cell r="E10">
            <v>1</v>
          </cell>
          <cell r="F10">
            <v>2.5741461567212319E-2</v>
          </cell>
          <cell r="G10">
            <v>0.32618337433849304</v>
          </cell>
          <cell r="H10">
            <v>9.2594289718675726E-2</v>
          </cell>
          <cell r="I10">
            <v>0</v>
          </cell>
          <cell r="J10">
            <v>0.12854458520981182</v>
          </cell>
          <cell r="K10">
            <v>0.36289255793699388</v>
          </cell>
          <cell r="L10">
            <v>4.5049719917854315E-2</v>
          </cell>
          <cell r="M10">
            <v>1.7271317670595539E-2</v>
          </cell>
          <cell r="N10">
            <v>1.7226936403632589E-3</v>
          </cell>
          <cell r="O10">
            <v>0</v>
          </cell>
          <cell r="P10">
            <v>0</v>
          </cell>
          <cell r="S10" t="str">
            <v>SE</v>
          </cell>
          <cell r="V10">
            <v>1</v>
          </cell>
          <cell r="W10">
            <v>2.5741461567212319E-2</v>
          </cell>
          <cell r="X10">
            <v>0.32618337433849304</v>
          </cell>
          <cell r="Y10">
            <v>9.2594289718675726E-2</v>
          </cell>
          <cell r="Z10">
            <v>0</v>
          </cell>
          <cell r="AA10">
            <v>0.12854458520981182</v>
          </cell>
          <cell r="AB10">
            <v>0.36289255793699388</v>
          </cell>
          <cell r="AC10">
            <v>4.5049719917854315E-2</v>
          </cell>
          <cell r="AD10">
            <v>1.7271317670595539E-2</v>
          </cell>
          <cell r="AE10">
            <v>1.7226936403632589E-3</v>
          </cell>
          <cell r="AF10">
            <v>0</v>
          </cell>
          <cell r="AG10">
            <v>0</v>
          </cell>
        </row>
        <row r="11">
          <cell r="B11" t="str">
            <v>SE-P</v>
          </cell>
          <cell r="E11">
            <v>1</v>
          </cell>
          <cell r="F11">
            <v>2.5741461567212319E-2</v>
          </cell>
          <cell r="G11">
            <v>0.32618337433849304</v>
          </cell>
          <cell r="H11">
            <v>9.2594289718675726E-2</v>
          </cell>
          <cell r="I11">
            <v>0</v>
          </cell>
          <cell r="J11">
            <v>0.12854458520981182</v>
          </cell>
          <cell r="K11">
            <v>0.36289255793699388</v>
          </cell>
          <cell r="L11">
            <v>4.5049719917854315E-2</v>
          </cell>
          <cell r="M11">
            <v>1.7271317670595539E-2</v>
          </cell>
          <cell r="N11">
            <v>1.7226936403632589E-3</v>
          </cell>
          <cell r="O11">
            <v>0</v>
          </cell>
          <cell r="P11">
            <v>0</v>
          </cell>
          <cell r="S11" t="str">
            <v>SE-P</v>
          </cell>
          <cell r="V11">
            <v>1</v>
          </cell>
          <cell r="W11">
            <v>2.5741461567212319E-2</v>
          </cell>
          <cell r="X11">
            <v>0.32618337433849304</v>
          </cell>
          <cell r="Y11">
            <v>9.2594289718675726E-2</v>
          </cell>
          <cell r="Z11">
            <v>0</v>
          </cell>
          <cell r="AA11">
            <v>0.12854458520981182</v>
          </cell>
          <cell r="AB11">
            <v>0.36289255793699388</v>
          </cell>
          <cell r="AC11">
            <v>4.5049719917854315E-2</v>
          </cell>
          <cell r="AD11">
            <v>1.7271317670595539E-2</v>
          </cell>
          <cell r="AE11">
            <v>1.7226936403632589E-3</v>
          </cell>
          <cell r="AF11">
            <v>0</v>
          </cell>
          <cell r="AG11">
            <v>0</v>
          </cell>
        </row>
        <row r="12">
          <cell r="B12" t="str">
            <v>SE-U</v>
          </cell>
          <cell r="E12">
            <v>1</v>
          </cell>
          <cell r="F12">
            <v>2.5741461567212319E-2</v>
          </cell>
          <cell r="G12">
            <v>0.32618337433849304</v>
          </cell>
          <cell r="H12">
            <v>9.2594289718675726E-2</v>
          </cell>
          <cell r="I12">
            <v>0</v>
          </cell>
          <cell r="J12">
            <v>0.12854458520981182</v>
          </cell>
          <cell r="K12">
            <v>0.36289255793699388</v>
          </cell>
          <cell r="L12">
            <v>4.5049719917854315E-2</v>
          </cell>
          <cell r="M12">
            <v>1.7271317670595539E-2</v>
          </cell>
          <cell r="N12">
            <v>1.7226936403632589E-3</v>
          </cell>
          <cell r="O12">
            <v>0</v>
          </cell>
          <cell r="P12">
            <v>0</v>
          </cell>
          <cell r="S12" t="str">
            <v>SE-U</v>
          </cell>
          <cell r="V12">
            <v>1</v>
          </cell>
          <cell r="W12">
            <v>2.5741461567212319E-2</v>
          </cell>
          <cell r="X12">
            <v>0.32618337433849304</v>
          </cell>
          <cell r="Y12">
            <v>9.2594289718675726E-2</v>
          </cell>
          <cell r="Z12">
            <v>0</v>
          </cell>
          <cell r="AA12">
            <v>0.12854458520981182</v>
          </cell>
          <cell r="AB12">
            <v>0.36289255793699388</v>
          </cell>
          <cell r="AC12">
            <v>4.5049719917854315E-2</v>
          </cell>
          <cell r="AD12">
            <v>1.7271317670595539E-2</v>
          </cell>
          <cell r="AE12">
            <v>1.7226936403632589E-3</v>
          </cell>
          <cell r="AF12">
            <v>0</v>
          </cell>
          <cell r="AG12">
            <v>0</v>
          </cell>
        </row>
        <row r="13">
          <cell r="B13" t="str">
            <v>DEP</v>
          </cell>
          <cell r="E13">
            <v>1</v>
          </cell>
          <cell r="F13">
            <v>4.4919022231823383E-2</v>
          </cell>
          <cell r="G13">
            <v>0.56919216514979987</v>
          </cell>
          <cell r="H13">
            <v>0.16157765352806724</v>
          </cell>
          <cell r="I13">
            <v>0</v>
          </cell>
          <cell r="J13">
            <v>0.2243111590903096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S13" t="str">
            <v>DEP</v>
          </cell>
          <cell r="V13">
            <v>1</v>
          </cell>
          <cell r="W13">
            <v>4.4919022231823383E-2</v>
          </cell>
          <cell r="X13">
            <v>0.56919216514979987</v>
          </cell>
          <cell r="Y13">
            <v>0.16157765352806724</v>
          </cell>
          <cell r="Z13">
            <v>0</v>
          </cell>
          <cell r="AA13">
            <v>0.2243111590903096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</row>
        <row r="14">
          <cell r="B14" t="str">
            <v>DEU</v>
          </cell>
          <cell r="E14">
            <v>1.0000000000000002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0.84999229895882489</v>
          </cell>
          <cell r="L14">
            <v>0.1055186009272653</v>
          </cell>
          <cell r="M14">
            <v>4.0454086731165573E-2</v>
          </cell>
          <cell r="N14">
            <v>4.0350133827443879E-3</v>
          </cell>
          <cell r="O14">
            <v>0</v>
          </cell>
          <cell r="P14">
            <v>0</v>
          </cell>
          <cell r="S14" t="str">
            <v>DEU</v>
          </cell>
          <cell r="V14">
            <v>1.0000000000000002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0.84999229895882489</v>
          </cell>
          <cell r="AC14">
            <v>0.1055186009272653</v>
          </cell>
          <cell r="AD14">
            <v>4.0454086731165573E-2</v>
          </cell>
          <cell r="AE14">
            <v>4.0350133827443879E-3</v>
          </cell>
          <cell r="AF14">
            <v>0</v>
          </cell>
          <cell r="AG14">
            <v>0</v>
          </cell>
        </row>
        <row r="15">
          <cell r="B15" t="str">
            <v>SO</v>
          </cell>
          <cell r="E15">
            <v>0.99999999999999978</v>
          </cell>
          <cell r="F15">
            <v>3.2102337564687888E-2</v>
          </cell>
          <cell r="G15">
            <v>0.33921544289213695</v>
          </cell>
          <cell r="H15">
            <v>9.2156599007644072E-2</v>
          </cell>
          <cell r="I15">
            <v>0</v>
          </cell>
          <cell r="J15">
            <v>0.10757638563924968</v>
          </cell>
          <cell r="K15">
            <v>0.36423715480111202</v>
          </cell>
          <cell r="L15">
            <v>4.715276129472027E-2</v>
          </cell>
          <cell r="M15">
            <v>1.6367831918363163E-2</v>
          </cell>
          <cell r="N15">
            <v>1.1914868820859415E-3</v>
          </cell>
          <cell r="O15">
            <v>0</v>
          </cell>
          <cell r="P15">
            <v>0</v>
          </cell>
          <cell r="S15" t="str">
            <v>SO</v>
          </cell>
          <cell r="V15">
            <v>0.99999999999999933</v>
          </cell>
          <cell r="W15">
            <v>3.1978181705860906E-2</v>
          </cell>
          <cell r="X15">
            <v>0.33880145084537494</v>
          </cell>
          <cell r="Y15">
            <v>9.2159195300805977E-2</v>
          </cell>
          <cell r="Z15">
            <v>0</v>
          </cell>
          <cell r="AA15">
            <v>0.10727618530611092</v>
          </cell>
          <cell r="AB15">
            <v>0.36519157679847458</v>
          </cell>
          <cell r="AC15">
            <v>4.7107228268776162E-2</v>
          </cell>
          <cell r="AD15">
            <v>1.6297047462861421E-2</v>
          </cell>
          <cell r="AE15">
            <v>1.1891343117345354E-3</v>
          </cell>
          <cell r="AF15">
            <v>0</v>
          </cell>
          <cell r="AG15">
            <v>0</v>
          </cell>
        </row>
        <row r="16">
          <cell r="B16" t="str">
            <v>SO-P</v>
          </cell>
          <cell r="E16">
            <v>0.99999999999999978</v>
          </cell>
          <cell r="F16">
            <v>3.2102337564687888E-2</v>
          </cell>
          <cell r="G16">
            <v>0.33921544289213695</v>
          </cell>
          <cell r="H16">
            <v>9.2156599007644072E-2</v>
          </cell>
          <cell r="I16">
            <v>0</v>
          </cell>
          <cell r="J16">
            <v>0.10757638563924968</v>
          </cell>
          <cell r="K16">
            <v>0.36423715480111202</v>
          </cell>
          <cell r="L16">
            <v>4.715276129472027E-2</v>
          </cell>
          <cell r="M16">
            <v>1.6367831918363163E-2</v>
          </cell>
          <cell r="N16">
            <v>1.1914868820859415E-3</v>
          </cell>
          <cell r="O16">
            <v>0</v>
          </cell>
          <cell r="P16">
            <v>0</v>
          </cell>
          <cell r="S16" t="str">
            <v>SO-P</v>
          </cell>
          <cell r="V16">
            <v>0.99999999999999933</v>
          </cell>
          <cell r="W16">
            <v>3.1978181705860906E-2</v>
          </cell>
          <cell r="X16">
            <v>0.33880145084537494</v>
          </cell>
          <cell r="Y16">
            <v>9.2159195300805977E-2</v>
          </cell>
          <cell r="Z16">
            <v>0</v>
          </cell>
          <cell r="AA16">
            <v>0.10727618530611092</v>
          </cell>
          <cell r="AB16">
            <v>0.36519157679847458</v>
          </cell>
          <cell r="AC16">
            <v>4.7107228268776162E-2</v>
          </cell>
          <cell r="AD16">
            <v>1.6297047462861421E-2</v>
          </cell>
          <cell r="AE16">
            <v>1.1891343117345354E-3</v>
          </cell>
          <cell r="AF16">
            <v>0</v>
          </cell>
          <cell r="AG16">
            <v>0</v>
          </cell>
        </row>
        <row r="17">
          <cell r="B17" t="str">
            <v>SO-U</v>
          </cell>
          <cell r="E17">
            <v>0.99999999999999978</v>
          </cell>
          <cell r="F17">
            <v>3.2102337564687888E-2</v>
          </cell>
          <cell r="G17">
            <v>0.33921544289213695</v>
          </cell>
          <cell r="H17">
            <v>9.2156599007644072E-2</v>
          </cell>
          <cell r="I17">
            <v>0</v>
          </cell>
          <cell r="J17">
            <v>0.10757638563924968</v>
          </cell>
          <cell r="K17">
            <v>0.36423715480111202</v>
          </cell>
          <cell r="L17">
            <v>4.715276129472027E-2</v>
          </cell>
          <cell r="M17">
            <v>1.6367831918363163E-2</v>
          </cell>
          <cell r="N17">
            <v>1.1914868820859415E-3</v>
          </cell>
          <cell r="O17">
            <v>0</v>
          </cell>
          <cell r="P17">
            <v>0</v>
          </cell>
          <cell r="S17" t="str">
            <v>SO-U</v>
          </cell>
          <cell r="V17">
            <v>0.99999999999999933</v>
          </cell>
          <cell r="W17">
            <v>3.1978181705860906E-2</v>
          </cell>
          <cell r="X17">
            <v>0.33880145084537494</v>
          </cell>
          <cell r="Y17">
            <v>9.2159195300805977E-2</v>
          </cell>
          <cell r="Z17">
            <v>0</v>
          </cell>
          <cell r="AA17">
            <v>0.10727618530611092</v>
          </cell>
          <cell r="AB17">
            <v>0.36519157679847458</v>
          </cell>
          <cell r="AC17">
            <v>4.7107228268776162E-2</v>
          </cell>
          <cell r="AD17">
            <v>1.6297047462861421E-2</v>
          </cell>
          <cell r="AE17">
            <v>1.1891343117345354E-3</v>
          </cell>
          <cell r="AF17">
            <v>0</v>
          </cell>
          <cell r="AG17">
            <v>0</v>
          </cell>
        </row>
        <row r="18">
          <cell r="B18" t="str">
            <v>DOP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S18" t="str">
            <v>DOP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</row>
        <row r="19">
          <cell r="B19" t="str">
            <v>DOU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S19" t="str">
            <v>DOU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</row>
        <row r="20">
          <cell r="B20" t="str">
            <v>GPS</v>
          </cell>
          <cell r="E20">
            <v>0.99999999999999989</v>
          </cell>
          <cell r="F20">
            <v>3.2102337564687902E-2</v>
          </cell>
          <cell r="G20">
            <v>0.33921544289213701</v>
          </cell>
          <cell r="H20">
            <v>9.2156599007644044E-2</v>
          </cell>
          <cell r="I20">
            <v>0</v>
          </cell>
          <cell r="J20">
            <v>0.10757638563924972</v>
          </cell>
          <cell r="K20">
            <v>0.36423715480111191</v>
          </cell>
          <cell r="L20">
            <v>4.715276129472025E-2</v>
          </cell>
          <cell r="M20">
            <v>1.6367831918363173E-2</v>
          </cell>
          <cell r="N20">
            <v>1.1914868820859415E-3</v>
          </cell>
          <cell r="O20">
            <v>0</v>
          </cell>
          <cell r="P20">
            <v>0</v>
          </cell>
          <cell r="S20" t="str">
            <v>GPS</v>
          </cell>
          <cell r="V20">
            <v>0.99999999999999978</v>
          </cell>
          <cell r="W20">
            <v>3.197818170586092E-2</v>
          </cell>
          <cell r="X20">
            <v>0.33880145084537522</v>
          </cell>
          <cell r="Y20">
            <v>9.2159195300806018E-2</v>
          </cell>
          <cell r="Z20">
            <v>0</v>
          </cell>
          <cell r="AA20">
            <v>0.10727618530611097</v>
          </cell>
          <cell r="AB20">
            <v>0.36519157679847458</v>
          </cell>
          <cell r="AC20">
            <v>4.7107228268776155E-2</v>
          </cell>
          <cell r="AD20">
            <v>1.6297047462861428E-2</v>
          </cell>
          <cell r="AE20">
            <v>1.1891343117345356E-3</v>
          </cell>
          <cell r="AF20">
            <v>0</v>
          </cell>
          <cell r="AG20">
            <v>0</v>
          </cell>
        </row>
        <row r="21">
          <cell r="B21" t="str">
            <v>SGPP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S21" t="str">
            <v>SGPP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</row>
        <row r="22">
          <cell r="B22" t="str">
            <v>SGPU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S22" t="str">
            <v>SGPU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</row>
        <row r="23">
          <cell r="B23" t="str">
            <v>SNP</v>
          </cell>
          <cell r="E23">
            <v>0.99999999999999989</v>
          </cell>
          <cell r="F23">
            <v>3.2410743726264526E-2</v>
          </cell>
          <cell r="G23">
            <v>0.3427830340432822</v>
          </cell>
          <cell r="H23">
            <v>9.1561964298496487E-2</v>
          </cell>
          <cell r="I23">
            <v>0</v>
          </cell>
          <cell r="J23">
            <v>0.10642356485607479</v>
          </cell>
          <cell r="K23">
            <v>0.36411193830296973</v>
          </cell>
          <cell r="L23">
            <v>4.5411218908673751E-2</v>
          </cell>
          <cell r="M23">
            <v>1.6159847846376172E-2</v>
          </cell>
          <cell r="N23">
            <v>1.1376880178622559E-3</v>
          </cell>
          <cell r="O23">
            <v>0</v>
          </cell>
          <cell r="P23">
            <v>0</v>
          </cell>
          <cell r="S23" t="str">
            <v>SNP</v>
          </cell>
          <cell r="V23">
            <v>0.99999999999999967</v>
          </cell>
          <cell r="W23">
            <v>3.2435134430631153E-2</v>
          </cell>
          <cell r="X23">
            <v>0.34168201235388218</v>
          </cell>
          <cell r="Y23">
            <v>9.1626217606543395E-2</v>
          </cell>
          <cell r="Z23">
            <v>0</v>
          </cell>
          <cell r="AA23">
            <v>0.10593990785605548</v>
          </cell>
          <cell r="AB23">
            <v>0.36557837643784602</v>
          </cell>
          <cell r="AC23">
            <v>4.5582987825759945E-2</v>
          </cell>
          <cell r="AD23">
            <v>1.6020250000984775E-2</v>
          </cell>
          <cell r="AE23">
            <v>1.1351134882966651E-3</v>
          </cell>
          <cell r="AF23">
            <v>0</v>
          </cell>
          <cell r="AG23">
            <v>0</v>
          </cell>
        </row>
        <row r="24">
          <cell r="B24" t="str">
            <v>DNPP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S24" t="str">
            <v>DNPP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</row>
        <row r="25">
          <cell r="B25" t="str">
            <v>DNPU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S25" t="str">
            <v>DNPU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</row>
        <row r="26">
          <cell r="B26" t="str">
            <v>DNPPOP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S26" t="str">
            <v>DNPPOP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</row>
        <row r="27">
          <cell r="B27" t="str">
            <v>DNPPOU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S27" t="str">
            <v>DNPPOU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</row>
        <row r="28">
          <cell r="B28" t="str">
            <v>DNPPNP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S28" t="str">
            <v>DNPPNP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</row>
        <row r="29">
          <cell r="B29" t="str">
            <v>DNPPNU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S29" t="str">
            <v>DNPPNU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</row>
        <row r="30">
          <cell r="B30" t="str">
            <v>DNPPP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S30" t="str">
            <v>DNPPP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</row>
        <row r="31">
          <cell r="B31" t="str">
            <v>DNPPU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S31" t="str">
            <v>DNPPU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</row>
        <row r="32">
          <cell r="B32" t="str">
            <v>DNPDP</v>
          </cell>
          <cell r="E32">
            <v>1</v>
          </cell>
          <cell r="F32">
            <v>8.0586359146230149E-2</v>
          </cell>
          <cell r="G32">
            <v>0.6251582423419374</v>
          </cell>
          <cell r="H32">
            <v>0.13657585566614461</v>
          </cell>
          <cell r="I32">
            <v>0</v>
          </cell>
          <cell r="J32">
            <v>0.15767954284568783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S32" t="str">
            <v>DNPDP</v>
          </cell>
          <cell r="V32">
            <v>1</v>
          </cell>
          <cell r="W32">
            <v>8.1163698981483248E-2</v>
          </cell>
          <cell r="X32">
            <v>0.62287773141949665</v>
          </cell>
          <cell r="Y32">
            <v>0.13863660257235766</v>
          </cell>
          <cell r="Z32">
            <v>0</v>
          </cell>
          <cell r="AA32">
            <v>0.1573219670266624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</row>
        <row r="33">
          <cell r="B33" t="str">
            <v>DNPDU</v>
          </cell>
          <cell r="E33">
            <v>1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0.85652069150857679</v>
          </cell>
          <cell r="L33">
            <v>0.10580750443423052</v>
          </cell>
          <cell r="M33">
            <v>3.7671804057192712E-2</v>
          </cell>
          <cell r="N33">
            <v>0</v>
          </cell>
          <cell r="O33">
            <v>0</v>
          </cell>
          <cell r="P33">
            <v>0</v>
          </cell>
          <cell r="S33" t="str">
            <v>DNPDU</v>
          </cell>
          <cell r="V33">
            <v>1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0.85842105655564793</v>
          </cell>
          <cell r="AC33">
            <v>0.10547465291224374</v>
          </cell>
          <cell r="AD33">
            <v>3.610429053210832E-2</v>
          </cell>
          <cell r="AE33">
            <v>0</v>
          </cell>
          <cell r="AF33">
            <v>0</v>
          </cell>
          <cell r="AG33">
            <v>0</v>
          </cell>
        </row>
        <row r="34">
          <cell r="B34" t="str">
            <v>SNPD</v>
          </cell>
          <cell r="E34">
            <v>1</v>
          </cell>
          <cell r="F34">
            <v>4.5970243589734401E-2</v>
          </cell>
          <cell r="G34">
            <v>0.35661961884194981</v>
          </cell>
          <cell r="H34">
            <v>7.7909281669573741E-2</v>
          </cell>
          <cell r="I34">
            <v>0</v>
          </cell>
          <cell r="J34">
            <v>8.9947815865227876E-2</v>
          </cell>
          <cell r="K34">
            <v>0.36792106688911685</v>
          </cell>
          <cell r="L34">
            <v>4.544993518808324E-2</v>
          </cell>
          <cell r="M34">
            <v>1.6182037956314E-2</v>
          </cell>
          <cell r="N34">
            <v>0</v>
          </cell>
          <cell r="O34">
            <v>0</v>
          </cell>
          <cell r="P34">
            <v>0</v>
          </cell>
          <cell r="S34" t="str">
            <v>SNPD</v>
          </cell>
          <cell r="V34">
            <v>1</v>
          </cell>
          <cell r="W34">
            <v>4.5918396361709315E-2</v>
          </cell>
          <cell r="X34">
            <v>0.35239333489135266</v>
          </cell>
          <cell r="Y34">
            <v>7.8433715405339346E-2</v>
          </cell>
          <cell r="Z34">
            <v>0</v>
          </cell>
          <cell r="AA34">
            <v>8.9004968095184156E-2</v>
          </cell>
          <cell r="AB34">
            <v>0.37276898777607909</v>
          </cell>
          <cell r="AC34">
            <v>4.5802324281151378E-2</v>
          </cell>
          <cell r="AD34">
            <v>1.5678273189184088E-2</v>
          </cell>
          <cell r="AE34">
            <v>0</v>
          </cell>
          <cell r="AF34">
            <v>0</v>
          </cell>
          <cell r="AG34">
            <v>0</v>
          </cell>
        </row>
        <row r="35">
          <cell r="B35" t="str">
            <v>DNPGP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S35" t="str">
            <v>DNPGP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</row>
        <row r="36">
          <cell r="B36" t="str">
            <v>DNPGU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S36" t="str">
            <v>DNPGU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</row>
        <row r="37">
          <cell r="B37" t="str">
            <v>DNPGMP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S37" t="str">
            <v>DNPGMP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</row>
        <row r="38">
          <cell r="B38" t="str">
            <v>DNPGMU</v>
          </cell>
          <cell r="E38">
            <v>1</v>
          </cell>
          <cell r="F38">
            <v>2.5741461567212319E-2</v>
          </cell>
          <cell r="G38">
            <v>0.32618337433849304</v>
          </cell>
          <cell r="H38">
            <v>9.2594289718675754E-2</v>
          </cell>
          <cell r="I38">
            <v>0</v>
          </cell>
          <cell r="J38">
            <v>0.12854458520981182</v>
          </cell>
          <cell r="K38">
            <v>0.36289255793699388</v>
          </cell>
          <cell r="L38">
            <v>4.5049719917854315E-2</v>
          </cell>
          <cell r="M38">
            <v>1.7271317670595542E-2</v>
          </cell>
          <cell r="N38">
            <v>1.7226936403632589E-3</v>
          </cell>
          <cell r="O38">
            <v>0</v>
          </cell>
          <cell r="P38">
            <v>0</v>
          </cell>
          <cell r="S38" t="str">
            <v>DNPGMU</v>
          </cell>
          <cell r="V38">
            <v>0.99999999999999978</v>
          </cell>
          <cell r="W38">
            <v>2.5741461567212326E-2</v>
          </cell>
          <cell r="X38">
            <v>0.32618337433849304</v>
          </cell>
          <cell r="Y38">
            <v>9.2594289718675754E-2</v>
          </cell>
          <cell r="Z38">
            <v>0</v>
          </cell>
          <cell r="AA38">
            <v>0.12854458520981182</v>
          </cell>
          <cell r="AB38">
            <v>0.36289255793699376</v>
          </cell>
          <cell r="AC38">
            <v>4.5049719917854308E-2</v>
          </cell>
          <cell r="AD38">
            <v>1.7271317670595539E-2</v>
          </cell>
          <cell r="AE38">
            <v>1.7226936403632593E-3</v>
          </cell>
          <cell r="AF38">
            <v>0</v>
          </cell>
          <cell r="AG38">
            <v>0</v>
          </cell>
        </row>
        <row r="39">
          <cell r="B39" t="str">
            <v>DNPIP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S39" t="str">
            <v>DNPIP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</row>
        <row r="40">
          <cell r="B40" t="str">
            <v>DNPIU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S40" t="str">
            <v>DNPIU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</row>
        <row r="41">
          <cell r="B41" t="str">
            <v>DNPPSP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S41" t="str">
            <v>DNPPSP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</row>
        <row r="42">
          <cell r="B42" t="str">
            <v>DNPPSU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S42" t="str">
            <v>DNPPSU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</row>
        <row r="43">
          <cell r="B43" t="str">
            <v>DNPPHP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S43" t="str">
            <v>DNPPHP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</row>
        <row r="44">
          <cell r="B44" t="str">
            <v>DNPPHU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S44" t="str">
            <v>DNPPHU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</row>
        <row r="45">
          <cell r="B45" t="str">
            <v>DNPTP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S45" t="str">
            <v>DNPTP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</row>
        <row r="46">
          <cell r="B46" t="str">
            <v>DNPTU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S46" t="str">
            <v>DNPTU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</row>
        <row r="47">
          <cell r="B47" t="str">
            <v>CN</v>
          </cell>
          <cell r="E47">
            <v>0.99999999999999989</v>
          </cell>
          <cell r="F47">
            <v>2.8617759392218493E-2</v>
          </cell>
          <cell r="G47">
            <v>0.33548393774517754</v>
          </cell>
          <cell r="H47">
            <v>8.0736679765802635E-2</v>
          </cell>
          <cell r="I47">
            <v>0</v>
          </cell>
          <cell r="J47">
            <v>7.3396103380819144E-2</v>
          </cell>
          <cell r="K47">
            <v>0.43538836810527148</v>
          </cell>
          <cell r="L47">
            <v>3.7486759982197138E-2</v>
          </cell>
          <cell r="M47">
            <v>8.8903916285135651E-3</v>
          </cell>
          <cell r="N47">
            <v>0</v>
          </cell>
          <cell r="O47">
            <v>0</v>
          </cell>
          <cell r="P47">
            <v>0</v>
          </cell>
          <cell r="S47" t="str">
            <v>CN</v>
          </cell>
          <cell r="V47">
            <v>0.99999999999999989</v>
          </cell>
          <cell r="W47">
            <v>2.8617759392218493E-2</v>
          </cell>
          <cell r="X47">
            <v>0.33548393774517754</v>
          </cell>
          <cell r="Y47">
            <v>8.0736679765802635E-2</v>
          </cell>
          <cell r="Z47">
            <v>0</v>
          </cell>
          <cell r="AA47">
            <v>7.3396103380819144E-2</v>
          </cell>
          <cell r="AB47">
            <v>0.43538836810527148</v>
          </cell>
          <cell r="AC47">
            <v>3.7486759982197138E-2</v>
          </cell>
          <cell r="AD47">
            <v>8.8903916285135651E-3</v>
          </cell>
          <cell r="AE47">
            <v>0</v>
          </cell>
          <cell r="AF47">
            <v>0</v>
          </cell>
          <cell r="AG47">
            <v>0</v>
          </cell>
        </row>
        <row r="48">
          <cell r="B48" t="str">
            <v>CNP</v>
          </cell>
          <cell r="E48">
            <v>1</v>
          </cell>
          <cell r="F48">
            <v>0</v>
          </cell>
          <cell r="G48">
            <v>0.68519706012923598</v>
          </cell>
          <cell r="H48">
            <v>0.1648977175835559</v>
          </cell>
          <cell r="I48">
            <v>0</v>
          </cell>
          <cell r="J48">
            <v>0.14990522228720818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S48" t="str">
            <v>CNP</v>
          </cell>
          <cell r="V48">
            <v>1</v>
          </cell>
          <cell r="W48">
            <v>5.5221642868175352E-2</v>
          </cell>
          <cell r="X48">
            <v>0.64735935278045564</v>
          </cell>
          <cell r="Y48">
            <v>0.15579179471337953</v>
          </cell>
          <cell r="Z48">
            <v>0</v>
          </cell>
          <cell r="AA48">
            <v>0.14162720963798953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</row>
        <row r="49">
          <cell r="B49" t="str">
            <v>CNU</v>
          </cell>
          <cell r="E49">
            <v>1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0.90373501275464529</v>
          </cell>
          <cell r="L49">
            <v>7.7811214061763709E-2</v>
          </cell>
          <cell r="M49">
            <v>1.8453773183590979E-2</v>
          </cell>
          <cell r="N49">
            <v>0</v>
          </cell>
          <cell r="O49">
            <v>0</v>
          </cell>
          <cell r="P49">
            <v>0</v>
          </cell>
          <cell r="S49" t="str">
            <v>CNU</v>
          </cell>
          <cell r="V49">
            <v>1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0.90373501275464529</v>
          </cell>
          <cell r="AC49">
            <v>7.7811214061763709E-2</v>
          </cell>
          <cell r="AD49">
            <v>1.8453773183590979E-2</v>
          </cell>
          <cell r="AE49">
            <v>0</v>
          </cell>
          <cell r="AF49">
            <v>0</v>
          </cell>
          <cell r="AG49">
            <v>0</v>
          </cell>
        </row>
        <row r="50">
          <cell r="B50" t="str">
            <v>WBTAX</v>
          </cell>
          <cell r="E50">
            <v>1</v>
          </cell>
          <cell r="F50">
            <v>0</v>
          </cell>
          <cell r="G50">
            <v>0</v>
          </cell>
          <cell r="H50">
            <v>1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S50" t="str">
            <v>WBTAX</v>
          </cell>
          <cell r="V50">
            <v>1</v>
          </cell>
          <cell r="W50">
            <v>0</v>
          </cell>
          <cell r="X50">
            <v>0</v>
          </cell>
          <cell r="Y50">
            <v>1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</row>
        <row r="51">
          <cell r="B51" t="str">
            <v>OPRVID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S51" t="str">
            <v>OPRVID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</row>
        <row r="52">
          <cell r="B52" t="str">
            <v>OPRVWY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S52" t="str">
            <v>OPRVWY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</row>
        <row r="53">
          <cell r="B53" t="str">
            <v>EXCTAX</v>
          </cell>
          <cell r="E53">
            <v>0.99999999999999989</v>
          </cell>
          <cell r="F53">
            <v>1.3104219600022905E-3</v>
          </cell>
          <cell r="G53">
            <v>0.31475207356349288</v>
          </cell>
          <cell r="H53">
            <v>5.817459609077464E-2</v>
          </cell>
          <cell r="I53">
            <v>0</v>
          </cell>
          <cell r="J53">
            <v>7.6923252439311585E-2</v>
          </cell>
          <cell r="K53">
            <v>0.43232617562868048</v>
          </cell>
          <cell r="L53">
            <v>7.0300508257982675E-2</v>
          </cell>
          <cell r="M53">
            <v>2.424088359061263E-2</v>
          </cell>
          <cell r="N53">
            <v>5.5317362045271632E-3</v>
          </cell>
          <cell r="O53">
            <v>2.1710736682515368E-2</v>
          </cell>
          <cell r="P53">
            <v>-5.2703844178997143E-3</v>
          </cell>
          <cell r="S53" t="str">
            <v>EXCTAX</v>
          </cell>
          <cell r="V53">
            <v>1.0000000000000016</v>
          </cell>
          <cell r="W53">
            <v>1.4030689589167003E-3</v>
          </cell>
          <cell r="X53">
            <v>0.31610531663667851</v>
          </cell>
          <cell r="Y53">
            <v>5.8092774718206834E-2</v>
          </cell>
          <cell r="Z53">
            <v>0</v>
          </cell>
          <cell r="AA53">
            <v>7.7548053915228773E-2</v>
          </cell>
          <cell r="AB53">
            <v>0.43024501628267886</v>
          </cell>
          <cell r="AC53">
            <v>7.0204731793144695E-2</v>
          </cell>
          <cell r="AD53">
            <v>2.4425369111968662E-2</v>
          </cell>
          <cell r="AE53">
            <v>5.5353163185625784E-3</v>
          </cell>
          <cell r="AF53">
            <v>2.1710736682515368E-2</v>
          </cell>
          <cell r="AG53">
            <v>-5.2703844178997143E-3</v>
          </cell>
        </row>
        <row r="54">
          <cell r="B54" t="str">
            <v>INT</v>
          </cell>
          <cell r="E54">
            <v>0.99999999999999989</v>
          </cell>
          <cell r="F54">
            <v>3.2229859365528246E-2</v>
          </cell>
          <cell r="G54">
            <v>0.34086996193028668</v>
          </cell>
          <cell r="H54">
            <v>9.1050956975746583E-2</v>
          </cell>
          <cell r="I54">
            <v>0</v>
          </cell>
          <cell r="J54">
            <v>0.10582961494061305</v>
          </cell>
          <cell r="K54">
            <v>0.36207982957530088</v>
          </cell>
          <cell r="L54">
            <v>4.5157778895944446E-2</v>
          </cell>
          <cell r="M54">
            <v>1.6069659735545548E-2</v>
          </cell>
          <cell r="N54">
            <v>1.1313385810345668E-3</v>
          </cell>
          <cell r="O54">
            <v>0</v>
          </cell>
          <cell r="P54">
            <v>5.581E-3</v>
          </cell>
          <cell r="S54" t="str">
            <v>INT</v>
          </cell>
          <cell r="V54">
            <v>0.99999999999999944</v>
          </cell>
          <cell r="W54">
            <v>3.2254113945373801E-2</v>
          </cell>
          <cell r="X54">
            <v>0.33977508504293519</v>
          </cell>
          <cell r="Y54">
            <v>9.1114851686081286E-2</v>
          </cell>
          <cell r="Z54">
            <v>0</v>
          </cell>
          <cell r="AA54">
            <v>0.10534865723031084</v>
          </cell>
          <cell r="AB54">
            <v>0.3635380835189464</v>
          </cell>
          <cell r="AC54">
            <v>4.5328589170704384E-2</v>
          </cell>
          <cell r="AD54">
            <v>1.5930840985729278E-2</v>
          </cell>
          <cell r="AE54">
            <v>1.1287784199184815E-3</v>
          </cell>
          <cell r="AF54">
            <v>0</v>
          </cell>
          <cell r="AG54">
            <v>5.581E-3</v>
          </cell>
        </row>
        <row r="55">
          <cell r="B55" t="str">
            <v>CIAC</v>
          </cell>
          <cell r="E55">
            <v>1</v>
          </cell>
          <cell r="F55">
            <v>1.9881703559801383E-2</v>
          </cell>
          <cell r="G55">
            <v>0.40545797496340547</v>
          </cell>
          <cell r="H55">
            <v>4.118071059420967E-2</v>
          </cell>
          <cell r="I55">
            <v>0</v>
          </cell>
          <cell r="J55">
            <v>9.9802299485628965E-2</v>
          </cell>
          <cell r="K55">
            <v>0.34339101144936462</v>
          </cell>
          <cell r="L55">
            <v>6.4050844161976012E-2</v>
          </cell>
          <cell r="M55">
            <v>2.6235455785613985E-2</v>
          </cell>
          <cell r="N55">
            <v>0</v>
          </cell>
          <cell r="O55">
            <v>0</v>
          </cell>
          <cell r="P55">
            <v>0</v>
          </cell>
          <cell r="S55" t="str">
            <v>CIAC</v>
          </cell>
          <cell r="V55">
            <v>1</v>
          </cell>
          <cell r="W55">
            <v>1.9881703559801383E-2</v>
          </cell>
          <cell r="X55">
            <v>0.40545797496340547</v>
          </cell>
          <cell r="Y55">
            <v>4.118071059420967E-2</v>
          </cell>
          <cell r="Z55">
            <v>0</v>
          </cell>
          <cell r="AA55">
            <v>9.9802299485628965E-2</v>
          </cell>
          <cell r="AB55">
            <v>0.34339101144936462</v>
          </cell>
          <cell r="AC55">
            <v>6.4050844161976012E-2</v>
          </cell>
          <cell r="AD55">
            <v>2.6235455785613985E-2</v>
          </cell>
          <cell r="AE55">
            <v>0</v>
          </cell>
          <cell r="AF55">
            <v>0</v>
          </cell>
          <cell r="AG55">
            <v>0</v>
          </cell>
        </row>
        <row r="56">
          <cell r="B56" t="str">
            <v>IDSIT</v>
          </cell>
          <cell r="E56">
            <v>1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1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S56" t="str">
            <v>IDSIT</v>
          </cell>
          <cell r="V56">
            <v>1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1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</row>
        <row r="57">
          <cell r="B57" t="str">
            <v>TAXDEPR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S57" t="str">
            <v>TAXDEPR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</row>
        <row r="58">
          <cell r="B58" t="str">
            <v>BADDEBT</v>
          </cell>
          <cell r="E58">
            <v>0.99999999999999989</v>
          </cell>
          <cell r="F58">
            <v>2.823020595384014E-2</v>
          </cell>
          <cell r="G58">
            <v>0.33243757832363813</v>
          </cell>
          <cell r="H58">
            <v>7.9967745849188851E-2</v>
          </cell>
          <cell r="I58">
            <v>0</v>
          </cell>
          <cell r="J58">
            <v>7.232764683792757E-2</v>
          </cell>
          <cell r="K58">
            <v>0.44136390740159692</v>
          </cell>
          <cell r="L58">
            <v>3.744147354901331E-2</v>
          </cell>
          <cell r="M58">
            <v>8.7214796817874883E-3</v>
          </cell>
          <cell r="N58">
            <v>0</v>
          </cell>
          <cell r="O58">
            <v>-4.900375969923899E-4</v>
          </cell>
          <cell r="P58">
            <v>0</v>
          </cell>
          <cell r="S58" t="str">
            <v>BADDEBT</v>
          </cell>
          <cell r="V58">
            <v>0.99999999999999989</v>
          </cell>
          <cell r="W58">
            <v>2.823020595384014E-2</v>
          </cell>
          <cell r="X58">
            <v>0.33243757832363813</v>
          </cell>
          <cell r="Y58">
            <v>7.9967745849188851E-2</v>
          </cell>
          <cell r="Z58">
            <v>0</v>
          </cell>
          <cell r="AA58">
            <v>7.232764683792757E-2</v>
          </cell>
          <cell r="AB58">
            <v>0.44136390740159692</v>
          </cell>
          <cell r="AC58">
            <v>3.744147354901331E-2</v>
          </cell>
          <cell r="AD58">
            <v>8.7214796817874883E-3</v>
          </cell>
          <cell r="AE58">
            <v>0</v>
          </cell>
          <cell r="AF58">
            <v>-4.900375969923899E-4</v>
          </cell>
          <cell r="AG58">
            <v>0</v>
          </cell>
        </row>
        <row r="59">
          <cell r="B59" t="str">
            <v>DITEXP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S59" t="str">
            <v>DITEXP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</row>
        <row r="60">
          <cell r="B60" t="str">
            <v>DITBAL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S60" t="str">
            <v>DITBAL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</row>
        <row r="61">
          <cell r="B61" t="str">
            <v>ITC84</v>
          </cell>
          <cell r="E61">
            <v>1</v>
          </cell>
          <cell r="F61">
            <v>0</v>
          </cell>
          <cell r="G61">
            <v>0.70975999999999995</v>
          </cell>
          <cell r="H61">
            <v>0.14180000000000001</v>
          </cell>
          <cell r="I61">
            <v>0</v>
          </cell>
          <cell r="J61">
            <v>0.10946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3.8979999999999994E-2</v>
          </cell>
          <cell r="S61" t="str">
            <v>ITC84</v>
          </cell>
          <cell r="V61">
            <v>1</v>
          </cell>
          <cell r="W61">
            <v>0</v>
          </cell>
          <cell r="X61">
            <v>0.70975999999999995</v>
          </cell>
          <cell r="Y61">
            <v>0.14180000000000001</v>
          </cell>
          <cell r="Z61">
            <v>0</v>
          </cell>
          <cell r="AA61">
            <v>0.10946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3.8979999999999994E-2</v>
          </cell>
        </row>
        <row r="62">
          <cell r="B62" t="str">
            <v>ITC85</v>
          </cell>
          <cell r="E62">
            <v>1</v>
          </cell>
          <cell r="F62">
            <v>0</v>
          </cell>
          <cell r="G62">
            <v>0.67689999999999995</v>
          </cell>
          <cell r="H62">
            <v>0.1336</v>
          </cell>
          <cell r="I62">
            <v>0</v>
          </cell>
          <cell r="J62">
            <v>0.11609999999999999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7.3399999999999993E-2</v>
          </cell>
          <cell r="S62" t="str">
            <v>ITC85</v>
          </cell>
          <cell r="V62">
            <v>1</v>
          </cell>
          <cell r="W62">
            <v>0</v>
          </cell>
          <cell r="X62">
            <v>0.67689999999999995</v>
          </cell>
          <cell r="Y62">
            <v>0.1336</v>
          </cell>
          <cell r="Z62">
            <v>0</v>
          </cell>
          <cell r="AA62">
            <v>0.11609999999999999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7.3399999999999993E-2</v>
          </cell>
        </row>
        <row r="63">
          <cell r="B63" t="str">
            <v>ITC86</v>
          </cell>
          <cell r="E63">
            <v>1</v>
          </cell>
          <cell r="F63">
            <v>0</v>
          </cell>
          <cell r="G63">
            <v>0.64607999999999999</v>
          </cell>
          <cell r="H63">
            <v>0.13125999999999999</v>
          </cell>
          <cell r="I63">
            <v>0</v>
          </cell>
          <cell r="J63">
            <v>0.155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6.7659999999999998E-2</v>
          </cell>
          <cell r="S63" t="str">
            <v>ITC86</v>
          </cell>
          <cell r="V63">
            <v>1</v>
          </cell>
          <cell r="W63">
            <v>0</v>
          </cell>
          <cell r="X63">
            <v>0.64607999999999999</v>
          </cell>
          <cell r="Y63">
            <v>0.13125999999999999</v>
          </cell>
          <cell r="Z63">
            <v>0</v>
          </cell>
          <cell r="AA63">
            <v>0.155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6.7659999999999998E-2</v>
          </cell>
        </row>
        <row r="64">
          <cell r="B64" t="str">
            <v>ITC88</v>
          </cell>
          <cell r="E64">
            <v>1</v>
          </cell>
          <cell r="F64">
            <v>0</v>
          </cell>
          <cell r="G64">
            <v>0.61199999999999999</v>
          </cell>
          <cell r="H64">
            <v>0.14960000000000001</v>
          </cell>
          <cell r="I64">
            <v>0</v>
          </cell>
          <cell r="J64">
            <v>0.1671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7.1300000000000002E-2</v>
          </cell>
          <cell r="S64" t="str">
            <v>ITC88</v>
          </cell>
          <cell r="V64">
            <v>1</v>
          </cell>
          <cell r="W64">
            <v>0</v>
          </cell>
          <cell r="X64">
            <v>0.61199999999999999</v>
          </cell>
          <cell r="Y64">
            <v>0.14960000000000001</v>
          </cell>
          <cell r="Z64">
            <v>0</v>
          </cell>
          <cell r="AA64">
            <v>0.1671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7.1300000000000002E-2</v>
          </cell>
        </row>
        <row r="65">
          <cell r="B65" t="str">
            <v>ITC89</v>
          </cell>
          <cell r="E65">
            <v>0.99999999999999989</v>
          </cell>
          <cell r="F65">
            <v>0</v>
          </cell>
          <cell r="G65">
            <v>0.563558</v>
          </cell>
          <cell r="H65">
            <v>0.15268799999999999</v>
          </cell>
          <cell r="I65">
            <v>0</v>
          </cell>
          <cell r="J65">
            <v>0.20677599999999999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7.6978000000000005E-2</v>
          </cell>
          <cell r="S65" t="str">
            <v>ITC89</v>
          </cell>
          <cell r="V65">
            <v>0.99999999999999989</v>
          </cell>
          <cell r="W65">
            <v>0</v>
          </cell>
          <cell r="X65">
            <v>0.563558</v>
          </cell>
          <cell r="Y65">
            <v>0.15268799999999999</v>
          </cell>
          <cell r="Z65">
            <v>0</v>
          </cell>
          <cell r="AA65">
            <v>0.20677599999999999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7.6978000000000005E-2</v>
          </cell>
        </row>
        <row r="66">
          <cell r="B66" t="str">
            <v>ITC90</v>
          </cell>
          <cell r="E66">
            <v>1</v>
          </cell>
          <cell r="F66">
            <v>0</v>
          </cell>
          <cell r="G66">
            <v>0.159356</v>
          </cell>
          <cell r="H66">
            <v>3.9132E-2</v>
          </cell>
          <cell r="I66">
            <v>0</v>
          </cell>
          <cell r="J66">
            <v>3.8051000000000001E-2</v>
          </cell>
          <cell r="K66">
            <v>0.46935500000000002</v>
          </cell>
          <cell r="L66">
            <v>0.13981499999999999</v>
          </cell>
          <cell r="M66">
            <v>0.135384</v>
          </cell>
          <cell r="N66">
            <v>0</v>
          </cell>
          <cell r="O66">
            <v>0</v>
          </cell>
          <cell r="P66">
            <v>1.8907E-2</v>
          </cell>
          <cell r="S66" t="str">
            <v>ITC90</v>
          </cell>
          <cell r="V66">
            <v>1</v>
          </cell>
          <cell r="W66">
            <v>0</v>
          </cell>
          <cell r="X66">
            <v>0.159356</v>
          </cell>
          <cell r="Y66">
            <v>3.9132E-2</v>
          </cell>
          <cell r="Z66">
            <v>0</v>
          </cell>
          <cell r="AA66">
            <v>3.8051000000000001E-2</v>
          </cell>
          <cell r="AB66">
            <v>0.46935500000000002</v>
          </cell>
          <cell r="AC66">
            <v>0.13981499999999999</v>
          </cell>
          <cell r="AD66">
            <v>0.135384</v>
          </cell>
          <cell r="AE66">
            <v>0</v>
          </cell>
          <cell r="AF66">
            <v>0</v>
          </cell>
          <cell r="AG66">
            <v>1.8907E-2</v>
          </cell>
        </row>
        <row r="67">
          <cell r="B67" t="str">
            <v>OTHER</v>
          </cell>
          <cell r="E67">
            <v>1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1</v>
          </cell>
          <cell r="P67">
            <v>0</v>
          </cell>
          <cell r="S67" t="str">
            <v>OTHER</v>
          </cell>
          <cell r="V67">
            <v>1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1</v>
          </cell>
          <cell r="AG67">
            <v>0</v>
          </cell>
        </row>
        <row r="68">
          <cell r="B68" t="str">
            <v>NUTIL</v>
          </cell>
          <cell r="E68">
            <v>1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1</v>
          </cell>
          <cell r="S68" t="str">
            <v>NUTIL</v>
          </cell>
          <cell r="V68">
            <v>1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1</v>
          </cell>
        </row>
        <row r="69">
          <cell r="B69" t="str">
            <v>SNPPS</v>
          </cell>
          <cell r="E69">
            <v>1.0000000000000002</v>
          </cell>
          <cell r="F69">
            <v>2.6279504915630084E-2</v>
          </cell>
          <cell r="G69">
            <v>0.33717881920133852</v>
          </cell>
          <cell r="H69">
            <v>9.8317043060781942E-2</v>
          </cell>
          <cell r="I69">
            <v>0</v>
          </cell>
          <cell r="J69">
            <v>0.11425312055562384</v>
          </cell>
          <cell r="K69">
            <v>0.36297363404100819</v>
          </cell>
          <cell r="L69">
            <v>4.397854045954528E-2</v>
          </cell>
          <cell r="M69">
            <v>1.5217866586822837E-2</v>
          </cell>
          <cell r="N69">
            <v>1.8014711792495054E-3</v>
          </cell>
          <cell r="O69">
            <v>0</v>
          </cell>
          <cell r="P69">
            <v>0</v>
          </cell>
          <cell r="S69" t="str">
            <v>SNPPS</v>
          </cell>
          <cell r="V69">
            <v>0.99999999999999944</v>
          </cell>
          <cell r="W69">
            <v>2.6279504915630091E-2</v>
          </cell>
          <cell r="X69">
            <v>0.33717881920133813</v>
          </cell>
          <cell r="Y69">
            <v>9.83170430607819E-2</v>
          </cell>
          <cell r="Z69">
            <v>0</v>
          </cell>
          <cell r="AA69">
            <v>0.11425312055562376</v>
          </cell>
          <cell r="AB69">
            <v>0.36297363404100785</v>
          </cell>
          <cell r="AC69">
            <v>4.3978540459545253E-2</v>
          </cell>
          <cell r="AD69">
            <v>1.5217866586822832E-2</v>
          </cell>
          <cell r="AE69">
            <v>1.8014711792495041E-3</v>
          </cell>
          <cell r="AF69">
            <v>0</v>
          </cell>
          <cell r="AG69">
            <v>0</v>
          </cell>
        </row>
        <row r="70">
          <cell r="B70" t="str">
            <v>SNPT</v>
          </cell>
          <cell r="E70">
            <v>1.0000000000000002</v>
          </cell>
          <cell r="F70">
            <v>2.6279504915630102E-2</v>
          </cell>
          <cell r="G70">
            <v>0.33717881920133835</v>
          </cell>
          <cell r="H70">
            <v>9.8317043060781956E-2</v>
          </cell>
          <cell r="I70">
            <v>0</v>
          </cell>
          <cell r="J70">
            <v>0.11425312055562385</v>
          </cell>
          <cell r="K70">
            <v>0.3629736340410083</v>
          </cell>
          <cell r="L70">
            <v>4.3978540459545287E-2</v>
          </cell>
          <cell r="M70">
            <v>1.5217866586822839E-2</v>
          </cell>
          <cell r="N70">
            <v>1.8014711792495052E-3</v>
          </cell>
          <cell r="O70">
            <v>0</v>
          </cell>
          <cell r="P70">
            <v>0</v>
          </cell>
          <cell r="S70" t="str">
            <v>SNPT</v>
          </cell>
          <cell r="V70">
            <v>1.0000000000000002</v>
          </cell>
          <cell r="W70">
            <v>2.6279504915630098E-2</v>
          </cell>
          <cell r="X70">
            <v>0.33717881920133824</v>
          </cell>
          <cell r="Y70">
            <v>9.831704306078197E-2</v>
          </cell>
          <cell r="Z70">
            <v>0</v>
          </cell>
          <cell r="AA70">
            <v>0.11425312055562384</v>
          </cell>
          <cell r="AB70">
            <v>0.3629736340410083</v>
          </cell>
          <cell r="AC70">
            <v>4.3978540459545273E-2</v>
          </cell>
          <cell r="AD70">
            <v>1.5217866586822839E-2</v>
          </cell>
          <cell r="AE70">
            <v>1.8014711792495054E-3</v>
          </cell>
          <cell r="AF70">
            <v>0</v>
          </cell>
          <cell r="AG70">
            <v>0</v>
          </cell>
        </row>
        <row r="71">
          <cell r="B71" t="str">
            <v>SNPP</v>
          </cell>
          <cell r="E71">
            <v>1.0000000000000002</v>
          </cell>
          <cell r="F71">
            <v>2.6279504915630081E-2</v>
          </cell>
          <cell r="G71">
            <v>0.33717881920133852</v>
          </cell>
          <cell r="H71">
            <v>9.8317043060781914E-2</v>
          </cell>
          <cell r="I71">
            <v>0</v>
          </cell>
          <cell r="J71">
            <v>0.11425312055562381</v>
          </cell>
          <cell r="K71">
            <v>0.36297363404100824</v>
          </cell>
          <cell r="L71">
            <v>4.3978540459545266E-2</v>
          </cell>
          <cell r="M71">
            <v>1.5217866586822837E-2</v>
          </cell>
          <cell r="N71">
            <v>1.801471179249505E-3</v>
          </cell>
          <cell r="O71">
            <v>0</v>
          </cell>
          <cell r="P71">
            <v>0</v>
          </cell>
          <cell r="S71" t="str">
            <v>SNPP</v>
          </cell>
          <cell r="V71">
            <v>0.99999999999999922</v>
          </cell>
          <cell r="W71">
            <v>2.6279504915630084E-2</v>
          </cell>
          <cell r="X71">
            <v>0.33717881920133808</v>
          </cell>
          <cell r="Y71">
            <v>9.8317043060781914E-2</v>
          </cell>
          <cell r="Z71">
            <v>0</v>
          </cell>
          <cell r="AA71">
            <v>0.11425312055562373</v>
          </cell>
          <cell r="AB71">
            <v>0.36297363404100785</v>
          </cell>
          <cell r="AC71">
            <v>4.3978540459545253E-2</v>
          </cell>
          <cell r="AD71">
            <v>1.5217866586822832E-2</v>
          </cell>
          <cell r="AE71">
            <v>1.8014711792495039E-3</v>
          </cell>
          <cell r="AF71">
            <v>0</v>
          </cell>
          <cell r="AG71">
            <v>0</v>
          </cell>
        </row>
        <row r="72">
          <cell r="B72" t="str">
            <v>SNPPH</v>
          </cell>
          <cell r="E72">
            <v>1.0000000000000009</v>
          </cell>
          <cell r="F72">
            <v>2.6279504915630095E-2</v>
          </cell>
          <cell r="G72">
            <v>0.33717881920133863</v>
          </cell>
          <cell r="H72">
            <v>9.8317043060781997E-2</v>
          </cell>
          <cell r="I72">
            <v>0</v>
          </cell>
          <cell r="J72">
            <v>0.11425312055562391</v>
          </cell>
          <cell r="K72">
            <v>0.36297363404100852</v>
          </cell>
          <cell r="L72">
            <v>4.3978540459545273E-2</v>
          </cell>
          <cell r="M72">
            <v>1.5217866586822849E-2</v>
          </cell>
          <cell r="N72">
            <v>1.8014711792495067E-3</v>
          </cell>
          <cell r="O72">
            <v>0</v>
          </cell>
          <cell r="P72">
            <v>0</v>
          </cell>
          <cell r="S72" t="str">
            <v>SNPPH</v>
          </cell>
          <cell r="V72">
            <v>1.0000000000000007</v>
          </cell>
          <cell r="W72">
            <v>2.6279504915630084E-2</v>
          </cell>
          <cell r="X72">
            <v>0.33717881920133858</v>
          </cell>
          <cell r="Y72">
            <v>9.8317043060781983E-2</v>
          </cell>
          <cell r="Z72">
            <v>0</v>
          </cell>
          <cell r="AA72">
            <v>0.11425312055562391</v>
          </cell>
          <cell r="AB72">
            <v>0.36297363404100841</v>
          </cell>
          <cell r="AC72">
            <v>4.3978540459545266E-2</v>
          </cell>
          <cell r="AD72">
            <v>1.521786658682284E-2</v>
          </cell>
          <cell r="AE72">
            <v>1.8014711792495059E-3</v>
          </cell>
          <cell r="AF72">
            <v>0</v>
          </cell>
          <cell r="AG72">
            <v>0</v>
          </cell>
        </row>
        <row r="73">
          <cell r="B73" t="str">
            <v>SNPPN</v>
          </cell>
          <cell r="E73">
            <v>1.0000000000000002</v>
          </cell>
          <cell r="F73">
            <v>2.6279504915630098E-2</v>
          </cell>
          <cell r="G73">
            <v>0.33717881920133835</v>
          </cell>
          <cell r="H73">
            <v>9.8317043060781983E-2</v>
          </cell>
          <cell r="I73">
            <v>0</v>
          </cell>
          <cell r="J73">
            <v>0.11425312055562384</v>
          </cell>
          <cell r="K73">
            <v>0.36297363404100819</v>
          </cell>
          <cell r="L73">
            <v>4.397854045954528E-2</v>
          </cell>
          <cell r="M73">
            <v>1.5217866586822837E-2</v>
          </cell>
          <cell r="N73">
            <v>1.8014711792495054E-3</v>
          </cell>
          <cell r="O73">
            <v>0</v>
          </cell>
          <cell r="P73">
            <v>0</v>
          </cell>
          <cell r="S73" t="str">
            <v>SNPPN</v>
          </cell>
          <cell r="V73">
            <v>1.0000000000000002</v>
          </cell>
          <cell r="W73">
            <v>2.6279504915630098E-2</v>
          </cell>
          <cell r="X73">
            <v>0.33717881920133835</v>
          </cell>
          <cell r="Y73">
            <v>9.8317043060781983E-2</v>
          </cell>
          <cell r="Z73">
            <v>0</v>
          </cell>
          <cell r="AA73">
            <v>0.11425312055562384</v>
          </cell>
          <cell r="AB73">
            <v>0.36297363404100819</v>
          </cell>
          <cell r="AC73">
            <v>4.397854045954528E-2</v>
          </cell>
          <cell r="AD73">
            <v>1.5217866586822837E-2</v>
          </cell>
          <cell r="AE73">
            <v>1.8014711792495054E-3</v>
          </cell>
          <cell r="AF73">
            <v>0</v>
          </cell>
          <cell r="AG73">
            <v>0</v>
          </cell>
        </row>
        <row r="74">
          <cell r="B74" t="str">
            <v>SNPPO</v>
          </cell>
          <cell r="E74">
            <v>1</v>
          </cell>
          <cell r="F74">
            <v>2.6279504915630095E-2</v>
          </cell>
          <cell r="G74">
            <v>0.33717881920133841</v>
          </cell>
          <cell r="H74">
            <v>9.8317043060781956E-2</v>
          </cell>
          <cell r="I74">
            <v>0</v>
          </cell>
          <cell r="J74">
            <v>0.11425312055562381</v>
          </cell>
          <cell r="K74">
            <v>0.36297363404100802</v>
          </cell>
          <cell r="L74">
            <v>4.3978540459545266E-2</v>
          </cell>
          <cell r="M74">
            <v>1.5217866586822837E-2</v>
          </cell>
          <cell r="N74">
            <v>1.8014711792495054E-3</v>
          </cell>
          <cell r="O74">
            <v>0</v>
          </cell>
          <cell r="P74">
            <v>0</v>
          </cell>
          <cell r="S74" t="str">
            <v>SNPPO</v>
          </cell>
          <cell r="V74">
            <v>1.0000000000000002</v>
          </cell>
          <cell r="W74">
            <v>2.6279504915630091E-2</v>
          </cell>
          <cell r="X74">
            <v>0.33717881920133841</v>
          </cell>
          <cell r="Y74">
            <v>9.831704306078197E-2</v>
          </cell>
          <cell r="Z74">
            <v>0</v>
          </cell>
          <cell r="AA74">
            <v>0.11425312055562384</v>
          </cell>
          <cell r="AB74">
            <v>0.36297363404100813</v>
          </cell>
          <cell r="AC74">
            <v>4.3978540459545266E-2</v>
          </cell>
          <cell r="AD74">
            <v>1.5217866586822839E-2</v>
          </cell>
          <cell r="AE74">
            <v>1.8014711792495054E-3</v>
          </cell>
          <cell r="AF74">
            <v>0</v>
          </cell>
          <cell r="AG74">
            <v>0</v>
          </cell>
        </row>
        <row r="75">
          <cell r="B75" t="str">
            <v>SNPG</v>
          </cell>
          <cell r="E75">
            <v>1</v>
          </cell>
          <cell r="F75">
            <v>2.541511643644084E-2</v>
          </cell>
          <cell r="G75">
            <v>0.33701552579600158</v>
          </cell>
          <cell r="H75">
            <v>9.8324697794491281E-2</v>
          </cell>
          <cell r="I75">
            <v>0</v>
          </cell>
          <cell r="J75">
            <v>0.11015486456876571</v>
          </cell>
          <cell r="K75">
            <v>0.34909461276105841</v>
          </cell>
          <cell r="L75">
            <v>5.6095307258209E-2</v>
          </cell>
          <cell r="M75">
            <v>2.3216210154588426E-2</v>
          </cell>
          <cell r="N75">
            <v>6.8366523044476155E-4</v>
          </cell>
          <cell r="O75">
            <v>0</v>
          </cell>
          <cell r="P75">
            <v>0</v>
          </cell>
          <cell r="S75" t="str">
            <v>SNPG</v>
          </cell>
          <cell r="V75">
            <v>1</v>
          </cell>
          <cell r="W75">
            <v>2.5591414213849951E-2</v>
          </cell>
          <cell r="X75">
            <v>0.33950384358312474</v>
          </cell>
          <cell r="Y75">
            <v>9.7057819772228354E-2</v>
          </cell>
          <cell r="Z75">
            <v>0</v>
          </cell>
          <cell r="AA75">
            <v>0.10799030740401125</v>
          </cell>
          <cell r="AB75">
            <v>0.34855418604834448</v>
          </cell>
          <cell r="AC75">
            <v>5.7056127560143187E-2</v>
          </cell>
          <cell r="AD75">
            <v>2.3590597957779565E-2</v>
          </cell>
          <cell r="AE75">
            <v>6.5570346051841842E-4</v>
          </cell>
          <cell r="AF75">
            <v>0</v>
          </cell>
          <cell r="AG75">
            <v>0</v>
          </cell>
        </row>
        <row r="76">
          <cell r="B76" t="str">
            <v>SNPI</v>
          </cell>
          <cell r="E76">
            <v>1.0000000000000002</v>
          </cell>
          <cell r="F76">
            <v>3.0202664527555257E-2</v>
          </cell>
          <cell r="G76">
            <v>0.33326217810864361</v>
          </cell>
          <cell r="H76">
            <v>8.8267834236083711E-2</v>
          </cell>
          <cell r="I76">
            <v>0</v>
          </cell>
          <cell r="J76">
            <v>0.10135353680095413</v>
          </cell>
          <cell r="K76">
            <v>0.38259749822578615</v>
          </cell>
          <cell r="L76">
            <v>4.7214591451376575E-2</v>
          </cell>
          <cell r="M76">
            <v>1.61690549147421E-2</v>
          </cell>
          <cell r="N76">
            <v>9.3264173485854902E-4</v>
          </cell>
          <cell r="O76">
            <v>0</v>
          </cell>
          <cell r="P76">
            <v>0</v>
          </cell>
          <cell r="S76" t="str">
            <v>SNPI</v>
          </cell>
          <cell r="V76">
            <v>0.99999999999999944</v>
          </cell>
          <cell r="W76">
            <v>3.0359763230679754E-2</v>
          </cell>
          <cell r="X76">
            <v>0.3337467229438984</v>
          </cell>
          <cell r="Y76">
            <v>8.8798045687810551E-2</v>
          </cell>
          <cell r="Z76">
            <v>0</v>
          </cell>
          <cell r="AA76">
            <v>0.10199803176976988</v>
          </cell>
          <cell r="AB76">
            <v>0.38072770239080106</v>
          </cell>
          <cell r="AC76">
            <v>4.7262426060203457E-2</v>
          </cell>
          <cell r="AD76">
            <v>1.6136408334236563E-2</v>
          </cell>
          <cell r="AE76">
            <v>9.7089958259978959E-4</v>
          </cell>
          <cell r="AF76">
            <v>0</v>
          </cell>
          <cell r="AG76">
            <v>0</v>
          </cell>
        </row>
        <row r="77">
          <cell r="B77" t="str">
            <v>TROJP</v>
          </cell>
          <cell r="E77">
            <v>1</v>
          </cell>
          <cell r="F77">
            <v>2.6197772013290922E-2</v>
          </cell>
          <cell r="G77">
            <v>0.33550852697712735</v>
          </cell>
          <cell r="H77">
            <v>9.744771303115328E-2</v>
          </cell>
          <cell r="I77">
            <v>0</v>
          </cell>
          <cell r="J77">
            <v>0.11642410341100055</v>
          </cell>
          <cell r="K77">
            <v>0.3629613179603226</v>
          </cell>
          <cell r="L77">
            <v>4.4141260817135729E-2</v>
          </cell>
          <cell r="M77">
            <v>1.5529801521771506E-2</v>
          </cell>
          <cell r="N77">
            <v>1.789504268198111E-3</v>
          </cell>
          <cell r="O77">
            <v>0</v>
          </cell>
          <cell r="P77">
            <v>0</v>
          </cell>
          <cell r="S77" t="str">
            <v>TROJP</v>
          </cell>
          <cell r="V77">
            <v>1</v>
          </cell>
          <cell r="W77">
            <v>2.6197772013290922E-2</v>
          </cell>
          <cell r="X77">
            <v>0.33550852697712735</v>
          </cell>
          <cell r="Y77">
            <v>9.744771303115328E-2</v>
          </cell>
          <cell r="Z77">
            <v>0</v>
          </cell>
          <cell r="AA77">
            <v>0.11642410341100055</v>
          </cell>
          <cell r="AB77">
            <v>0.3629613179603226</v>
          </cell>
          <cell r="AC77">
            <v>4.4141260817135729E-2</v>
          </cell>
          <cell r="AD77">
            <v>1.5529801521771506E-2</v>
          </cell>
          <cell r="AE77">
            <v>1.789504268198111E-3</v>
          </cell>
          <cell r="AF77">
            <v>0</v>
          </cell>
          <cell r="AG77">
            <v>0</v>
          </cell>
        </row>
        <row r="78">
          <cell r="B78" t="str">
            <v>TROJD</v>
          </cell>
          <cell r="E78">
            <v>1.0000000000000002</v>
          </cell>
          <cell r="F78">
            <v>2.6183336330911137E-2</v>
          </cell>
          <cell r="G78">
            <v>0.33521351961362911</v>
          </cell>
          <cell r="H78">
            <v>9.7294171778710636E-2</v>
          </cell>
          <cell r="I78">
            <v>0</v>
          </cell>
          <cell r="J78">
            <v>0.11680754285894929</v>
          </cell>
          <cell r="K78">
            <v>0.36295914269156487</v>
          </cell>
          <cell r="L78">
            <v>4.4170000520874039E-2</v>
          </cell>
          <cell r="M78">
            <v>1.5584895535506533E-2</v>
          </cell>
          <cell r="N78">
            <v>1.7873906698544699E-3</v>
          </cell>
          <cell r="O78">
            <v>0</v>
          </cell>
          <cell r="P78">
            <v>0</v>
          </cell>
          <cell r="S78" t="str">
            <v>TROJD</v>
          </cell>
          <cell r="V78">
            <v>1.0000000000000002</v>
          </cell>
          <cell r="W78">
            <v>2.6183336330911137E-2</v>
          </cell>
          <cell r="X78">
            <v>0.33521351961362911</v>
          </cell>
          <cell r="Y78">
            <v>9.7294171778710636E-2</v>
          </cell>
          <cell r="Z78">
            <v>0</v>
          </cell>
          <cell r="AA78">
            <v>0.11680754285894929</v>
          </cell>
          <cell r="AB78">
            <v>0.36295914269156487</v>
          </cell>
          <cell r="AC78">
            <v>4.4170000520874039E-2</v>
          </cell>
          <cell r="AD78">
            <v>1.5584895535506533E-2</v>
          </cell>
          <cell r="AE78">
            <v>1.7873906698544699E-3</v>
          </cell>
          <cell r="AF78">
            <v>0</v>
          </cell>
          <cell r="AG78">
            <v>0</v>
          </cell>
        </row>
        <row r="79">
          <cell r="B79" t="str">
            <v>IBT</v>
          </cell>
          <cell r="E79">
            <v>0.99999999999999989</v>
          </cell>
          <cell r="F79">
            <v>1.3424184955006372E-3</v>
          </cell>
          <cell r="G79">
            <v>0.32243736593674871</v>
          </cell>
          <cell r="H79">
            <v>5.9595043538799096E-2</v>
          </cell>
          <cell r="I79">
            <v>0</v>
          </cell>
          <cell r="J79">
            <v>7.8801485292886789E-2</v>
          </cell>
          <cell r="K79">
            <v>0.44288227148756198</v>
          </cell>
          <cell r="L79">
            <v>7.2017033756398785E-2</v>
          </cell>
          <cell r="M79">
            <v>2.4832772551567597E-2</v>
          </cell>
          <cell r="N79">
            <v>5.666804449136963E-3</v>
          </cell>
          <cell r="O79">
            <v>-2.1761242651862698E-3</v>
          </cell>
          <cell r="P79">
            <v>-5.3990712434142741E-3</v>
          </cell>
          <cell r="S79" t="str">
            <v>IBT</v>
          </cell>
          <cell r="V79">
            <v>1.0000000000000013</v>
          </cell>
          <cell r="W79">
            <v>1.4373276535363541E-3</v>
          </cell>
          <cell r="X79">
            <v>0.32382365110732786</v>
          </cell>
          <cell r="Y79">
            <v>5.951122433611869E-2</v>
          </cell>
          <cell r="Z79">
            <v>0</v>
          </cell>
          <cell r="AA79">
            <v>7.9441542528562129E-2</v>
          </cell>
          <cell r="AB79">
            <v>0.44075029653336356</v>
          </cell>
          <cell r="AC79">
            <v>7.1918918720359618E-2</v>
          </cell>
          <cell r="AD79">
            <v>2.5021762650619343E-2</v>
          </cell>
          <cell r="AE79">
            <v>5.6704719787143325E-3</v>
          </cell>
          <cell r="AF79">
            <v>-2.1761242651862698E-3</v>
          </cell>
          <cell r="AG79">
            <v>-5.3990712434142741E-3</v>
          </cell>
        </row>
        <row r="80">
          <cell r="B80" t="str">
            <v>DITEXPRL</v>
          </cell>
          <cell r="E80">
            <v>1</v>
          </cell>
          <cell r="F80">
            <v>3.820734230764735E-2</v>
          </cell>
          <cell r="G80">
            <v>0.40257223089749877</v>
          </cell>
          <cell r="H80">
            <v>0.10602504897878147</v>
          </cell>
          <cell r="I80">
            <v>0</v>
          </cell>
          <cell r="J80">
            <v>0.13682062631159853</v>
          </cell>
          <cell r="K80">
            <v>0.27759105313017557</v>
          </cell>
          <cell r="L80">
            <v>3.3827407146276058E-2</v>
          </cell>
          <cell r="M80">
            <v>1.2594084744323233E-2</v>
          </cell>
          <cell r="N80">
            <v>4.5043958944305558E-4</v>
          </cell>
          <cell r="O80">
            <v>0</v>
          </cell>
          <cell r="P80">
            <v>-8.0882331057440908E-3</v>
          </cell>
          <cell r="S80" t="str">
            <v>DITEXPRL</v>
          </cell>
          <cell r="V80">
            <v>1</v>
          </cell>
          <cell r="W80">
            <v>3.820734230764735E-2</v>
          </cell>
          <cell r="X80">
            <v>0.40257223089749877</v>
          </cell>
          <cell r="Y80">
            <v>0.10602504897878147</v>
          </cell>
          <cell r="Z80">
            <v>0</v>
          </cell>
          <cell r="AA80">
            <v>0.13682062631159853</v>
          </cell>
          <cell r="AB80">
            <v>0.27759105313017557</v>
          </cell>
          <cell r="AC80">
            <v>3.3827407146276058E-2</v>
          </cell>
          <cell r="AD80">
            <v>1.2594084744323233E-2</v>
          </cell>
          <cell r="AE80">
            <v>4.5043958944305558E-4</v>
          </cell>
          <cell r="AF80">
            <v>0</v>
          </cell>
          <cell r="AG80">
            <v>-8.0882331057440908E-3</v>
          </cell>
        </row>
        <row r="81">
          <cell r="B81" t="str">
            <v>DITBALRL</v>
          </cell>
          <cell r="E81">
            <v>0.99999999999999989</v>
          </cell>
          <cell r="F81">
            <v>2.4206560574055073E-2</v>
          </cell>
          <cell r="G81">
            <v>0.28509007268076786</v>
          </cell>
          <cell r="H81">
            <v>7.1413137559927106E-2</v>
          </cell>
          <cell r="I81">
            <v>0</v>
          </cell>
          <cell r="J81">
            <v>8.8316299482360541E-2</v>
          </cell>
          <cell r="K81">
            <v>0.43153920169784471</v>
          </cell>
          <cell r="L81">
            <v>5.9587233152281351E-2</v>
          </cell>
          <cell r="M81">
            <v>2.1337848676977664E-2</v>
          </cell>
          <cell r="N81">
            <v>2.9507693473784669E-3</v>
          </cell>
          <cell r="O81">
            <v>4.8196326648974582E-3</v>
          </cell>
          <cell r="P81">
            <v>1.0739244163509706E-2</v>
          </cell>
          <cell r="S81" t="str">
            <v>DITBALRL</v>
          </cell>
          <cell r="V81">
            <v>0.99999999999999989</v>
          </cell>
          <cell r="W81">
            <v>2.4250772282932914E-2</v>
          </cell>
          <cell r="X81">
            <v>0.28012320363749954</v>
          </cell>
          <cell r="Y81">
            <v>7.1519913883084485E-2</v>
          </cell>
          <cell r="Z81">
            <v>0</v>
          </cell>
          <cell r="AA81">
            <v>8.6203317897314294E-2</v>
          </cell>
          <cell r="AB81">
            <v>0.44253609675338623</v>
          </cell>
          <cell r="AC81">
            <v>6.1288019233326059E-2</v>
          </cell>
          <cell r="AD81">
            <v>2.1827900848360681E-2</v>
          </cell>
          <cell r="AE81">
            <v>2.9375820905823964E-3</v>
          </cell>
          <cell r="AF81">
            <v>5.412448885004104E-5</v>
          </cell>
          <cell r="AG81">
            <v>9.2590688846633656E-3</v>
          </cell>
        </row>
        <row r="82">
          <cell r="B82" t="str">
            <v>TAXDEPRL</v>
          </cell>
          <cell r="E82">
            <v>1</v>
          </cell>
          <cell r="F82">
            <v>3.1582644516885382E-2</v>
          </cell>
          <cell r="G82">
            <v>0.3454849644768776</v>
          </cell>
          <cell r="H82">
            <v>9.2510725813840053E-2</v>
          </cell>
          <cell r="I82">
            <v>0</v>
          </cell>
          <cell r="J82">
            <v>0.10603233945654117</v>
          </cell>
          <cell r="K82">
            <v>0.35741978892824222</v>
          </cell>
          <cell r="L82">
            <v>4.5438361380919584E-2</v>
          </cell>
          <cell r="M82">
            <v>1.5355982395429173E-2</v>
          </cell>
          <cell r="N82">
            <v>9.8614317699577186E-4</v>
          </cell>
          <cell r="O82">
            <v>1.796106479658861E-4</v>
          </cell>
          <cell r="P82">
            <v>5.0094392063031621E-3</v>
          </cell>
          <cell r="S82" t="str">
            <v>TAXDEPRL</v>
          </cell>
          <cell r="V82">
            <v>1</v>
          </cell>
          <cell r="W82">
            <v>3.1582644516885382E-2</v>
          </cell>
          <cell r="X82">
            <v>0.3454849644768776</v>
          </cell>
          <cell r="Y82">
            <v>9.2510725813840053E-2</v>
          </cell>
          <cell r="Z82">
            <v>0</v>
          </cell>
          <cell r="AA82">
            <v>0.10603233945654117</v>
          </cell>
          <cell r="AB82">
            <v>0.35741978892824222</v>
          </cell>
          <cell r="AC82">
            <v>4.5438361380919584E-2</v>
          </cell>
          <cell r="AD82">
            <v>1.5355982395429173E-2</v>
          </cell>
          <cell r="AE82">
            <v>9.8614317699577186E-4</v>
          </cell>
          <cell r="AF82">
            <v>1.796106479658861E-4</v>
          </cell>
          <cell r="AG82">
            <v>5.0094392063031621E-3</v>
          </cell>
        </row>
        <row r="83">
          <cell r="B83" t="str">
            <v>DITEXPMA</v>
          </cell>
          <cell r="E83">
            <v>0.99999999999999989</v>
          </cell>
          <cell r="F83">
            <v>3.7351085777459152E-2</v>
          </cell>
          <cell r="G83">
            <v>0.40326901733054743</v>
          </cell>
          <cell r="H83">
            <v>0.10630906172626547</v>
          </cell>
          <cell r="I83">
            <v>0</v>
          </cell>
          <cell r="J83">
            <v>0.132708738210465</v>
          </cell>
          <cell r="K83">
            <v>0.28454230770785266</v>
          </cell>
          <cell r="L83">
            <v>3.521304570727983E-2</v>
          </cell>
          <cell r="M83">
            <v>1.400320882474726E-2</v>
          </cell>
          <cell r="N83">
            <v>7.7204060834672932E-4</v>
          </cell>
          <cell r="O83">
            <v>0</v>
          </cell>
          <cell r="P83">
            <v>-1.4168505892963559E-2</v>
          </cell>
          <cell r="S83" t="str">
            <v>DITEXPMA</v>
          </cell>
          <cell r="V83">
            <v>0.99999999999999989</v>
          </cell>
          <cell r="W83">
            <v>3.7278690357503592E-2</v>
          </cell>
          <cell r="X83">
            <v>0.40248738463481665</v>
          </cell>
          <cell r="Y83">
            <v>0.10610300910400412</v>
          </cell>
          <cell r="Z83">
            <v>0</v>
          </cell>
          <cell r="AA83">
            <v>0.13245151664288432</v>
          </cell>
          <cell r="AB83">
            <v>0.28399079603334959</v>
          </cell>
          <cell r="AC83">
            <v>3.5144794325055462E-2</v>
          </cell>
          <cell r="AD83">
            <v>1.3976067225982689E-2</v>
          </cell>
          <cell r="AE83">
            <v>7.7054420729437401E-4</v>
          </cell>
          <cell r="AF83">
            <v>0</v>
          </cell>
          <cell r="AG83">
            <v>-1.2202802530890781E-2</v>
          </cell>
        </row>
        <row r="84">
          <cell r="B84" t="str">
            <v>DITBALMA</v>
          </cell>
          <cell r="E84">
            <v>0.99999999999999989</v>
          </cell>
          <cell r="F84">
            <v>2.065497310429255E-2</v>
          </cell>
          <cell r="G84">
            <v>0.23057291116631942</v>
          </cell>
          <cell r="H84">
            <v>6.0192763730628915E-2</v>
          </cell>
          <cell r="I84">
            <v>0</v>
          </cell>
          <cell r="J84">
            <v>7.446491725706561E-2</v>
          </cell>
          <cell r="K84">
            <v>0.50544435379011543</v>
          </cell>
          <cell r="L84">
            <v>6.8119924296227125E-2</v>
          </cell>
          <cell r="M84">
            <v>2.44567418093357E-2</v>
          </cell>
          <cell r="N84">
            <v>1.9349456481331749E-3</v>
          </cell>
          <cell r="O84">
            <v>3.4770592774963326E-3</v>
          </cell>
          <cell r="P84">
            <v>1.0681409920385704E-2</v>
          </cell>
          <cell r="S84" t="str">
            <v>DITBALMA</v>
          </cell>
          <cell r="V84">
            <v>1</v>
          </cell>
          <cell r="W84">
            <v>2.1082242703550417E-2</v>
          </cell>
          <cell r="X84">
            <v>0.23181717898437315</v>
          </cell>
          <cell r="Y84">
            <v>5.9642459912231868E-2</v>
          </cell>
          <cell r="Z84">
            <v>0</v>
          </cell>
          <cell r="AA84">
            <v>7.2335197608361601E-2</v>
          </cell>
          <cell r="AB84">
            <v>0.50923903830556405</v>
          </cell>
          <cell r="AC84">
            <v>6.9843724527505271E-2</v>
          </cell>
          <cell r="AD84">
            <v>2.4807120833782982E-2</v>
          </cell>
          <cell r="AE84">
            <v>1.9186418981945103E-3</v>
          </cell>
          <cell r="AF84">
            <v>5.3947011318563515E-5</v>
          </cell>
          <cell r="AG84">
            <v>9.2604482151176313E-3</v>
          </cell>
        </row>
        <row r="85">
          <cell r="B85" t="str">
            <v>TAXDEPRMA</v>
          </cell>
          <cell r="E85">
            <v>1</v>
          </cell>
          <cell r="F85">
            <v>3.1725148177863073E-2</v>
          </cell>
          <cell r="G85">
            <v>0.34634246491982429</v>
          </cell>
          <cell r="H85">
            <v>9.2789951693303258E-2</v>
          </cell>
          <cell r="I85">
            <v>0</v>
          </cell>
          <cell r="J85">
            <v>0.10630235562592255</v>
          </cell>
          <cell r="K85">
            <v>0.35607132447943135</v>
          </cell>
          <cell r="L85">
            <v>4.5289261813292805E-2</v>
          </cell>
          <cell r="M85">
            <v>1.5311412410720249E-2</v>
          </cell>
          <cell r="N85">
            <v>9.7918640007409793E-4</v>
          </cell>
          <cell r="O85">
            <v>1.7945527326518587E-4</v>
          </cell>
          <cell r="P85">
            <v>5.0094392063031621E-3</v>
          </cell>
          <cell r="S85" t="str">
            <v>TAXDEPRMA</v>
          </cell>
          <cell r="V85">
            <v>1</v>
          </cell>
          <cell r="W85">
            <v>3.1725148177863073E-2</v>
          </cell>
          <cell r="X85">
            <v>0.34634246491982429</v>
          </cell>
          <cell r="Y85">
            <v>9.2789951693303258E-2</v>
          </cell>
          <cell r="Z85">
            <v>0</v>
          </cell>
          <cell r="AA85">
            <v>0.10630235562592255</v>
          </cell>
          <cell r="AB85">
            <v>0.35607132447943135</v>
          </cell>
          <cell r="AC85">
            <v>4.5289261813292805E-2</v>
          </cell>
          <cell r="AD85">
            <v>1.5311412410720249E-2</v>
          </cell>
          <cell r="AE85">
            <v>9.7918640007409793E-4</v>
          </cell>
          <cell r="AF85">
            <v>1.7945527326518587E-4</v>
          </cell>
          <cell r="AG85">
            <v>5.0094392063031621E-3</v>
          </cell>
        </row>
        <row r="86">
          <cell r="B86" t="str">
            <v>SCHMDEXP</v>
          </cell>
          <cell r="E86">
            <v>1.0000000000000002</v>
          </cell>
          <cell r="F86">
            <v>3.2885831014310848E-2</v>
          </cell>
          <cell r="G86">
            <v>0.34658587551126013</v>
          </cell>
          <cell r="H86">
            <v>9.0417916228603887E-2</v>
          </cell>
          <cell r="I86">
            <v>0</v>
          </cell>
          <cell r="J86">
            <v>0.10295898893694851</v>
          </cell>
          <cell r="K86">
            <v>0.36106819874578511</v>
          </cell>
          <cell r="L86">
            <v>4.8854589107847075E-2</v>
          </cell>
          <cell r="M86">
            <v>1.6187902659213493E-2</v>
          </cell>
          <cell r="N86">
            <v>1.0406977960310444E-3</v>
          </cell>
          <cell r="O86">
            <v>0</v>
          </cell>
          <cell r="P86">
            <v>0</v>
          </cell>
          <cell r="S86" t="str">
            <v>SCHMDEXP</v>
          </cell>
          <cell r="V86">
            <v>1.0000000000000002</v>
          </cell>
          <cell r="W86">
            <v>3.2879749614492505E-2</v>
          </cell>
          <cell r="X86">
            <v>0.3465655973610241</v>
          </cell>
          <cell r="Y86">
            <v>9.0418043400184139E-2</v>
          </cell>
          <cell r="Z86">
            <v>0</v>
          </cell>
          <cell r="AA86">
            <v>0.10294428453017571</v>
          </cell>
          <cell r="AB86">
            <v>0.36111494822515905</v>
          </cell>
          <cell r="AC86">
            <v>4.8852358810071994E-2</v>
          </cell>
          <cell r="AD86">
            <v>1.6184435496415881E-2</v>
          </cell>
          <cell r="AE86">
            <v>1.0405825624766806E-3</v>
          </cell>
          <cell r="AF86">
            <v>0</v>
          </cell>
          <cell r="AG86">
            <v>0</v>
          </cell>
        </row>
        <row r="87">
          <cell r="B87" t="str">
            <v>SCHMAEXP</v>
          </cell>
          <cell r="E87">
            <v>0.99999999999999989</v>
          </cell>
          <cell r="F87">
            <v>3.0597928127791864E-2</v>
          </cell>
          <cell r="G87">
            <v>0.34032871540937676</v>
          </cell>
          <cell r="H87">
            <v>8.9484026573696265E-2</v>
          </cell>
          <cell r="I87">
            <v>0</v>
          </cell>
          <cell r="J87">
            <v>0.11189333311881515</v>
          </cell>
          <cell r="K87">
            <v>0.36630453575295624</v>
          </cell>
          <cell r="L87">
            <v>4.4588583101575242E-2</v>
          </cell>
          <cell r="M87">
            <v>1.5758750400420355E-2</v>
          </cell>
          <cell r="N87">
            <v>1.0441275153680962E-3</v>
          </cell>
          <cell r="O87">
            <v>0</v>
          </cell>
          <cell r="P87">
            <v>0</v>
          </cell>
          <cell r="S87" t="str">
            <v>SCHMAEXP</v>
          </cell>
          <cell r="V87">
            <v>0.99999999999999956</v>
          </cell>
          <cell r="W87">
            <v>3.0524498508795184E-2</v>
          </cell>
          <cell r="X87">
            <v>0.34008386769499094</v>
          </cell>
          <cell r="Y87">
            <v>8.9485562101858068E-2</v>
          </cell>
          <cell r="Z87">
            <v>0</v>
          </cell>
          <cell r="AA87">
            <v>0.11171578534706018</v>
          </cell>
          <cell r="AB87">
            <v>0.36686901047280041</v>
          </cell>
          <cell r="AC87">
            <v>4.456165346024836E-2</v>
          </cell>
          <cell r="AD87">
            <v>1.5716886281823883E-2</v>
          </cell>
          <cell r="AE87">
            <v>1.0427361324225088E-3</v>
          </cell>
          <cell r="AF87">
            <v>0</v>
          </cell>
          <cell r="AG87">
            <v>0</v>
          </cell>
        </row>
        <row r="88">
          <cell r="B88" t="str">
            <v>SGCT</v>
          </cell>
          <cell r="E88">
            <v>1</v>
          </cell>
          <cell r="F88">
            <v>2.63269321250915E-2</v>
          </cell>
          <cell r="G88">
            <v>0.33778733334707867</v>
          </cell>
          <cell r="H88">
            <v>9.8494478024257884E-2</v>
          </cell>
          <cell r="I88">
            <v>0</v>
          </cell>
          <cell r="J88">
            <v>0.11445931571407936</v>
          </cell>
          <cell r="K88">
            <v>0.36362870066520436</v>
          </cell>
          <cell r="L88">
            <v>4.4057909513752283E-2</v>
          </cell>
          <cell r="M88">
            <v>1.5245330610535845E-2</v>
          </cell>
          <cell r="N88">
            <v>0</v>
          </cell>
          <cell r="O88">
            <v>0</v>
          </cell>
          <cell r="P88">
            <v>0</v>
          </cell>
          <cell r="S88" t="str">
            <v>SGCT</v>
          </cell>
          <cell r="V88">
            <v>1</v>
          </cell>
          <cell r="W88">
            <v>2.63269321250915E-2</v>
          </cell>
          <cell r="X88">
            <v>0.33778733334707867</v>
          </cell>
          <cell r="Y88">
            <v>9.8494478024257884E-2</v>
          </cell>
          <cell r="Z88">
            <v>0</v>
          </cell>
          <cell r="AA88">
            <v>0.11445931571407936</v>
          </cell>
          <cell r="AB88">
            <v>0.36362870066520436</v>
          </cell>
          <cell r="AC88">
            <v>4.4057909513752283E-2</v>
          </cell>
          <cell r="AD88">
            <v>1.5245330610535845E-2</v>
          </cell>
          <cell r="AE88">
            <v>0</v>
          </cell>
          <cell r="AF88">
            <v>0</v>
          </cell>
          <cell r="AG88">
            <v>0</v>
          </cell>
        </row>
        <row r="89">
          <cell r="B89" t="str">
            <v>CA</v>
          </cell>
          <cell r="F89" t="str">
            <v>Situs</v>
          </cell>
          <cell r="G89" t="str">
            <v>Situs</v>
          </cell>
          <cell r="H89" t="str">
            <v>Situs</v>
          </cell>
          <cell r="I89" t="str">
            <v>Situs</v>
          </cell>
          <cell r="J89" t="str">
            <v>Situs</v>
          </cell>
          <cell r="K89" t="str">
            <v>Situs</v>
          </cell>
          <cell r="L89" t="str">
            <v>Situs</v>
          </cell>
          <cell r="M89" t="str">
            <v>Situs</v>
          </cell>
          <cell r="N89" t="str">
            <v>Situs</v>
          </cell>
          <cell r="O89" t="str">
            <v>Situs</v>
          </cell>
          <cell r="P89" t="str">
            <v>Situs</v>
          </cell>
          <cell r="S89" t="str">
            <v>CA</v>
          </cell>
          <cell r="W89" t="str">
            <v>Situs</v>
          </cell>
          <cell r="X89" t="str">
            <v>Situs</v>
          </cell>
          <cell r="Y89" t="str">
            <v>Situs</v>
          </cell>
          <cell r="Z89" t="str">
            <v>Situs</v>
          </cell>
          <cell r="AA89" t="str">
            <v>Situs</v>
          </cell>
          <cell r="AB89" t="str">
            <v>Situs</v>
          </cell>
          <cell r="AC89" t="str">
            <v>Situs</v>
          </cell>
          <cell r="AD89" t="str">
            <v>Situs</v>
          </cell>
          <cell r="AE89" t="str">
            <v>Situs</v>
          </cell>
          <cell r="AF89" t="str">
            <v>Situs</v>
          </cell>
          <cell r="AG89" t="str">
            <v>Situs</v>
          </cell>
        </row>
        <row r="90">
          <cell r="B90" t="str">
            <v>OR</v>
          </cell>
          <cell r="F90" t="str">
            <v>Situs</v>
          </cell>
          <cell r="G90" t="str">
            <v>Situs</v>
          </cell>
          <cell r="H90" t="str">
            <v>Situs</v>
          </cell>
          <cell r="I90" t="str">
            <v>Situs</v>
          </cell>
          <cell r="J90" t="str">
            <v>Situs</v>
          </cell>
          <cell r="K90" t="str">
            <v>Situs</v>
          </cell>
          <cell r="L90" t="str">
            <v>Situs</v>
          </cell>
          <cell r="M90" t="str">
            <v>Situs</v>
          </cell>
          <cell r="N90" t="str">
            <v>Situs</v>
          </cell>
          <cell r="O90" t="str">
            <v>Situs</v>
          </cell>
          <cell r="P90" t="str">
            <v>Situs</v>
          </cell>
          <cell r="S90" t="str">
            <v>OR</v>
          </cell>
          <cell r="W90" t="str">
            <v>Situs</v>
          </cell>
          <cell r="X90" t="str">
            <v>Situs</v>
          </cell>
          <cell r="Y90" t="str">
            <v>Situs</v>
          </cell>
          <cell r="Z90" t="str">
            <v>Situs</v>
          </cell>
          <cell r="AA90" t="str">
            <v>Situs</v>
          </cell>
          <cell r="AB90" t="str">
            <v>Situs</v>
          </cell>
          <cell r="AC90" t="str">
            <v>Situs</v>
          </cell>
          <cell r="AD90" t="str">
            <v>Situs</v>
          </cell>
          <cell r="AE90" t="str">
            <v>Situs</v>
          </cell>
          <cell r="AF90" t="str">
            <v>Situs</v>
          </cell>
          <cell r="AG90" t="str">
            <v>Situs</v>
          </cell>
        </row>
        <row r="91">
          <cell r="B91" t="str">
            <v>WA</v>
          </cell>
          <cell r="F91" t="str">
            <v>Situs</v>
          </cell>
          <cell r="G91" t="str">
            <v>Situs</v>
          </cell>
          <cell r="H91" t="str">
            <v>Situs</v>
          </cell>
          <cell r="I91" t="str">
            <v>Situs</v>
          </cell>
          <cell r="J91" t="str">
            <v>Situs</v>
          </cell>
          <cell r="K91" t="str">
            <v>Situs</v>
          </cell>
          <cell r="L91" t="str">
            <v>Situs</v>
          </cell>
          <cell r="M91" t="str">
            <v>Situs</v>
          </cell>
          <cell r="N91" t="str">
            <v>Situs</v>
          </cell>
          <cell r="O91" t="str">
            <v>Situs</v>
          </cell>
          <cell r="P91" t="str">
            <v>Situs</v>
          </cell>
          <cell r="S91" t="str">
            <v>WA</v>
          </cell>
          <cell r="W91" t="str">
            <v>Situs</v>
          </cell>
          <cell r="X91" t="str">
            <v>Situs</v>
          </cell>
          <cell r="Y91" t="str">
            <v>Situs</v>
          </cell>
          <cell r="Z91" t="str">
            <v>Situs</v>
          </cell>
          <cell r="AA91" t="str">
            <v>Situs</v>
          </cell>
          <cell r="AB91" t="str">
            <v>Situs</v>
          </cell>
          <cell r="AC91" t="str">
            <v>Situs</v>
          </cell>
          <cell r="AD91" t="str">
            <v>Situs</v>
          </cell>
          <cell r="AE91" t="str">
            <v>Situs</v>
          </cell>
          <cell r="AF91" t="str">
            <v>Situs</v>
          </cell>
          <cell r="AG91" t="str">
            <v>Situs</v>
          </cell>
        </row>
        <row r="92">
          <cell r="B92" t="str">
            <v>MT</v>
          </cell>
          <cell r="F92" t="str">
            <v>Situs</v>
          </cell>
          <cell r="G92" t="str">
            <v>Situs</v>
          </cell>
          <cell r="H92" t="str">
            <v>Situs</v>
          </cell>
          <cell r="I92" t="str">
            <v>Situs</v>
          </cell>
          <cell r="J92" t="str">
            <v>Situs</v>
          </cell>
          <cell r="K92" t="str">
            <v>Situs</v>
          </cell>
          <cell r="L92" t="str">
            <v>Situs</v>
          </cell>
          <cell r="M92" t="str">
            <v>Situs</v>
          </cell>
          <cell r="N92" t="str">
            <v>Situs</v>
          </cell>
          <cell r="O92" t="str">
            <v>Situs</v>
          </cell>
          <cell r="P92" t="str">
            <v>Situs</v>
          </cell>
          <cell r="S92" t="str">
            <v>MT</v>
          </cell>
          <cell r="W92" t="str">
            <v>Situs</v>
          </cell>
          <cell r="X92" t="str">
            <v>Situs</v>
          </cell>
          <cell r="Y92" t="str">
            <v>Situs</v>
          </cell>
          <cell r="Z92" t="str">
            <v>Situs</v>
          </cell>
          <cell r="AA92" t="str">
            <v>Situs</v>
          </cell>
          <cell r="AB92" t="str">
            <v>Situs</v>
          </cell>
          <cell r="AC92" t="str">
            <v>Situs</v>
          </cell>
          <cell r="AD92" t="str">
            <v>Situs</v>
          </cell>
          <cell r="AE92" t="str">
            <v>Situs</v>
          </cell>
          <cell r="AF92" t="str">
            <v>Situs</v>
          </cell>
          <cell r="AG92" t="str">
            <v>Situs</v>
          </cell>
        </row>
        <row r="93">
          <cell r="B93" t="str">
            <v>WYE</v>
          </cell>
          <cell r="F93" t="str">
            <v>Situs</v>
          </cell>
          <cell r="G93" t="str">
            <v>Situs</v>
          </cell>
          <cell r="H93" t="str">
            <v>Situs</v>
          </cell>
          <cell r="I93" t="str">
            <v>Situs</v>
          </cell>
          <cell r="J93" t="str">
            <v>Situs</v>
          </cell>
          <cell r="K93" t="str">
            <v>Situs</v>
          </cell>
          <cell r="L93" t="str">
            <v>Situs</v>
          </cell>
          <cell r="M93" t="str">
            <v>Situs</v>
          </cell>
          <cell r="N93" t="str">
            <v>Situs</v>
          </cell>
          <cell r="O93" t="str">
            <v>Situs</v>
          </cell>
          <cell r="P93" t="str">
            <v>Situs</v>
          </cell>
          <cell r="S93" t="str">
            <v>WYE</v>
          </cell>
          <cell r="W93" t="str">
            <v>Situs</v>
          </cell>
          <cell r="X93" t="str">
            <v>Situs</v>
          </cell>
          <cell r="Y93" t="str">
            <v>Situs</v>
          </cell>
          <cell r="Z93" t="str">
            <v>Situs</v>
          </cell>
          <cell r="AA93" t="str">
            <v>Situs</v>
          </cell>
          <cell r="AB93" t="str">
            <v>Situs</v>
          </cell>
          <cell r="AC93" t="str">
            <v>Situs</v>
          </cell>
          <cell r="AD93" t="str">
            <v>Situs</v>
          </cell>
          <cell r="AE93" t="str">
            <v>Situs</v>
          </cell>
          <cell r="AF93" t="str">
            <v>Situs</v>
          </cell>
          <cell r="AG93" t="str">
            <v>Situs</v>
          </cell>
        </row>
        <row r="94">
          <cell r="B94" t="str">
            <v>UT</v>
          </cell>
          <cell r="F94" t="str">
            <v>Situs</v>
          </cell>
          <cell r="G94" t="str">
            <v>Situs</v>
          </cell>
          <cell r="H94" t="str">
            <v>Situs</v>
          </cell>
          <cell r="I94" t="str">
            <v>Situs</v>
          </cell>
          <cell r="J94" t="str">
            <v>Situs</v>
          </cell>
          <cell r="K94" t="str">
            <v>Situs</v>
          </cell>
          <cell r="L94" t="str">
            <v>Situs</v>
          </cell>
          <cell r="M94" t="str">
            <v>Situs</v>
          </cell>
          <cell r="N94" t="str">
            <v>Situs</v>
          </cell>
          <cell r="O94" t="str">
            <v>Situs</v>
          </cell>
          <cell r="P94" t="str">
            <v>Situs</v>
          </cell>
          <cell r="S94" t="str">
            <v>UT</v>
          </cell>
          <cell r="W94" t="str">
            <v>Situs</v>
          </cell>
          <cell r="X94" t="str">
            <v>Situs</v>
          </cell>
          <cell r="Y94" t="str">
            <v>Situs</v>
          </cell>
          <cell r="Z94" t="str">
            <v>Situs</v>
          </cell>
          <cell r="AA94" t="str">
            <v>Situs</v>
          </cell>
          <cell r="AB94" t="str">
            <v>Situs</v>
          </cell>
          <cell r="AC94" t="str">
            <v>Situs</v>
          </cell>
          <cell r="AD94" t="str">
            <v>Situs</v>
          </cell>
          <cell r="AE94" t="str">
            <v>Situs</v>
          </cell>
          <cell r="AF94" t="str">
            <v>Situs</v>
          </cell>
          <cell r="AG94" t="str">
            <v>Situs</v>
          </cell>
        </row>
        <row r="95">
          <cell r="B95" t="str">
            <v>ID</v>
          </cell>
          <cell r="F95" t="str">
            <v>Situs</v>
          </cell>
          <cell r="G95" t="str">
            <v>Situs</v>
          </cell>
          <cell r="H95" t="str">
            <v>Situs</v>
          </cell>
          <cell r="I95" t="str">
            <v>Situs</v>
          </cell>
          <cell r="J95" t="str">
            <v>Situs</v>
          </cell>
          <cell r="K95" t="str">
            <v>Situs</v>
          </cell>
          <cell r="L95" t="str">
            <v>Situs</v>
          </cell>
          <cell r="M95" t="str">
            <v>Situs</v>
          </cell>
          <cell r="N95" t="str">
            <v>Situs</v>
          </cell>
          <cell r="O95" t="str">
            <v>Situs</v>
          </cell>
          <cell r="P95" t="str">
            <v>Situs</v>
          </cell>
          <cell r="S95" t="str">
            <v>ID</v>
          </cell>
          <cell r="W95" t="str">
            <v>Situs</v>
          </cell>
          <cell r="X95" t="str">
            <v>Situs</v>
          </cell>
          <cell r="Y95" t="str">
            <v>Situs</v>
          </cell>
          <cell r="Z95" t="str">
            <v>Situs</v>
          </cell>
          <cell r="AA95" t="str">
            <v>Situs</v>
          </cell>
          <cell r="AB95" t="str">
            <v>Situs</v>
          </cell>
          <cell r="AC95" t="str">
            <v>Situs</v>
          </cell>
          <cell r="AD95" t="str">
            <v>Situs</v>
          </cell>
          <cell r="AE95" t="str">
            <v>Situs</v>
          </cell>
          <cell r="AF95" t="str">
            <v>Situs</v>
          </cell>
          <cell r="AG95" t="str">
            <v>Situs</v>
          </cell>
        </row>
        <row r="96">
          <cell r="B96" t="str">
            <v>WYW</v>
          </cell>
          <cell r="F96" t="str">
            <v>Situs</v>
          </cell>
          <cell r="G96" t="str">
            <v>Situs</v>
          </cell>
          <cell r="H96" t="str">
            <v>Situs</v>
          </cell>
          <cell r="I96" t="str">
            <v>Situs</v>
          </cell>
          <cell r="J96" t="str">
            <v>Situs</v>
          </cell>
          <cell r="K96" t="str">
            <v>Situs</v>
          </cell>
          <cell r="L96" t="str">
            <v>Situs</v>
          </cell>
          <cell r="M96" t="str">
            <v>Situs</v>
          </cell>
          <cell r="N96" t="str">
            <v>Situs</v>
          </cell>
          <cell r="O96" t="str">
            <v>Situs</v>
          </cell>
          <cell r="P96" t="str">
            <v>Situs</v>
          </cell>
          <cell r="S96" t="str">
            <v>WYW</v>
          </cell>
          <cell r="W96" t="str">
            <v>Situs</v>
          </cell>
          <cell r="X96" t="str">
            <v>Situs</v>
          </cell>
          <cell r="Y96" t="str">
            <v>Situs</v>
          </cell>
          <cell r="Z96" t="str">
            <v>Situs</v>
          </cell>
          <cell r="AA96" t="str">
            <v>Situs</v>
          </cell>
          <cell r="AB96" t="str">
            <v>Situs</v>
          </cell>
          <cell r="AC96" t="str">
            <v>Situs</v>
          </cell>
          <cell r="AD96" t="str">
            <v>Situs</v>
          </cell>
          <cell r="AE96" t="str">
            <v>Situs</v>
          </cell>
          <cell r="AF96" t="str">
            <v>Situs</v>
          </cell>
          <cell r="AG96" t="str">
            <v>Situs</v>
          </cell>
        </row>
        <row r="97">
          <cell r="B97" t="str">
            <v>FERC</v>
          </cell>
          <cell r="F97" t="str">
            <v>Situs</v>
          </cell>
          <cell r="G97" t="str">
            <v>Situs</v>
          </cell>
          <cell r="H97" t="str">
            <v>Situs</v>
          </cell>
          <cell r="I97" t="str">
            <v>Situs</v>
          </cell>
          <cell r="J97" t="str">
            <v>Situs</v>
          </cell>
          <cell r="K97" t="str">
            <v>Situs</v>
          </cell>
          <cell r="L97" t="str">
            <v>Situs</v>
          </cell>
          <cell r="M97" t="str">
            <v>Situs</v>
          </cell>
          <cell r="N97" t="str">
            <v>Situs</v>
          </cell>
          <cell r="O97" t="str">
            <v>Situs</v>
          </cell>
          <cell r="P97" t="str">
            <v>Situs</v>
          </cell>
          <cell r="S97" t="str">
            <v>FERC</v>
          </cell>
          <cell r="W97" t="str">
            <v>Situs</v>
          </cell>
          <cell r="X97" t="str">
            <v>Situs</v>
          </cell>
          <cell r="Y97" t="str">
            <v>Situs</v>
          </cell>
          <cell r="Z97" t="str">
            <v>Situs</v>
          </cell>
          <cell r="AA97" t="str">
            <v>Situs</v>
          </cell>
          <cell r="AB97" t="str">
            <v>Situs</v>
          </cell>
          <cell r="AC97" t="str">
            <v>Situs</v>
          </cell>
          <cell r="AD97" t="str">
            <v>Situs</v>
          </cell>
          <cell r="AE97" t="str">
            <v>Situs</v>
          </cell>
          <cell r="AF97" t="str">
            <v>Situs</v>
          </cell>
          <cell r="AG97" t="str">
            <v>Situs</v>
          </cell>
        </row>
        <row r="98">
          <cell r="B98" t="str">
            <v>IND</v>
          </cell>
          <cell r="F98" t="str">
            <v>Situs</v>
          </cell>
          <cell r="G98" t="str">
            <v>Situs</v>
          </cell>
          <cell r="H98" t="str">
            <v>Situs</v>
          </cell>
          <cell r="I98" t="str">
            <v>Situs</v>
          </cell>
          <cell r="J98" t="str">
            <v>Situs</v>
          </cell>
          <cell r="K98" t="str">
            <v>Situs</v>
          </cell>
          <cell r="L98" t="str">
            <v>Situs</v>
          </cell>
          <cell r="M98" t="str">
            <v>Situs</v>
          </cell>
          <cell r="N98" t="str">
            <v>Situs</v>
          </cell>
          <cell r="O98" t="str">
            <v>Situs</v>
          </cell>
          <cell r="P98" t="str">
            <v>Situs</v>
          </cell>
          <cell r="S98" t="str">
            <v>IND</v>
          </cell>
          <cell r="W98" t="str">
            <v>Situs</v>
          </cell>
          <cell r="X98" t="str">
            <v>Situs</v>
          </cell>
          <cell r="Y98" t="str">
            <v>Situs</v>
          </cell>
          <cell r="Z98" t="str">
            <v>Situs</v>
          </cell>
          <cell r="AA98" t="str">
            <v>Situs</v>
          </cell>
          <cell r="AB98" t="str">
            <v>Situs</v>
          </cell>
          <cell r="AC98" t="str">
            <v>Situs</v>
          </cell>
          <cell r="AD98" t="str">
            <v>Situs</v>
          </cell>
          <cell r="AE98" t="str">
            <v>Situs</v>
          </cell>
          <cell r="AF98" t="str">
            <v>Situs</v>
          </cell>
          <cell r="AG98" t="str">
            <v>Situs</v>
          </cell>
        </row>
        <row r="99">
          <cell r="B99" t="str">
            <v>OTH</v>
          </cell>
          <cell r="F99" t="str">
            <v>Situs</v>
          </cell>
          <cell r="G99" t="str">
            <v>Situs</v>
          </cell>
          <cell r="H99" t="str">
            <v>Situs</v>
          </cell>
          <cell r="I99" t="str">
            <v>Situs</v>
          </cell>
          <cell r="J99" t="str">
            <v>Situs</v>
          </cell>
          <cell r="K99" t="str">
            <v>Situs</v>
          </cell>
          <cell r="L99" t="str">
            <v>Situs</v>
          </cell>
          <cell r="M99" t="str">
            <v>Situs</v>
          </cell>
          <cell r="N99" t="str">
            <v>Situs</v>
          </cell>
          <cell r="O99" t="str">
            <v>Situs</v>
          </cell>
          <cell r="P99" t="str">
            <v>Situs</v>
          </cell>
          <cell r="S99" t="str">
            <v>OTH</v>
          </cell>
          <cell r="W99" t="str">
            <v>Situs</v>
          </cell>
          <cell r="X99" t="str">
            <v>Situs</v>
          </cell>
          <cell r="Y99" t="str">
            <v>Situs</v>
          </cell>
          <cell r="Z99" t="str">
            <v>Situs</v>
          </cell>
          <cell r="AA99" t="str">
            <v>Situs</v>
          </cell>
          <cell r="AB99" t="str">
            <v>Situs</v>
          </cell>
          <cell r="AC99" t="str">
            <v>Situs</v>
          </cell>
          <cell r="AD99" t="str">
            <v>Situs</v>
          </cell>
          <cell r="AE99" t="str">
            <v>Situs</v>
          </cell>
          <cell r="AF99" t="str">
            <v>Situs</v>
          </cell>
          <cell r="AG99" t="str">
            <v>Situs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Variables"/>
      <sheetName val="Function"/>
      <sheetName val="Report"/>
      <sheetName val="Results"/>
      <sheetName val="NRO"/>
      <sheetName val="ADJ"/>
      <sheetName val="URO"/>
      <sheetName val="UTCR"/>
      <sheetName val="Unadj Data for RAM"/>
      <sheetName val="CWC"/>
      <sheetName val="Factors"/>
      <sheetName val="Check"/>
      <sheetName val="WelcomeDialog"/>
      <sheetName val="Macro"/>
    </sheetNames>
    <sheetDataSet>
      <sheetData sheetId="0" refreshError="1"/>
      <sheetData sheetId="1" refreshError="1">
        <row r="23">
          <cell r="D23">
            <v>0.59916000000000003</v>
          </cell>
        </row>
        <row r="25">
          <cell r="D25">
            <v>6.79E-3</v>
          </cell>
        </row>
        <row r="26">
          <cell r="D26">
            <v>2.1319999999999999E-2</v>
          </cell>
        </row>
        <row r="27">
          <cell r="D27">
            <v>3.2599999999999999E-3</v>
          </cell>
        </row>
        <row r="28">
          <cell r="D28">
            <v>5.1999999999999995E-4</v>
          </cell>
        </row>
        <row r="29">
          <cell r="D29">
            <v>1.09E-3</v>
          </cell>
        </row>
      </sheetData>
      <sheetData sheetId="2" refreshError="1"/>
      <sheetData sheetId="3" refreshError="1"/>
      <sheetData sheetId="4"/>
      <sheetData sheetId="5"/>
      <sheetData sheetId="6"/>
      <sheetData sheetId="7"/>
      <sheetData sheetId="8">
        <row r="23">
          <cell r="D23">
            <v>0.59916000000000003</v>
          </cell>
        </row>
      </sheetData>
      <sheetData sheetId="9"/>
      <sheetData sheetId="10">
        <row r="23">
          <cell r="D23">
            <v>0.59916000000000003</v>
          </cell>
        </row>
      </sheetData>
      <sheetData sheetId="11"/>
      <sheetData sheetId="12"/>
      <sheetData sheetId="13"/>
      <sheetData sheetId="14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hibit"/>
      <sheetName val="Function"/>
      <sheetName val="Function1149"/>
      <sheetName val="NPC"/>
      <sheetName val="Results"/>
      <sheetName val="Report"/>
      <sheetName val="UTCR"/>
      <sheetName val="NRO"/>
      <sheetName val="ADJ"/>
      <sheetName val="URO"/>
      <sheetName val="ECD"/>
      <sheetName val="Unadj Data for RAM"/>
      <sheetName val="Variables"/>
      <sheetName val="Inputs"/>
      <sheetName val="Factors"/>
      <sheetName val="Check"/>
      <sheetName val="CWC"/>
      <sheetName val="WelcomeDialog"/>
      <sheetName val="Macro"/>
    </sheetNames>
    <sheetDataSet>
      <sheetData sheetId="0" refreshError="1"/>
      <sheetData sheetId="1" refreshError="1"/>
      <sheetData sheetId="2">
        <row r="6">
          <cell r="E6" t="str">
            <v>ACCMDIT</v>
          </cell>
        </row>
      </sheetData>
      <sheetData sheetId="3" refreshError="1"/>
      <sheetData sheetId="4" refreshError="1"/>
      <sheetData sheetId="5">
        <row r="56">
          <cell r="I56" t="str">
            <v>WASHINGTON</v>
          </cell>
        </row>
      </sheetData>
      <sheetData sheetId="6">
        <row r="22">
          <cell r="G22" t="str">
            <v>FACTOR</v>
          </cell>
          <cell r="J22" t="str">
            <v>TOTAL</v>
          </cell>
          <cell r="K22" t="str">
            <v>CALIFORNIA</v>
          </cell>
          <cell r="L22" t="str">
            <v>OREGON</v>
          </cell>
          <cell r="M22" t="str">
            <v>WASHINGTON</v>
          </cell>
          <cell r="N22" t="str">
            <v>MONTANA</v>
          </cell>
          <cell r="O22" t="str">
            <v>WYOMING-PPL</v>
          </cell>
          <cell r="P22" t="str">
            <v>UTAH</v>
          </cell>
          <cell r="Q22" t="str">
            <v>IDAHO-UPL</v>
          </cell>
          <cell r="R22" t="str">
            <v>WY-UP&amp;L</v>
          </cell>
          <cell r="S22" t="str">
            <v>FERC</v>
          </cell>
          <cell r="T22" t="str">
            <v>OTHER</v>
          </cell>
          <cell r="U22" t="str">
            <v>NON-UTILITY</v>
          </cell>
          <cell r="AC22" t="str">
            <v>FACTOR</v>
          </cell>
          <cell r="AF22" t="str">
            <v>TOTAL</v>
          </cell>
          <cell r="AG22" t="str">
            <v>CALIFORNIA</v>
          </cell>
          <cell r="AH22" t="str">
            <v>OREGON</v>
          </cell>
          <cell r="AI22" t="str">
            <v>WASHINGTON</v>
          </cell>
          <cell r="AJ22" t="str">
            <v>MONTANA</v>
          </cell>
          <cell r="AK22" t="str">
            <v>WYOMING-PPL</v>
          </cell>
          <cell r="AL22" t="str">
            <v>UTAH</v>
          </cell>
          <cell r="AM22" t="str">
            <v>IDAHO-UPL</v>
          </cell>
          <cell r="AN22" t="str">
            <v>WY-UP&amp;L</v>
          </cell>
          <cell r="AO22" t="str">
            <v>FERC</v>
          </cell>
          <cell r="AP22" t="str">
            <v>OTHER</v>
          </cell>
          <cell r="AQ22" t="str">
            <v>NON-UTILITY</v>
          </cell>
        </row>
        <row r="23">
          <cell r="G23" t="str">
            <v>S</v>
          </cell>
          <cell r="K23">
            <v>1</v>
          </cell>
          <cell r="L23">
            <v>1</v>
          </cell>
          <cell r="M23">
            <v>1</v>
          </cell>
          <cell r="N23">
            <v>1</v>
          </cell>
          <cell r="O23">
            <v>1</v>
          </cell>
          <cell r="P23">
            <v>1</v>
          </cell>
          <cell r="Q23">
            <v>1</v>
          </cell>
          <cell r="R23">
            <v>1</v>
          </cell>
          <cell r="S23">
            <v>1</v>
          </cell>
          <cell r="T23">
            <v>1</v>
          </cell>
          <cell r="AC23" t="str">
            <v>S</v>
          </cell>
          <cell r="AG23">
            <v>1</v>
          </cell>
          <cell r="AH23">
            <v>1</v>
          </cell>
          <cell r="AI23">
            <v>1</v>
          </cell>
          <cell r="AJ23">
            <v>1</v>
          </cell>
          <cell r="AK23">
            <v>1</v>
          </cell>
          <cell r="AL23">
            <v>1</v>
          </cell>
          <cell r="AM23">
            <v>1</v>
          </cell>
          <cell r="AN23">
            <v>1</v>
          </cell>
          <cell r="AO23">
            <v>1</v>
          </cell>
          <cell r="AP23">
            <v>1</v>
          </cell>
        </row>
        <row r="24">
          <cell r="G24" t="str">
            <v>SG</v>
          </cell>
          <cell r="J24">
            <v>0.99999999999999989</v>
          </cell>
          <cell r="K24">
            <v>1.4169723417926893E-2</v>
          </cell>
          <cell r="L24">
            <v>0.25548929395232889</v>
          </cell>
          <cell r="M24">
            <v>7.8111041399714837E-2</v>
          </cell>
          <cell r="N24">
            <v>0</v>
          </cell>
          <cell r="O24">
            <v>0.12699884843149184</v>
          </cell>
          <cell r="P24">
            <v>0.44125326878363164</v>
          </cell>
          <cell r="Q24">
            <v>5.9255041742391552E-2</v>
          </cell>
          <cell r="R24">
            <v>2.4382588929119191E-2</v>
          </cell>
          <cell r="S24">
            <v>3.401933433952953E-4</v>
          </cell>
          <cell r="AC24" t="str">
            <v>SG</v>
          </cell>
          <cell r="AF24">
            <v>0.99999999999999989</v>
          </cell>
          <cell r="AG24">
            <v>1.4169723417926893E-2</v>
          </cell>
          <cell r="AH24">
            <v>0.25548929395232889</v>
          </cell>
          <cell r="AI24">
            <v>7.8111041399714837E-2</v>
          </cell>
          <cell r="AJ24">
            <v>0</v>
          </cell>
          <cell r="AK24">
            <v>0.12699884843149184</v>
          </cell>
          <cell r="AL24">
            <v>0.44125326878363164</v>
          </cell>
          <cell r="AM24">
            <v>5.9255041742391552E-2</v>
          </cell>
          <cell r="AN24">
            <v>2.4382588929119191E-2</v>
          </cell>
          <cell r="AO24">
            <v>3.401933433952953E-4</v>
          </cell>
        </row>
        <row r="25">
          <cell r="G25" t="str">
            <v>SG-P</v>
          </cell>
          <cell r="J25">
            <v>0.99999999999999989</v>
          </cell>
          <cell r="K25">
            <v>1.4169723417926893E-2</v>
          </cell>
          <cell r="L25">
            <v>0.25548929395232889</v>
          </cell>
          <cell r="M25">
            <v>7.8111041399714837E-2</v>
          </cell>
          <cell r="N25">
            <v>0</v>
          </cell>
          <cell r="O25">
            <v>0.12699884843149184</v>
          </cell>
          <cell r="P25">
            <v>0.44125326878363164</v>
          </cell>
          <cell r="Q25">
            <v>5.9255041742391552E-2</v>
          </cell>
          <cell r="R25">
            <v>2.4382588929119191E-2</v>
          </cell>
          <cell r="S25">
            <v>3.401933433952953E-4</v>
          </cell>
          <cell r="AC25" t="str">
            <v>SG-P</v>
          </cell>
          <cell r="AF25">
            <v>0.99999999999999989</v>
          </cell>
          <cell r="AG25">
            <v>1.4169723417926893E-2</v>
          </cell>
          <cell r="AH25">
            <v>0.25548929395232889</v>
          </cell>
          <cell r="AI25">
            <v>7.8111041399714837E-2</v>
          </cell>
          <cell r="AJ25">
            <v>0</v>
          </cell>
          <cell r="AK25">
            <v>0.12699884843149184</v>
          </cell>
          <cell r="AL25">
            <v>0.44125326878363164</v>
          </cell>
          <cell r="AM25">
            <v>5.9255041742391552E-2</v>
          </cell>
          <cell r="AN25">
            <v>2.4382588929119191E-2</v>
          </cell>
          <cell r="AO25">
            <v>3.401933433952953E-4</v>
          </cell>
        </row>
        <row r="26">
          <cell r="G26" t="str">
            <v>SG-U</v>
          </cell>
          <cell r="J26">
            <v>0.99999999999999989</v>
          </cell>
          <cell r="K26">
            <v>1.4169723417926893E-2</v>
          </cell>
          <cell r="L26">
            <v>0.25548929395232889</v>
          </cell>
          <cell r="M26">
            <v>7.8111041399714837E-2</v>
          </cell>
          <cell r="N26">
            <v>0</v>
          </cell>
          <cell r="O26">
            <v>0.12699884843149184</v>
          </cell>
          <cell r="P26">
            <v>0.44125326878363164</v>
          </cell>
          <cell r="Q26">
            <v>5.9255041742391552E-2</v>
          </cell>
          <cell r="R26">
            <v>2.4382588929119191E-2</v>
          </cell>
          <cell r="S26">
            <v>3.401933433952953E-4</v>
          </cell>
          <cell r="AC26" t="str">
            <v>SG-U</v>
          </cell>
          <cell r="AF26">
            <v>0.99999999999999989</v>
          </cell>
          <cell r="AG26">
            <v>1.4169723417926893E-2</v>
          </cell>
          <cell r="AH26">
            <v>0.25548929395232889</v>
          </cell>
          <cell r="AI26">
            <v>7.8111041399714837E-2</v>
          </cell>
          <cell r="AJ26">
            <v>0</v>
          </cell>
          <cell r="AK26">
            <v>0.12699884843149184</v>
          </cell>
          <cell r="AL26">
            <v>0.44125326878363164</v>
          </cell>
          <cell r="AM26">
            <v>5.9255041742391552E-2</v>
          </cell>
          <cell r="AN26">
            <v>2.4382588929119191E-2</v>
          </cell>
          <cell r="AO26">
            <v>3.401933433952953E-4</v>
          </cell>
        </row>
        <row r="27">
          <cell r="G27" t="str">
            <v>DGP</v>
          </cell>
          <cell r="J27">
            <v>0.99999999999999989</v>
          </cell>
          <cell r="K27">
            <v>2.9845516846186693E-2</v>
          </cell>
          <cell r="L27">
            <v>0.53813400599107708</v>
          </cell>
          <cell r="M27">
            <v>0.16452434061055596</v>
          </cell>
          <cell r="N27">
            <v>0</v>
          </cell>
          <cell r="O27">
            <v>0.26749613655218035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AC27" t="str">
            <v>DGP</v>
          </cell>
          <cell r="AF27">
            <v>0.99999999999999989</v>
          </cell>
          <cell r="AG27">
            <v>2.9845516846186693E-2</v>
          </cell>
          <cell r="AH27">
            <v>0.53813400599107708</v>
          </cell>
          <cell r="AI27">
            <v>0.16452434061055596</v>
          </cell>
          <cell r="AJ27">
            <v>0</v>
          </cell>
          <cell r="AK27">
            <v>0.26749613655218035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</row>
        <row r="28">
          <cell r="G28" t="str">
            <v>DGU</v>
          </cell>
          <cell r="J28">
            <v>1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0.84011261868094067</v>
          </cell>
          <cell r="Q28">
            <v>0.11281708671637981</v>
          </cell>
          <cell r="R28">
            <v>4.6422592385389483E-2</v>
          </cell>
          <cell r="S28">
            <v>6.4770221729006235E-4</v>
          </cell>
          <cell r="AC28" t="str">
            <v>DGU</v>
          </cell>
          <cell r="AF28">
            <v>1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0.84011261868094067</v>
          </cell>
          <cell r="AM28">
            <v>0.11281708671637981</v>
          </cell>
          <cell r="AN28">
            <v>4.6422592385389483E-2</v>
          </cell>
          <cell r="AO28">
            <v>6.4770221729006235E-4</v>
          </cell>
        </row>
        <row r="29">
          <cell r="G29" t="str">
            <v>SC</v>
          </cell>
          <cell r="J29">
            <v>0.99999999999999978</v>
          </cell>
          <cell r="K29">
            <v>1.4249775319185302E-2</v>
          </cell>
          <cell r="L29">
            <v>0.2603588871970105</v>
          </cell>
          <cell r="M29">
            <v>7.9359363115139928E-2</v>
          </cell>
          <cell r="N29">
            <v>0</v>
          </cell>
          <cell r="O29">
            <v>0.12260777088356635</v>
          </cell>
          <cell r="P29">
            <v>0.44213896874550557</v>
          </cell>
          <cell r="Q29">
            <v>5.750322564109351E-2</v>
          </cell>
          <cell r="R29">
            <v>2.3440621536391617E-2</v>
          </cell>
          <cell r="S29">
            <v>3.4138756210732598E-4</v>
          </cell>
          <cell r="AC29" t="str">
            <v>SC</v>
          </cell>
          <cell r="AF29">
            <v>0.99999999999999978</v>
          </cell>
          <cell r="AG29">
            <v>1.4249775319185302E-2</v>
          </cell>
          <cell r="AH29">
            <v>0.2603588871970105</v>
          </cell>
          <cell r="AI29">
            <v>7.9359363115139928E-2</v>
          </cell>
          <cell r="AJ29">
            <v>0</v>
          </cell>
          <cell r="AK29">
            <v>0.12260777088356635</v>
          </cell>
          <cell r="AL29">
            <v>0.44213896874550557</v>
          </cell>
          <cell r="AM29">
            <v>5.750322564109351E-2</v>
          </cell>
          <cell r="AN29">
            <v>2.3440621536391617E-2</v>
          </cell>
          <cell r="AO29">
            <v>3.4138756210732598E-4</v>
          </cell>
        </row>
        <row r="30">
          <cell r="G30" t="str">
            <v>SE</v>
          </cell>
          <cell r="J30">
            <v>0.99999999999999989</v>
          </cell>
          <cell r="K30">
            <v>1.3929567714151662E-2</v>
          </cell>
          <cell r="L30">
            <v>0.24088051421828402</v>
          </cell>
          <cell r="M30">
            <v>7.4366076253439578E-2</v>
          </cell>
          <cell r="N30">
            <v>0</v>
          </cell>
          <cell r="O30">
            <v>0.1401720810752683</v>
          </cell>
          <cell r="P30">
            <v>0.43859616889800973</v>
          </cell>
          <cell r="Q30">
            <v>6.4510490046285673E-2</v>
          </cell>
          <cell r="R30">
            <v>2.7208491107301919E-2</v>
          </cell>
          <cell r="S30">
            <v>3.3661068725920326E-4</v>
          </cell>
          <cell r="AC30" t="str">
            <v>SE</v>
          </cell>
          <cell r="AF30">
            <v>0.99999999999999989</v>
          </cell>
          <cell r="AG30">
            <v>1.3929567714151662E-2</v>
          </cell>
          <cell r="AH30">
            <v>0.24088051421828402</v>
          </cell>
          <cell r="AI30">
            <v>7.4366076253439578E-2</v>
          </cell>
          <cell r="AJ30">
            <v>0</v>
          </cell>
          <cell r="AK30">
            <v>0.1401720810752683</v>
          </cell>
          <cell r="AL30">
            <v>0.43859616889800973</v>
          </cell>
          <cell r="AM30">
            <v>6.4510490046285673E-2</v>
          </cell>
          <cell r="AN30">
            <v>2.7208491107301919E-2</v>
          </cell>
          <cell r="AO30">
            <v>3.3661068725920326E-4</v>
          </cell>
        </row>
        <row r="31">
          <cell r="G31" t="str">
            <v>CAEW</v>
          </cell>
          <cell r="J31">
            <v>1</v>
          </cell>
          <cell r="K31">
            <v>4.2316453873570276E-2</v>
          </cell>
          <cell r="L31">
            <v>0.73176780343328052</v>
          </cell>
          <cell r="M31">
            <v>0.22591574269314921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AC31" t="str">
            <v>CAEW</v>
          </cell>
          <cell r="AF31">
            <v>1</v>
          </cell>
          <cell r="AG31">
            <v>4.2316453873570276E-2</v>
          </cell>
          <cell r="AH31">
            <v>0.73176780343328052</v>
          </cell>
          <cell r="AI31">
            <v>0.22591574269314921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</row>
        <row r="32">
          <cell r="G32" t="str">
            <v>CAEE</v>
          </cell>
          <cell r="J32">
            <v>1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0.20895512702142133</v>
          </cell>
          <cell r="P32">
            <v>0.65381720439736279</v>
          </cell>
          <cell r="Q32">
            <v>9.6166066298163225E-2</v>
          </cell>
          <cell r="R32">
            <v>4.0559815276871129E-2</v>
          </cell>
          <cell r="S32">
            <v>5.017870061816811E-4</v>
          </cell>
          <cell r="AC32" t="str">
            <v>CAEE</v>
          </cell>
          <cell r="AF32">
            <v>1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0.20895512702142133</v>
          </cell>
          <cell r="AL32">
            <v>0.65381720439736279</v>
          </cell>
          <cell r="AM32">
            <v>9.6166066298163225E-2</v>
          </cell>
          <cell r="AN32">
            <v>4.0559815276871129E-2</v>
          </cell>
          <cell r="AO32">
            <v>5.017870061816811E-4</v>
          </cell>
        </row>
        <row r="33">
          <cell r="G33" t="str">
            <v>DEP</v>
          </cell>
          <cell r="J33">
            <v>1</v>
          </cell>
          <cell r="K33">
            <v>2.9678534079684279E-2</v>
          </cell>
          <cell r="L33">
            <v>0.51322343213108124</v>
          </cell>
          <cell r="M33">
            <v>0.15844541436973958</v>
          </cell>
          <cell r="N33">
            <v>0</v>
          </cell>
          <cell r="O33">
            <v>0.29865261941949478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AC33" t="str">
            <v>DEP</v>
          </cell>
          <cell r="AF33">
            <v>1</v>
          </cell>
          <cell r="AG33">
            <v>2.9678534079684279E-2</v>
          </cell>
          <cell r="AH33">
            <v>0.51322343213108124</v>
          </cell>
          <cell r="AI33">
            <v>0.15844541436973958</v>
          </cell>
          <cell r="AJ33">
            <v>0</v>
          </cell>
          <cell r="AK33">
            <v>0.29865261941949478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</row>
        <row r="34">
          <cell r="G34" t="str">
            <v>DEU</v>
          </cell>
          <cell r="J34">
            <v>0.99999999999999978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0.82652353454425065</v>
          </cell>
          <cell r="Q34">
            <v>0.12156840854812967</v>
          </cell>
          <cell r="R34">
            <v>5.1273722468041925E-2</v>
          </cell>
          <cell r="S34">
            <v>6.3433443957770178E-4</v>
          </cell>
          <cell r="AC34" t="str">
            <v>DEU</v>
          </cell>
          <cell r="AF34">
            <v>0.99999999999999978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0.82652353454425065</v>
          </cell>
          <cell r="AM34">
            <v>0.12156840854812967</v>
          </cell>
          <cell r="AN34">
            <v>5.1273722468041925E-2</v>
          </cell>
          <cell r="AO34">
            <v>6.3433443957770178E-4</v>
          </cell>
        </row>
        <row r="35">
          <cell r="G35" t="str">
            <v>SO</v>
          </cell>
          <cell r="J35">
            <v>1</v>
          </cell>
          <cell r="K35">
            <v>1.9365863482081101E-2</v>
          </cell>
          <cell r="L35">
            <v>0.24539457989418231</v>
          </cell>
          <cell r="M35">
            <v>6.7017620954721469E-2</v>
          </cell>
          <cell r="N35">
            <v>0</v>
          </cell>
          <cell r="O35">
            <v>0.12238021906200923</v>
          </cell>
          <cell r="P35">
            <v>0.46080784248160161</v>
          </cell>
          <cell r="Q35">
            <v>6.1060027203752885E-2</v>
          </cell>
          <cell r="R35">
            <v>2.371638804573694E-2</v>
          </cell>
          <cell r="S35">
            <v>2.5745887591448099E-4</v>
          </cell>
          <cell r="AC35" t="str">
            <v>SO</v>
          </cell>
          <cell r="AF35">
            <v>1</v>
          </cell>
          <cell r="AG35">
            <v>1.9365863482081101E-2</v>
          </cell>
          <cell r="AH35">
            <v>0.24539457989418231</v>
          </cell>
          <cell r="AI35">
            <v>6.7017620954721469E-2</v>
          </cell>
          <cell r="AJ35">
            <v>0</v>
          </cell>
          <cell r="AK35">
            <v>0.12238021906200923</v>
          </cell>
          <cell r="AL35">
            <v>0.46080784248160161</v>
          </cell>
          <cell r="AM35">
            <v>6.1060027203752885E-2</v>
          </cell>
          <cell r="AN35">
            <v>2.371638804573694E-2</v>
          </cell>
          <cell r="AO35">
            <v>2.5745887591448099E-4</v>
          </cell>
        </row>
        <row r="36">
          <cell r="G36" t="str">
            <v>SO-P</v>
          </cell>
          <cell r="J36">
            <v>1</v>
          </cell>
          <cell r="K36">
            <v>1.9365863482081101E-2</v>
          </cell>
          <cell r="L36">
            <v>0.24539457989418231</v>
          </cell>
          <cell r="M36">
            <v>6.7017620954721469E-2</v>
          </cell>
          <cell r="N36">
            <v>0</v>
          </cell>
          <cell r="O36">
            <v>0.12238021906200923</v>
          </cell>
          <cell r="P36">
            <v>0.46080784248160161</v>
          </cell>
          <cell r="Q36">
            <v>6.1060027203752885E-2</v>
          </cell>
          <cell r="R36">
            <v>2.371638804573694E-2</v>
          </cell>
          <cell r="S36">
            <v>2.5745887591448099E-4</v>
          </cell>
          <cell r="AC36" t="str">
            <v>SO-P</v>
          </cell>
          <cell r="AF36">
            <v>1</v>
          </cell>
          <cell r="AG36">
            <v>1.9365863482081101E-2</v>
          </cell>
          <cell r="AH36">
            <v>0.24539457989418231</v>
          </cell>
          <cell r="AI36">
            <v>6.7017620954721469E-2</v>
          </cell>
          <cell r="AJ36">
            <v>0</v>
          </cell>
          <cell r="AK36">
            <v>0.12238021906200923</v>
          </cell>
          <cell r="AL36">
            <v>0.46080784248160161</v>
          </cell>
          <cell r="AM36">
            <v>6.1060027203752885E-2</v>
          </cell>
          <cell r="AN36">
            <v>2.371638804573694E-2</v>
          </cell>
          <cell r="AO36">
            <v>2.5745887591448099E-4</v>
          </cell>
        </row>
        <row r="37">
          <cell r="G37" t="str">
            <v>SO-U</v>
          </cell>
          <cell r="J37">
            <v>1</v>
          </cell>
          <cell r="K37">
            <v>1.9365863482081101E-2</v>
          </cell>
          <cell r="L37">
            <v>0.24539457989418231</v>
          </cell>
          <cell r="M37">
            <v>6.7017620954721469E-2</v>
          </cell>
          <cell r="N37">
            <v>0</v>
          </cell>
          <cell r="O37">
            <v>0.12238021906200923</v>
          </cell>
          <cell r="P37">
            <v>0.46080784248160161</v>
          </cell>
          <cell r="Q37">
            <v>6.1060027203752885E-2</v>
          </cell>
          <cell r="R37">
            <v>2.371638804573694E-2</v>
          </cell>
          <cell r="S37">
            <v>2.5745887591448099E-4</v>
          </cell>
          <cell r="AC37" t="str">
            <v>SO-U</v>
          </cell>
          <cell r="AF37">
            <v>1</v>
          </cell>
          <cell r="AG37">
            <v>1.9365863482081101E-2</v>
          </cell>
          <cell r="AH37">
            <v>0.24539457989418231</v>
          </cell>
          <cell r="AI37">
            <v>6.7017620954721469E-2</v>
          </cell>
          <cell r="AJ37">
            <v>0</v>
          </cell>
          <cell r="AK37">
            <v>0.12238021906200923</v>
          </cell>
          <cell r="AL37">
            <v>0.46080784248160161</v>
          </cell>
          <cell r="AM37">
            <v>6.1060027203752885E-2</v>
          </cell>
          <cell r="AN37">
            <v>2.371638804573694E-2</v>
          </cell>
          <cell r="AO37">
            <v>2.5745887591448099E-4</v>
          </cell>
        </row>
        <row r="38">
          <cell r="G38" t="str">
            <v>DOP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AC38" t="str">
            <v>DOP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</row>
        <row r="39">
          <cell r="G39" t="str">
            <v>DOU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AC39" t="str">
            <v>DOU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</row>
        <row r="40">
          <cell r="G40" t="str">
            <v>GPS</v>
          </cell>
          <cell r="J40">
            <v>1</v>
          </cell>
          <cell r="K40">
            <v>1.9365863482081112E-2</v>
          </cell>
          <cell r="L40">
            <v>0.24539457989418229</v>
          </cell>
          <cell r="M40">
            <v>6.7017620954721469E-2</v>
          </cell>
          <cell r="N40">
            <v>0</v>
          </cell>
          <cell r="O40">
            <v>0.12238021906200919</v>
          </cell>
          <cell r="P40">
            <v>0.46080784248160156</v>
          </cell>
          <cell r="Q40">
            <v>6.1060027203752885E-2</v>
          </cell>
          <cell r="R40">
            <v>2.371638804573694E-2</v>
          </cell>
          <cell r="S40">
            <v>2.5745887591448104E-4</v>
          </cell>
          <cell r="AC40" t="str">
            <v>GPS</v>
          </cell>
          <cell r="AF40">
            <v>1</v>
          </cell>
          <cell r="AG40">
            <v>1.9365863482081112E-2</v>
          </cell>
          <cell r="AH40">
            <v>0.24539457989418229</v>
          </cell>
          <cell r="AI40">
            <v>6.7017620954721469E-2</v>
          </cell>
          <cell r="AJ40">
            <v>0</v>
          </cell>
          <cell r="AK40">
            <v>0.12238021906200922</v>
          </cell>
          <cell r="AL40">
            <v>0.46080784248160156</v>
          </cell>
          <cell r="AM40">
            <v>6.1060027203752885E-2</v>
          </cell>
          <cell r="AN40">
            <v>2.371638804573694E-2</v>
          </cell>
          <cell r="AO40">
            <v>2.5745887591448104E-4</v>
          </cell>
        </row>
        <row r="41">
          <cell r="G41" t="str">
            <v>SGPP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AC41" t="str">
            <v>SGPP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</row>
        <row r="42">
          <cell r="G42" t="str">
            <v>SGPU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AC42" t="str">
            <v>SGPU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</row>
        <row r="43">
          <cell r="G43" t="str">
            <v>SNP</v>
          </cell>
          <cell r="J43">
            <v>0.99999999999999989</v>
          </cell>
          <cell r="K43">
            <v>1.6705365975130095E-2</v>
          </cell>
          <cell r="L43">
            <v>0.22278222719612598</v>
          </cell>
          <cell r="M43">
            <v>6.0894111271351227E-2</v>
          </cell>
          <cell r="N43">
            <v>0</v>
          </cell>
          <cell r="O43">
            <v>0.12592571023280555</v>
          </cell>
          <cell r="P43">
            <v>0.48639154643210392</v>
          </cell>
          <cell r="Q43">
            <v>6.2591295688628978E-2</v>
          </cell>
          <cell r="R43">
            <v>2.4261908688767559E-2</v>
          </cell>
          <cell r="S43">
            <v>2.7190771167417228E-4</v>
          </cell>
          <cell r="T43">
            <v>1.7592680341238073E-4</v>
          </cell>
          <cell r="AC43" t="str">
            <v>SNP</v>
          </cell>
          <cell r="AF43">
            <v>0.99999999999999989</v>
          </cell>
          <cell r="AG43">
            <v>1.6705365975130095E-2</v>
          </cell>
          <cell r="AH43">
            <v>0.22278222719612598</v>
          </cell>
          <cell r="AI43">
            <v>6.0894111271351227E-2</v>
          </cell>
          <cell r="AJ43">
            <v>0</v>
          </cell>
          <cell r="AK43">
            <v>0.12592571023280558</v>
          </cell>
          <cell r="AL43">
            <v>0.48639154643210392</v>
          </cell>
          <cell r="AM43">
            <v>6.2591295688628978E-2</v>
          </cell>
          <cell r="AN43">
            <v>2.4261908688767559E-2</v>
          </cell>
          <cell r="AO43">
            <v>2.7190771167417228E-4</v>
          </cell>
          <cell r="AP43">
            <v>1.7592680341238073E-4</v>
          </cell>
        </row>
        <row r="44">
          <cell r="G44" t="str">
            <v>SSCCT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AC44" t="str">
            <v>SSCCT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</row>
        <row r="45">
          <cell r="G45" t="str">
            <v>SSECT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AC45" t="str">
            <v>SSECT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</row>
        <row r="46">
          <cell r="G46" t="str">
            <v>SSCCH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AC46" t="str">
            <v>SSCCH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</row>
        <row r="47">
          <cell r="G47" t="str">
            <v>SSECH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AC47" t="str">
            <v>SSECH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</row>
        <row r="48">
          <cell r="G48" t="str">
            <v>SSGCH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AC48" t="str">
            <v>SSGCH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</row>
        <row r="49">
          <cell r="G49" t="str">
            <v>SSCP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AC49" t="str">
            <v>SSCP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</row>
        <row r="50">
          <cell r="G50" t="str">
            <v>SSEP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AC50" t="str">
            <v>SSEP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</row>
        <row r="51">
          <cell r="G51" t="str">
            <v>SSGC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AC51" t="str">
            <v>SSGC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</row>
        <row r="52">
          <cell r="G52" t="str">
            <v>SSGCT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AC52" t="str">
            <v>SSGCT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</row>
        <row r="53">
          <cell r="G53" t="str">
            <v>MC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AC53" t="str">
            <v>MC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</row>
        <row r="54">
          <cell r="G54" t="str">
            <v>SNPD</v>
          </cell>
          <cell r="J54">
            <v>1.0000000000000002</v>
          </cell>
          <cell r="K54">
            <v>3.2166307106155832E-2</v>
          </cell>
          <cell r="L54">
            <v>0.26470984033703582</v>
          </cell>
          <cell r="M54">
            <v>6.4409240866138473E-2</v>
          </cell>
          <cell r="N54">
            <v>0</v>
          </cell>
          <cell r="O54">
            <v>8.6741009258897703E-2</v>
          </cell>
          <cell r="P54">
            <v>0.48367181064876774</v>
          </cell>
          <cell r="Q54">
            <v>4.9853957001342805E-2</v>
          </cell>
          <cell r="R54">
            <v>1.8447834781661555E-2</v>
          </cell>
          <cell r="S54">
            <v>0</v>
          </cell>
          <cell r="AC54" t="str">
            <v>SNPD</v>
          </cell>
          <cell r="AF54">
            <v>1.0000000000000002</v>
          </cell>
          <cell r="AG54">
            <v>3.2166307106155832E-2</v>
          </cell>
          <cell r="AH54">
            <v>0.26470984033703582</v>
          </cell>
          <cell r="AI54">
            <v>6.4409240866138473E-2</v>
          </cell>
          <cell r="AJ54">
            <v>0</v>
          </cell>
          <cell r="AK54">
            <v>8.6741009258897703E-2</v>
          </cell>
          <cell r="AL54">
            <v>0.48367181064876774</v>
          </cell>
          <cell r="AM54">
            <v>4.9853957001342805E-2</v>
          </cell>
          <cell r="AN54">
            <v>1.8447834781661555E-2</v>
          </cell>
          <cell r="AO54">
            <v>0</v>
          </cell>
        </row>
        <row r="55">
          <cell r="G55" t="str">
            <v>CAGW</v>
          </cell>
          <cell r="J55">
            <v>1</v>
          </cell>
          <cell r="K55">
            <v>4.0221393563250663E-2</v>
          </cell>
          <cell r="L55">
            <v>0.74400667887033378</v>
          </cell>
          <cell r="M55">
            <v>0.21577192756641544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AC55" t="str">
            <v>CAGW</v>
          </cell>
          <cell r="AF55">
            <v>1</v>
          </cell>
          <cell r="AG55">
            <v>4.0221393563250663E-2</v>
          </cell>
          <cell r="AH55">
            <v>0.74400667887033378</v>
          </cell>
          <cell r="AI55">
            <v>0.21577192756641544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</row>
        <row r="56">
          <cell r="G56" t="str">
            <v>CAGE</v>
          </cell>
          <cell r="J56">
            <v>0.99999999999999989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0.19192634182345286</v>
          </cell>
          <cell r="P56">
            <v>0.679585064906573</v>
          </cell>
          <cell r="Q56">
            <v>9.1819868374911212E-2</v>
          </cell>
          <cell r="R56">
            <v>3.6154368542928278E-2</v>
          </cell>
          <cell r="S56">
            <v>5.1435635213454743E-4</v>
          </cell>
          <cell r="AC56" t="str">
            <v>CAGE</v>
          </cell>
          <cell r="AF56">
            <v>0.99999999999999989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0.19192634182345286</v>
          </cell>
          <cell r="AL56">
            <v>0.679585064906573</v>
          </cell>
          <cell r="AM56">
            <v>9.1819868374911212E-2</v>
          </cell>
          <cell r="AN56">
            <v>3.6154368542928278E-2</v>
          </cell>
          <cell r="AO56">
            <v>5.1435635213454743E-4</v>
          </cell>
        </row>
        <row r="57">
          <cell r="G57" t="str">
            <v>DNPGMP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AC57" t="str">
            <v>DNPGMP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</row>
        <row r="58">
          <cell r="G58" t="str">
            <v>DNPGMU</v>
          </cell>
          <cell r="J58">
            <v>0.99999999999999978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0.20895512702142133</v>
          </cell>
          <cell r="P58">
            <v>0.65381720439736279</v>
          </cell>
          <cell r="Q58">
            <v>9.6166066298163225E-2</v>
          </cell>
          <cell r="R58">
            <v>4.0559815276871129E-2</v>
          </cell>
          <cell r="S58">
            <v>5.017870061816811E-4</v>
          </cell>
          <cell r="AC58" t="str">
            <v>DNPGMU</v>
          </cell>
          <cell r="AF58">
            <v>0.99999999999999978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0.20895512702142133</v>
          </cell>
          <cell r="AL58">
            <v>0.65381720439736279</v>
          </cell>
          <cell r="AM58">
            <v>9.6166066298163225E-2</v>
          </cell>
          <cell r="AN58">
            <v>4.0559815276871129E-2</v>
          </cell>
          <cell r="AO58">
            <v>5.017870061816811E-4</v>
          </cell>
        </row>
        <row r="59">
          <cell r="G59" t="str">
            <v>JBG</v>
          </cell>
          <cell r="J59">
            <v>0.99999999999999978</v>
          </cell>
          <cell r="K59">
            <v>4.0221393563250663E-2</v>
          </cell>
          <cell r="L59">
            <v>0.74400667887033378</v>
          </cell>
          <cell r="M59">
            <v>0.21577192756641544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AC59" t="str">
            <v>JBG</v>
          </cell>
          <cell r="AF59">
            <v>0.99999999999999978</v>
          </cell>
          <cell r="AG59">
            <v>4.0221393563250663E-2</v>
          </cell>
          <cell r="AH59">
            <v>0.74400667887033378</v>
          </cell>
          <cell r="AI59">
            <v>0.21577192756641544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</row>
        <row r="60">
          <cell r="G60" t="str">
            <v>JBE</v>
          </cell>
          <cell r="J60">
            <v>1</v>
          </cell>
          <cell r="K60">
            <v>4.2316453873570276E-2</v>
          </cell>
          <cell r="L60">
            <v>0.73176780343328052</v>
          </cell>
          <cell r="M60">
            <v>0.22591574269314921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AC60" t="str">
            <v>JBE</v>
          </cell>
          <cell r="AF60">
            <v>1</v>
          </cell>
          <cell r="AG60">
            <v>4.2316453873570276E-2</v>
          </cell>
          <cell r="AH60">
            <v>0.73176780343328052</v>
          </cell>
          <cell r="AI60">
            <v>0.22591574269314921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</row>
        <row r="61">
          <cell r="G61" t="str">
            <v>WRG</v>
          </cell>
          <cell r="J61">
            <v>0.99999999999999978</v>
          </cell>
          <cell r="K61">
            <v>8.9691890981651486E-3</v>
          </cell>
          <cell r="L61">
            <v>0.1659101289613929</v>
          </cell>
          <cell r="M61">
            <v>4.8116165278445512E-2</v>
          </cell>
          <cell r="N61">
            <v>0</v>
          </cell>
          <cell r="O61">
            <v>0.14912763446323704</v>
          </cell>
          <cell r="P61">
            <v>0.52804066488844303</v>
          </cell>
          <cell r="Q61">
            <v>7.1344452446615983E-2</v>
          </cell>
          <cell r="R61">
            <v>2.8092107654917663E-2</v>
          </cell>
          <cell r="S61">
            <v>3.9965720878233147E-4</v>
          </cell>
          <cell r="AC61" t="str">
            <v>WRG</v>
          </cell>
          <cell r="AF61">
            <v>0.99999999999999978</v>
          </cell>
          <cell r="AG61">
            <v>8.9691890981651486E-3</v>
          </cell>
          <cell r="AH61">
            <v>0.1659101289613929</v>
          </cell>
          <cell r="AI61">
            <v>4.8116165278445512E-2</v>
          </cell>
          <cell r="AJ61">
            <v>0</v>
          </cell>
          <cell r="AK61">
            <v>0.14912763446323704</v>
          </cell>
          <cell r="AL61">
            <v>0.52804066488844303</v>
          </cell>
          <cell r="AM61">
            <v>7.1344452446615983E-2</v>
          </cell>
          <cell r="AN61">
            <v>2.8092107654917663E-2</v>
          </cell>
          <cell r="AO61">
            <v>3.9965720878233147E-4</v>
          </cell>
        </row>
        <row r="62">
          <cell r="G62" t="str">
            <v>WRE</v>
          </cell>
          <cell r="J62">
            <v>0.99999999999999978</v>
          </cell>
          <cell r="K62">
            <v>9.436378084687138E-3</v>
          </cell>
          <cell r="L62">
            <v>0.16318091501779358</v>
          </cell>
          <cell r="M62">
            <v>5.0378190235522861E-2</v>
          </cell>
          <cell r="N62">
            <v>0</v>
          </cell>
          <cell r="O62">
            <v>0.16235907747532549</v>
          </cell>
          <cell r="P62">
            <v>0.50801892088807044</v>
          </cell>
          <cell r="Q62">
            <v>7.4721467863289787E-2</v>
          </cell>
          <cell r="R62">
            <v>3.1515159665105097E-2</v>
          </cell>
          <cell r="S62">
            <v>3.8989077020546716E-4</v>
          </cell>
          <cell r="AC62" t="str">
            <v>WRE</v>
          </cell>
          <cell r="AF62">
            <v>0.99999999999999978</v>
          </cell>
          <cell r="AG62">
            <v>9.436378084687138E-3</v>
          </cell>
          <cell r="AH62">
            <v>0.16318091501779358</v>
          </cell>
          <cell r="AI62">
            <v>5.0378190235522861E-2</v>
          </cell>
          <cell r="AJ62">
            <v>0</v>
          </cell>
          <cell r="AK62">
            <v>0.16235907747532549</v>
          </cell>
          <cell r="AL62">
            <v>0.50801892088807044</v>
          </cell>
          <cell r="AM62">
            <v>7.4721467863289787E-2</v>
          </cell>
          <cell r="AN62">
            <v>3.1515159665105097E-2</v>
          </cell>
          <cell r="AO62">
            <v>3.8989077020546716E-4</v>
          </cell>
        </row>
        <row r="63">
          <cell r="G63" t="str">
            <v>DNPPHP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AC63" t="str">
            <v>DNPPHP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</row>
        <row r="64">
          <cell r="G64" t="str">
            <v>DNPPHU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AC64" t="str">
            <v>DNPPHU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</row>
        <row r="65">
          <cell r="G65" t="str">
            <v>SNPPH-P</v>
          </cell>
          <cell r="J65">
            <v>1.0000000000000002</v>
          </cell>
          <cell r="K65">
            <v>3.3487134562208407E-2</v>
          </cell>
          <cell r="L65">
            <v>0.61943780568748308</v>
          </cell>
          <cell r="M65">
            <v>0.17964528160370571</v>
          </cell>
          <cell r="N65">
            <v>0</v>
          </cell>
          <cell r="O65">
            <v>3.1210166242483711E-2</v>
          </cell>
          <cell r="P65">
            <v>0.11051095253591414</v>
          </cell>
          <cell r="Q65">
            <v>1.4931318593984532E-2</v>
          </cell>
          <cell r="R65">
            <v>5.8792547281226303E-3</v>
          </cell>
          <cell r="S65">
            <v>8.3642230167464525E-5</v>
          </cell>
          <cell r="T65">
            <v>4.8144438159304749E-3</v>
          </cell>
          <cell r="AC65" t="str">
            <v>SNPPH-P</v>
          </cell>
          <cell r="AF65">
            <v>1.0000000000000002</v>
          </cell>
          <cell r="AG65">
            <v>3.3487134562208407E-2</v>
          </cell>
          <cell r="AH65">
            <v>0.61943780568748308</v>
          </cell>
          <cell r="AI65">
            <v>0.17964528160370571</v>
          </cell>
          <cell r="AJ65">
            <v>0</v>
          </cell>
          <cell r="AK65">
            <v>3.1210166242483711E-2</v>
          </cell>
          <cell r="AL65">
            <v>0.11051095253591414</v>
          </cell>
          <cell r="AM65">
            <v>1.4931318593984532E-2</v>
          </cell>
          <cell r="AN65">
            <v>5.8792547281226303E-3</v>
          </cell>
          <cell r="AO65">
            <v>8.3642230167464525E-5</v>
          </cell>
          <cell r="AP65">
            <v>4.8144438159304749E-3</v>
          </cell>
          <cell r="AQ65">
            <v>0</v>
          </cell>
        </row>
        <row r="66">
          <cell r="G66" t="str">
            <v>SNPPH-U</v>
          </cell>
          <cell r="J66">
            <v>1.0000000000000002</v>
          </cell>
          <cell r="K66">
            <v>3.3487134562208407E-2</v>
          </cell>
          <cell r="L66">
            <v>0.61943780568748308</v>
          </cell>
          <cell r="M66">
            <v>0.17964528160370571</v>
          </cell>
          <cell r="N66">
            <v>0</v>
          </cell>
          <cell r="O66">
            <v>3.1210166242483711E-2</v>
          </cell>
          <cell r="P66">
            <v>0.11051095253591414</v>
          </cell>
          <cell r="Q66">
            <v>1.4931318593984532E-2</v>
          </cell>
          <cell r="R66">
            <v>5.8792547281226303E-3</v>
          </cell>
          <cell r="S66">
            <v>8.3642230167464525E-5</v>
          </cell>
          <cell r="T66">
            <v>4.8144438159304749E-3</v>
          </cell>
          <cell r="AC66" t="str">
            <v>SNPPH-U</v>
          </cell>
          <cell r="AF66">
            <v>1.0000000000000002</v>
          </cell>
          <cell r="AG66">
            <v>3.3487134562208407E-2</v>
          </cell>
          <cell r="AH66">
            <v>0.61943780568748308</v>
          </cell>
          <cell r="AI66">
            <v>0.17964528160370571</v>
          </cell>
          <cell r="AJ66">
            <v>0</v>
          </cell>
          <cell r="AK66">
            <v>3.1210166242483711E-2</v>
          </cell>
          <cell r="AL66">
            <v>0.11051095253591414</v>
          </cell>
          <cell r="AM66">
            <v>1.4931318593984532E-2</v>
          </cell>
          <cell r="AN66">
            <v>5.8792547281226303E-3</v>
          </cell>
          <cell r="AO66">
            <v>8.3642230167464525E-5</v>
          </cell>
          <cell r="AP66">
            <v>4.8144438159304749E-3</v>
          </cell>
          <cell r="AQ66">
            <v>0</v>
          </cell>
        </row>
        <row r="67">
          <cell r="G67" t="str">
            <v>CN</v>
          </cell>
          <cell r="J67">
            <v>0.99999999999999989</v>
          </cell>
          <cell r="K67">
            <v>2.396572337770236E-2</v>
          </cell>
          <cell r="L67">
            <v>0.31217058907402434</v>
          </cell>
          <cell r="M67">
            <v>6.9360885492844845E-2</v>
          </cell>
          <cell r="N67">
            <v>0</v>
          </cell>
          <cell r="O67">
            <v>6.5978668808283791E-2</v>
          </cell>
          <cell r="P67">
            <v>0.47825390355568564</v>
          </cell>
          <cell r="Q67">
            <v>4.2022014386386891E-2</v>
          </cell>
          <cell r="R67">
            <v>8.2482153050721166E-3</v>
          </cell>
          <cell r="S67">
            <v>0</v>
          </cell>
          <cell r="T67">
            <v>0</v>
          </cell>
          <cell r="U67">
            <v>0</v>
          </cell>
          <cell r="AC67" t="str">
            <v>CN</v>
          </cell>
          <cell r="AF67">
            <v>0.99999999999999989</v>
          </cell>
          <cell r="AG67">
            <v>2.396572337770236E-2</v>
          </cell>
          <cell r="AH67">
            <v>0.31217058907402434</v>
          </cell>
          <cell r="AI67">
            <v>6.9360885492844845E-2</v>
          </cell>
          <cell r="AJ67">
            <v>0</v>
          </cell>
          <cell r="AK67">
            <v>6.5978668808283791E-2</v>
          </cell>
          <cell r="AL67">
            <v>0.47825390355568564</v>
          </cell>
          <cell r="AM67">
            <v>4.2022014386386891E-2</v>
          </cell>
          <cell r="AN67">
            <v>8.2482153050721166E-3</v>
          </cell>
          <cell r="AO67">
            <v>0</v>
          </cell>
          <cell r="AP67">
            <v>0</v>
          </cell>
          <cell r="AQ67">
            <v>0</v>
          </cell>
        </row>
        <row r="68">
          <cell r="G68" t="str">
            <v>CNP</v>
          </cell>
          <cell r="J68">
            <v>0.99999999999999978</v>
          </cell>
          <cell r="K68">
            <v>5.083128335445649E-2</v>
          </cell>
          <cell r="L68">
            <v>0.66211361193098395</v>
          </cell>
          <cell r="M68">
            <v>0.14711439202720292</v>
          </cell>
          <cell r="N68">
            <v>0</v>
          </cell>
          <cell r="O68">
            <v>0.13994071268735667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AC68" t="str">
            <v>CNP</v>
          </cell>
          <cell r="AF68">
            <v>0.99999999999999978</v>
          </cell>
          <cell r="AG68">
            <v>5.083128335445649E-2</v>
          </cell>
          <cell r="AH68">
            <v>0.66211361193098395</v>
          </cell>
          <cell r="AI68">
            <v>0.14711439202720292</v>
          </cell>
          <cell r="AJ68">
            <v>0</v>
          </cell>
          <cell r="AK68">
            <v>0.13994071268735667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</row>
        <row r="69">
          <cell r="G69" t="str">
            <v>CNU</v>
          </cell>
          <cell r="J69">
            <v>1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0.90488564943551597</v>
          </cell>
          <cell r="Q69">
            <v>7.9508222506723E-2</v>
          </cell>
          <cell r="R69">
            <v>1.5606128057761072E-2</v>
          </cell>
          <cell r="S69">
            <v>0</v>
          </cell>
          <cell r="T69">
            <v>0</v>
          </cell>
          <cell r="U69">
            <v>0</v>
          </cell>
          <cell r="AC69" t="str">
            <v>CNU</v>
          </cell>
          <cell r="AF69">
            <v>1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0.90488564943551597</v>
          </cell>
          <cell r="AM69">
            <v>7.9508222506723E-2</v>
          </cell>
          <cell r="AN69">
            <v>1.5606128057761072E-2</v>
          </cell>
          <cell r="AO69">
            <v>0</v>
          </cell>
          <cell r="AP69">
            <v>0</v>
          </cell>
          <cell r="AQ69">
            <v>0</v>
          </cell>
        </row>
        <row r="70">
          <cell r="G70" t="str">
            <v>WBTAX</v>
          </cell>
          <cell r="J70">
            <v>1</v>
          </cell>
          <cell r="K70">
            <v>0</v>
          </cell>
          <cell r="L70">
            <v>0</v>
          </cell>
          <cell r="M70">
            <v>1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AC70" t="str">
            <v>WBTAX</v>
          </cell>
          <cell r="AF70">
            <v>1</v>
          </cell>
          <cell r="AG70">
            <v>0</v>
          </cell>
          <cell r="AH70">
            <v>0</v>
          </cell>
          <cell r="AI70">
            <v>1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</row>
        <row r="71">
          <cell r="G71" t="str">
            <v>OPRV-ID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AC71" t="str">
            <v>OPRV-ID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</row>
        <row r="72">
          <cell r="G72" t="str">
            <v>OPRV-WY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AC72" t="str">
            <v>OPRV-WY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</row>
        <row r="73">
          <cell r="G73" t="str">
            <v>EXCTAX</v>
          </cell>
          <cell r="J73">
            <v>0</v>
          </cell>
          <cell r="K73">
            <v>1.3874977903861996E-2</v>
          </cell>
          <cell r="L73">
            <v>0.15872363467254166</v>
          </cell>
          <cell r="M73">
            <v>4.0740955868625077E-2</v>
          </cell>
          <cell r="N73">
            <v>0</v>
          </cell>
          <cell r="O73">
            <v>0.14963099637243304</v>
          </cell>
          <cell r="P73">
            <v>0.51776572673074961</v>
          </cell>
          <cell r="Q73">
            <v>7.5896627518864127E-2</v>
          </cell>
          <cell r="R73">
            <v>3.4471337480087634E-2</v>
          </cell>
          <cell r="S73">
            <v>5.8567825391078569E-3</v>
          </cell>
          <cell r="T73">
            <v>6.2142354373644296E-3</v>
          </cell>
          <cell r="U73">
            <v>-3.1752745236352793E-3</v>
          </cell>
          <cell r="AC73" t="str">
            <v>EXCTAX</v>
          </cell>
          <cell r="AF73">
            <v>0</v>
          </cell>
          <cell r="AG73">
            <v>1.3874977903861996E-2</v>
          </cell>
          <cell r="AH73">
            <v>0.15872363467254166</v>
          </cell>
          <cell r="AI73">
            <v>4.0740955868625077E-2</v>
          </cell>
          <cell r="AJ73">
            <v>0</v>
          </cell>
          <cell r="AK73">
            <v>0.14963099637243304</v>
          </cell>
          <cell r="AL73">
            <v>0.51776572673074961</v>
          </cell>
          <cell r="AM73">
            <v>7.5896627518864127E-2</v>
          </cell>
          <cell r="AN73">
            <v>3.4471337480087634E-2</v>
          </cell>
          <cell r="AO73">
            <v>5.8567825391078569E-3</v>
          </cell>
          <cell r="AP73">
            <v>6.2142354373644296E-3</v>
          </cell>
          <cell r="AQ73">
            <v>-3.1752745236352793E-3</v>
          </cell>
        </row>
        <row r="74">
          <cell r="G74" t="str">
            <v>INT</v>
          </cell>
          <cell r="J74">
            <v>0.99999999999999989</v>
          </cell>
          <cell r="K74">
            <v>1.6705365975130095E-2</v>
          </cell>
          <cell r="L74">
            <v>0.22278222719612598</v>
          </cell>
          <cell r="M74">
            <v>6.0894111271351227E-2</v>
          </cell>
          <cell r="N74">
            <v>0</v>
          </cell>
          <cell r="O74">
            <v>0.12592571023280555</v>
          </cell>
          <cell r="P74">
            <v>0.48639154643210392</v>
          </cell>
          <cell r="Q74">
            <v>6.2591295688628978E-2</v>
          </cell>
          <cell r="R74">
            <v>2.4261908688767559E-2</v>
          </cell>
          <cell r="S74">
            <v>2.7190771167417228E-4</v>
          </cell>
          <cell r="T74">
            <v>1.7592680341238073E-4</v>
          </cell>
          <cell r="U74">
            <v>0</v>
          </cell>
          <cell r="AC74" t="str">
            <v>INT</v>
          </cell>
          <cell r="AF74">
            <v>0.99999999999999989</v>
          </cell>
          <cell r="AG74">
            <v>1.6705365975130095E-2</v>
          </cell>
          <cell r="AH74">
            <v>0.22278222719612598</v>
          </cell>
          <cell r="AI74">
            <v>6.0894111271351227E-2</v>
          </cell>
          <cell r="AJ74">
            <v>0</v>
          </cell>
          <cell r="AK74">
            <v>0.12592571023280558</v>
          </cell>
          <cell r="AL74">
            <v>0.48639154643210392</v>
          </cell>
          <cell r="AM74">
            <v>6.2591295688628978E-2</v>
          </cell>
          <cell r="AN74">
            <v>2.4261908688767559E-2</v>
          </cell>
          <cell r="AO74">
            <v>2.7190771167417228E-4</v>
          </cell>
          <cell r="AP74">
            <v>1.7592680341238073E-4</v>
          </cell>
          <cell r="AQ74">
            <v>0</v>
          </cell>
        </row>
        <row r="75">
          <cell r="G75" t="str">
            <v>CIAC</v>
          </cell>
          <cell r="J75">
            <v>1.0000000000000002</v>
          </cell>
          <cell r="K75">
            <v>3.2166307106155832E-2</v>
          </cell>
          <cell r="L75">
            <v>0.26470984033703582</v>
          </cell>
          <cell r="M75">
            <v>6.4409240866138473E-2</v>
          </cell>
          <cell r="N75">
            <v>0</v>
          </cell>
          <cell r="O75">
            <v>8.6741009258897689E-2</v>
          </cell>
          <cell r="P75">
            <v>0.48367181064876774</v>
          </cell>
          <cell r="Q75">
            <v>4.9853957001342805E-2</v>
          </cell>
          <cell r="R75">
            <v>1.8447834781661555E-2</v>
          </cell>
          <cell r="S75">
            <v>0</v>
          </cell>
          <cell r="AC75" t="str">
            <v>CIAC</v>
          </cell>
          <cell r="AF75">
            <v>1.0000000000000002</v>
          </cell>
          <cell r="AG75">
            <v>3.2166307106155832E-2</v>
          </cell>
          <cell r="AH75">
            <v>0.26470984033703582</v>
          </cell>
          <cell r="AI75">
            <v>6.4409240866138473E-2</v>
          </cell>
          <cell r="AJ75">
            <v>0</v>
          </cell>
          <cell r="AK75">
            <v>8.6741009258897689E-2</v>
          </cell>
          <cell r="AL75">
            <v>0.48367181064876774</v>
          </cell>
          <cell r="AM75">
            <v>4.9853957001342805E-2</v>
          </cell>
          <cell r="AN75">
            <v>1.8447834781661555E-2</v>
          </cell>
          <cell r="AO75">
            <v>0</v>
          </cell>
        </row>
        <row r="76">
          <cell r="G76" t="str">
            <v>IDSIT</v>
          </cell>
          <cell r="J76">
            <v>1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1</v>
          </cell>
          <cell r="R76">
            <v>0</v>
          </cell>
          <cell r="S76">
            <v>0</v>
          </cell>
          <cell r="U76">
            <v>0</v>
          </cell>
          <cell r="AC76" t="str">
            <v>IDSIT</v>
          </cell>
          <cell r="AF76">
            <v>1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1</v>
          </cell>
          <cell r="AN76">
            <v>0</v>
          </cell>
          <cell r="AO76">
            <v>0</v>
          </cell>
          <cell r="AQ76">
            <v>0</v>
          </cell>
        </row>
        <row r="77">
          <cell r="G77" t="str">
            <v>DONOTUSE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AC77" t="str">
            <v>DONOTUSE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</row>
        <row r="78">
          <cell r="G78" t="str">
            <v>BADDEBT</v>
          </cell>
          <cell r="J78">
            <v>1.0000000000000002</v>
          </cell>
          <cell r="K78">
            <v>5.5011454122182536E-2</v>
          </cell>
          <cell r="L78">
            <v>0.34872248339810336</v>
          </cell>
          <cell r="M78">
            <v>0.12556621707988092</v>
          </cell>
          <cell r="N78">
            <v>0</v>
          </cell>
          <cell r="O78">
            <v>7.4769806884131054E-2</v>
          </cell>
          <cell r="P78">
            <v>0.3418724940531348</v>
          </cell>
          <cell r="Q78">
            <v>5.4017764035344577E-2</v>
          </cell>
          <cell r="R78">
            <v>3.9780427222696797E-5</v>
          </cell>
          <cell r="S78">
            <v>0</v>
          </cell>
          <cell r="T78">
            <v>0</v>
          </cell>
          <cell r="U78">
            <v>0</v>
          </cell>
          <cell r="AC78" t="str">
            <v>BADDEBT</v>
          </cell>
          <cell r="AF78">
            <v>1.0000000000000002</v>
          </cell>
          <cell r="AG78">
            <v>5.5011454122182536E-2</v>
          </cell>
          <cell r="AH78">
            <v>0.34872248339810336</v>
          </cell>
          <cell r="AI78">
            <v>0.12556621707988092</v>
          </cell>
          <cell r="AJ78">
            <v>0</v>
          </cell>
          <cell r="AK78">
            <v>7.4769806884131054E-2</v>
          </cell>
          <cell r="AL78">
            <v>0.3418724940531348</v>
          </cell>
          <cell r="AM78">
            <v>5.4017764035344577E-2</v>
          </cell>
          <cell r="AN78">
            <v>3.9780427222696797E-5</v>
          </cell>
          <cell r="AO78">
            <v>0</v>
          </cell>
          <cell r="AP78">
            <v>0</v>
          </cell>
          <cell r="AQ78">
            <v>0</v>
          </cell>
        </row>
        <row r="79">
          <cell r="G79" t="str">
            <v>DONOTUSE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AC79" t="str">
            <v>DONOTUSE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</row>
        <row r="80">
          <cell r="G80" t="str">
            <v>DONOTUSE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AC80" t="str">
            <v>DONOTUSE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</row>
        <row r="81">
          <cell r="G81" t="str">
            <v>ITC84</v>
          </cell>
          <cell r="J81">
            <v>0.99999999999999989</v>
          </cell>
          <cell r="K81">
            <v>3.2870000000000003E-2</v>
          </cell>
          <cell r="L81">
            <v>0.70975999999999995</v>
          </cell>
          <cell r="M81">
            <v>0.14180000000000001</v>
          </cell>
          <cell r="N81">
            <v>0</v>
          </cell>
          <cell r="O81">
            <v>0.10946</v>
          </cell>
          <cell r="U81">
            <v>6.11E-3</v>
          </cell>
          <cell r="AC81" t="str">
            <v>ITC84</v>
          </cell>
          <cell r="AF81">
            <v>0.99999999999999989</v>
          </cell>
          <cell r="AG81">
            <v>3.2870000000000003E-2</v>
          </cell>
          <cell r="AH81">
            <v>0.70975999999999995</v>
          </cell>
          <cell r="AI81">
            <v>0.14180000000000001</v>
          </cell>
          <cell r="AJ81">
            <v>0</v>
          </cell>
          <cell r="AK81">
            <v>0.10946</v>
          </cell>
          <cell r="AQ81">
            <v>6.11E-3</v>
          </cell>
        </row>
        <row r="82">
          <cell r="G82" t="str">
            <v>ITC85</v>
          </cell>
          <cell r="J82">
            <v>1</v>
          </cell>
          <cell r="K82">
            <v>5.4199999999999998E-2</v>
          </cell>
          <cell r="L82">
            <v>0.67689999999999995</v>
          </cell>
          <cell r="M82">
            <v>0.1336</v>
          </cell>
          <cell r="N82">
            <v>0</v>
          </cell>
          <cell r="O82">
            <v>0.11609999999999999</v>
          </cell>
          <cell r="U82">
            <v>1.9199999999999998E-2</v>
          </cell>
          <cell r="AC82" t="str">
            <v>ITC85</v>
          </cell>
          <cell r="AF82">
            <v>1</v>
          </cell>
          <cell r="AG82">
            <v>5.4199999999999998E-2</v>
          </cell>
          <cell r="AH82">
            <v>0.67689999999999995</v>
          </cell>
          <cell r="AI82">
            <v>0.1336</v>
          </cell>
          <cell r="AJ82">
            <v>0</v>
          </cell>
          <cell r="AK82">
            <v>0.11609999999999999</v>
          </cell>
          <cell r="AQ82">
            <v>1.9199999999999998E-2</v>
          </cell>
        </row>
        <row r="83">
          <cell r="G83" t="str">
            <v>ITC86</v>
          </cell>
          <cell r="J83">
            <v>0.99999999999999989</v>
          </cell>
          <cell r="K83">
            <v>4.7890000000000002E-2</v>
          </cell>
          <cell r="L83">
            <v>0.64607999999999999</v>
          </cell>
          <cell r="M83">
            <v>0.13125999999999999</v>
          </cell>
          <cell r="N83">
            <v>0</v>
          </cell>
          <cell r="O83">
            <v>0.155</v>
          </cell>
          <cell r="U83">
            <v>1.9769999999999999E-2</v>
          </cell>
          <cell r="AC83" t="str">
            <v>ITC86</v>
          </cell>
          <cell r="AF83">
            <v>0.99999999999999989</v>
          </cell>
          <cell r="AG83">
            <v>4.7890000000000002E-2</v>
          </cell>
          <cell r="AH83">
            <v>0.64607999999999999</v>
          </cell>
          <cell r="AI83">
            <v>0.13125999999999999</v>
          </cell>
          <cell r="AJ83">
            <v>0</v>
          </cell>
          <cell r="AK83">
            <v>0.155</v>
          </cell>
          <cell r="AQ83">
            <v>1.9769999999999999E-2</v>
          </cell>
        </row>
        <row r="84">
          <cell r="G84" t="str">
            <v>ITC88</v>
          </cell>
          <cell r="J84">
            <v>1</v>
          </cell>
          <cell r="K84">
            <v>4.2700000000000002E-2</v>
          </cell>
          <cell r="L84">
            <v>0.61199999999999999</v>
          </cell>
          <cell r="M84">
            <v>0.14960000000000001</v>
          </cell>
          <cell r="N84">
            <v>0</v>
          </cell>
          <cell r="O84">
            <v>0.1671</v>
          </cell>
          <cell r="U84">
            <v>2.86E-2</v>
          </cell>
          <cell r="AC84" t="str">
            <v>ITC88</v>
          </cell>
          <cell r="AF84">
            <v>1</v>
          </cell>
          <cell r="AG84">
            <v>4.2700000000000002E-2</v>
          </cell>
          <cell r="AH84">
            <v>0.61199999999999999</v>
          </cell>
          <cell r="AI84">
            <v>0.14960000000000001</v>
          </cell>
          <cell r="AJ84">
            <v>0</v>
          </cell>
          <cell r="AK84">
            <v>0.1671</v>
          </cell>
          <cell r="AQ84">
            <v>2.86E-2</v>
          </cell>
        </row>
        <row r="85">
          <cell r="G85" t="str">
            <v>ITC89</v>
          </cell>
          <cell r="J85">
            <v>1</v>
          </cell>
          <cell r="K85">
            <v>4.8806000000000002E-2</v>
          </cell>
          <cell r="L85">
            <v>0.563558</v>
          </cell>
          <cell r="M85">
            <v>0.15268799999999999</v>
          </cell>
          <cell r="N85">
            <v>0</v>
          </cell>
          <cell r="O85">
            <v>0.20677599999999999</v>
          </cell>
          <cell r="U85">
            <v>2.8171999999999999E-2</v>
          </cell>
          <cell r="AC85" t="str">
            <v>ITC89</v>
          </cell>
          <cell r="AF85">
            <v>1</v>
          </cell>
          <cell r="AG85">
            <v>4.8806000000000002E-2</v>
          </cell>
          <cell r="AH85">
            <v>0.563558</v>
          </cell>
          <cell r="AI85">
            <v>0.15268799999999999</v>
          </cell>
          <cell r="AJ85">
            <v>0</v>
          </cell>
          <cell r="AK85">
            <v>0.20677599999999999</v>
          </cell>
          <cell r="AQ85">
            <v>2.8171999999999999E-2</v>
          </cell>
        </row>
        <row r="86">
          <cell r="G86" t="str">
            <v>ITC90</v>
          </cell>
          <cell r="J86">
            <v>1</v>
          </cell>
          <cell r="K86">
            <v>1.5047E-2</v>
          </cell>
          <cell r="L86">
            <v>0.159356</v>
          </cell>
          <cell r="M86">
            <v>3.9132E-2</v>
          </cell>
          <cell r="N86">
            <v>0</v>
          </cell>
          <cell r="O86">
            <v>3.8051000000000001E-2</v>
          </cell>
          <cell r="P86">
            <v>0.46935500000000002</v>
          </cell>
          <cell r="Q86">
            <v>0.13981499999999999</v>
          </cell>
          <cell r="R86">
            <v>0.135384</v>
          </cell>
          <cell r="U86">
            <v>3.8600000000000001E-3</v>
          </cell>
          <cell r="AC86" t="str">
            <v>ITC90</v>
          </cell>
          <cell r="AF86">
            <v>1</v>
          </cell>
          <cell r="AG86">
            <v>1.5047E-2</v>
          </cell>
          <cell r="AH86">
            <v>0.159356</v>
          </cell>
          <cell r="AI86">
            <v>3.9132E-2</v>
          </cell>
          <cell r="AJ86">
            <v>0</v>
          </cell>
          <cell r="AK86">
            <v>3.8051000000000001E-2</v>
          </cell>
          <cell r="AL86">
            <v>0.46935500000000002</v>
          </cell>
          <cell r="AM86">
            <v>0.13981499999999999</v>
          </cell>
          <cell r="AN86">
            <v>0.135384</v>
          </cell>
          <cell r="AQ86">
            <v>3.8600000000000001E-3</v>
          </cell>
        </row>
        <row r="87">
          <cell r="G87" t="str">
            <v>OTHER</v>
          </cell>
          <cell r="J87">
            <v>1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1</v>
          </cell>
          <cell r="U87">
            <v>0</v>
          </cell>
          <cell r="AC87" t="str">
            <v>OTHER</v>
          </cell>
          <cell r="AF87">
            <v>1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1</v>
          </cell>
          <cell r="AQ87">
            <v>0</v>
          </cell>
        </row>
        <row r="88">
          <cell r="G88" t="str">
            <v>NUTIL</v>
          </cell>
          <cell r="J88">
            <v>1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1</v>
          </cell>
          <cell r="AC88" t="str">
            <v>NUTIL</v>
          </cell>
          <cell r="AF88">
            <v>1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>
            <v>1</v>
          </cell>
        </row>
        <row r="89">
          <cell r="G89" t="str">
            <v>SNPPS</v>
          </cell>
          <cell r="J89">
            <v>1</v>
          </cell>
          <cell r="K89">
            <v>9.2827431943933655E-3</v>
          </cell>
          <cell r="L89">
            <v>0.1716191589800608</v>
          </cell>
          <cell r="M89">
            <v>4.9827084109064168E-2</v>
          </cell>
          <cell r="N89">
            <v>0</v>
          </cell>
          <cell r="O89">
            <v>0.14740067855545069</v>
          </cell>
          <cell r="P89">
            <v>0.52307565192397243</v>
          </cell>
          <cell r="Q89">
            <v>7.0675419200088074E-2</v>
          </cell>
          <cell r="R89">
            <v>2.7724922645441904E-2</v>
          </cell>
          <cell r="S89">
            <v>3.943413915286341E-4</v>
          </cell>
          <cell r="AC89" t="str">
            <v>SNPPS</v>
          </cell>
          <cell r="AF89">
            <v>1</v>
          </cell>
          <cell r="AG89">
            <v>9.2827431943933655E-3</v>
          </cell>
          <cell r="AH89">
            <v>0.1716191589800608</v>
          </cell>
          <cell r="AI89">
            <v>4.9827084109064168E-2</v>
          </cell>
          <cell r="AJ89">
            <v>0</v>
          </cell>
          <cell r="AK89">
            <v>0.14740067855545069</v>
          </cell>
          <cell r="AL89">
            <v>0.52307565192397243</v>
          </cell>
          <cell r="AM89">
            <v>7.0675419200088074E-2</v>
          </cell>
          <cell r="AN89">
            <v>2.7724922645441904E-2</v>
          </cell>
          <cell r="AO89">
            <v>3.943413915286341E-4</v>
          </cell>
        </row>
        <row r="90">
          <cell r="G90" t="str">
            <v>SNPT</v>
          </cell>
          <cell r="J90">
            <v>0.99999999999999978</v>
          </cell>
          <cell r="K90">
            <v>8.9693077694424812E-3</v>
          </cell>
          <cell r="L90">
            <v>0.16590800640307785</v>
          </cell>
          <cell r="M90">
            <v>4.8118169165483254E-2</v>
          </cell>
          <cell r="N90">
            <v>0</v>
          </cell>
          <cell r="O90">
            <v>0.14912882083135853</v>
          </cell>
          <cell r="P90">
            <v>0.52803936520485562</v>
          </cell>
          <cell r="Q90">
            <v>7.1344039783936136E-2</v>
          </cell>
          <cell r="R90">
            <v>2.8092630557637679E-2</v>
          </cell>
          <cell r="S90">
            <v>3.9966028420816105E-4</v>
          </cell>
          <cell r="AC90" t="str">
            <v>SNPT</v>
          </cell>
          <cell r="AF90">
            <v>0.99999999999999978</v>
          </cell>
          <cell r="AG90">
            <v>8.9693077694424812E-3</v>
          </cell>
          <cell r="AH90">
            <v>0.16590800640307785</v>
          </cell>
          <cell r="AI90">
            <v>4.8118169165483254E-2</v>
          </cell>
          <cell r="AJ90">
            <v>0</v>
          </cell>
          <cell r="AK90">
            <v>0.14912882083135853</v>
          </cell>
          <cell r="AL90">
            <v>0.52803936520485562</v>
          </cell>
          <cell r="AM90">
            <v>7.1344039783936136E-2</v>
          </cell>
          <cell r="AN90">
            <v>2.8092630557637679E-2</v>
          </cell>
          <cell r="AO90">
            <v>3.9966028420816105E-4</v>
          </cell>
        </row>
        <row r="91">
          <cell r="G91" t="str">
            <v>SNPP</v>
          </cell>
          <cell r="J91">
            <v>1</v>
          </cell>
          <cell r="K91">
            <v>1.1965087296786704E-2</v>
          </cell>
          <cell r="L91">
            <v>0.2212882155221515</v>
          </cell>
          <cell r="M91">
            <v>6.4203549994526515E-2</v>
          </cell>
          <cell r="N91">
            <v>0</v>
          </cell>
          <cell r="O91">
            <v>0.13462849462265625</v>
          </cell>
          <cell r="P91">
            <v>0.47732237320745458</v>
          </cell>
          <cell r="Q91">
            <v>6.4492790956904425E-2</v>
          </cell>
          <cell r="R91">
            <v>2.533819649212541E-2</v>
          </cell>
          <cell r="S91">
            <v>3.6042851975264932E-4</v>
          </cell>
          <cell r="T91">
            <v>4.0086338764181421E-4</v>
          </cell>
          <cell r="AC91" t="str">
            <v>SNPP</v>
          </cell>
          <cell r="AF91">
            <v>1</v>
          </cell>
          <cell r="AG91">
            <v>1.1965087296786704E-2</v>
          </cell>
          <cell r="AH91">
            <v>0.2212882155221515</v>
          </cell>
          <cell r="AI91">
            <v>6.4203549994526515E-2</v>
          </cell>
          <cell r="AJ91">
            <v>0</v>
          </cell>
          <cell r="AK91">
            <v>0.13462849462265628</v>
          </cell>
          <cell r="AL91">
            <v>0.47732237320745458</v>
          </cell>
          <cell r="AM91">
            <v>6.4492790956904425E-2</v>
          </cell>
          <cell r="AN91">
            <v>2.533819649212541E-2</v>
          </cell>
          <cell r="AO91">
            <v>3.6042851975264932E-4</v>
          </cell>
          <cell r="AP91">
            <v>4.0086338764181421E-4</v>
          </cell>
        </row>
        <row r="92">
          <cell r="G92" t="str">
            <v>SNPPH</v>
          </cell>
          <cell r="J92">
            <v>1.0000000000000002</v>
          </cell>
          <cell r="K92">
            <v>3.3487134562208407E-2</v>
          </cell>
          <cell r="L92">
            <v>0.61943780568748308</v>
          </cell>
          <cell r="M92">
            <v>0.17964528160370571</v>
          </cell>
          <cell r="N92">
            <v>0</v>
          </cell>
          <cell r="O92">
            <v>3.1210166242483711E-2</v>
          </cell>
          <cell r="P92">
            <v>0.11051095253591414</v>
          </cell>
          <cell r="Q92">
            <v>1.4931318593984532E-2</v>
          </cell>
          <cell r="R92">
            <v>5.8792547281226303E-3</v>
          </cell>
          <cell r="S92">
            <v>8.3642230167464525E-5</v>
          </cell>
          <cell r="T92">
            <v>4.8144438159304749E-3</v>
          </cell>
          <cell r="AC92" t="str">
            <v>SNPPH</v>
          </cell>
          <cell r="AF92">
            <v>1.0000000000000002</v>
          </cell>
          <cell r="AG92">
            <v>3.3487134562208407E-2</v>
          </cell>
          <cell r="AH92">
            <v>0.61943780568748308</v>
          </cell>
          <cell r="AI92">
            <v>0.17964528160370571</v>
          </cell>
          <cell r="AJ92">
            <v>0</v>
          </cell>
          <cell r="AK92">
            <v>3.1210166242483711E-2</v>
          </cell>
          <cell r="AL92">
            <v>0.11051095253591414</v>
          </cell>
          <cell r="AM92">
            <v>1.4931318593984532E-2</v>
          </cell>
          <cell r="AN92">
            <v>5.8792547281226303E-3</v>
          </cell>
          <cell r="AO92">
            <v>8.3642230167464525E-5</v>
          </cell>
          <cell r="AP92">
            <v>4.8144438159304749E-3</v>
          </cell>
        </row>
        <row r="93">
          <cell r="G93" t="str">
            <v>SNPPN</v>
          </cell>
          <cell r="J93">
            <v>1</v>
          </cell>
          <cell r="K93">
            <v>4.0221393563250663E-2</v>
          </cell>
          <cell r="L93">
            <v>0.74400667887033367</v>
          </cell>
          <cell r="M93">
            <v>0.21577192756641544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AC93" t="str">
            <v>SNPPN</v>
          </cell>
          <cell r="AF93">
            <v>1</v>
          </cell>
          <cell r="AG93">
            <v>4.0221393563250663E-2</v>
          </cell>
          <cell r="AH93">
            <v>0.74400667887033367</v>
          </cell>
          <cell r="AI93">
            <v>0.21577192756641544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</row>
        <row r="94">
          <cell r="G94" t="str">
            <v>SNPPO</v>
          </cell>
          <cell r="J94">
            <v>0.99999999999999989</v>
          </cell>
          <cell r="K94">
            <v>1.105425706511546E-2</v>
          </cell>
          <cell r="L94">
            <v>0.20450524149826391</v>
          </cell>
          <cell r="M94">
            <v>5.9301733317712012E-2</v>
          </cell>
          <cell r="N94">
            <v>0</v>
          </cell>
          <cell r="O94">
            <v>0.13917323107942714</v>
          </cell>
          <cell r="P94">
            <v>0.49279347679836072</v>
          </cell>
          <cell r="Q94">
            <v>6.6582146242223417E-2</v>
          </cell>
          <cell r="R94">
            <v>2.6216934267336022E-2</v>
          </cell>
          <cell r="S94">
            <v>3.7297973156098118E-4</v>
          </cell>
          <cell r="AC94" t="str">
            <v>SNPPO</v>
          </cell>
          <cell r="AF94">
            <v>0.99999999999999989</v>
          </cell>
          <cell r="AG94">
            <v>1.105425706511546E-2</v>
          </cell>
          <cell r="AH94">
            <v>0.20450524149826391</v>
          </cell>
          <cell r="AI94">
            <v>5.9301733317712012E-2</v>
          </cell>
          <cell r="AJ94">
            <v>0</v>
          </cell>
          <cell r="AK94">
            <v>0.13917323107942714</v>
          </cell>
          <cell r="AL94">
            <v>0.49279347679836072</v>
          </cell>
          <cell r="AM94">
            <v>6.6582146242223417E-2</v>
          </cell>
          <cell r="AN94">
            <v>2.6216934267336022E-2</v>
          </cell>
          <cell r="AO94">
            <v>3.7297973156098118E-4</v>
          </cell>
        </row>
        <row r="95">
          <cell r="G95" t="str">
            <v>SNPG</v>
          </cell>
          <cell r="J95">
            <v>0.99999999999999944</v>
          </cell>
          <cell r="K95">
            <v>2.2792399203356368E-2</v>
          </cell>
          <cell r="L95">
            <v>0.27474108592549329</v>
          </cell>
          <cell r="M95">
            <v>6.2565290984046798E-2</v>
          </cell>
          <cell r="N95">
            <v>0</v>
          </cell>
          <cell r="O95">
            <v>0.12776204274480954</v>
          </cell>
          <cell r="P95">
            <v>0.41899523261387844</v>
          </cell>
          <cell r="Q95">
            <v>6.6385243191750973E-2</v>
          </cell>
          <cell r="R95">
            <v>2.660887723850535E-2</v>
          </cell>
          <cell r="S95">
            <v>1.4982809815916639E-4</v>
          </cell>
          <cell r="AC95" t="str">
            <v>SNPG</v>
          </cell>
          <cell r="AF95">
            <v>0.99999999999999944</v>
          </cell>
          <cell r="AG95">
            <v>2.2792399203356368E-2</v>
          </cell>
          <cell r="AH95">
            <v>0.27474108592549329</v>
          </cell>
          <cell r="AI95">
            <v>6.2565290984046798E-2</v>
          </cell>
          <cell r="AJ95">
            <v>0</v>
          </cell>
          <cell r="AK95">
            <v>0.12776204274480954</v>
          </cell>
          <cell r="AL95">
            <v>0.41899523261387844</v>
          </cell>
          <cell r="AM95">
            <v>6.6385243191750973E-2</v>
          </cell>
          <cell r="AN95">
            <v>2.660887723850535E-2</v>
          </cell>
          <cell r="AO95">
            <v>1.4982809815916639E-4</v>
          </cell>
        </row>
        <row r="96">
          <cell r="G96" t="str">
            <v>SNPI</v>
          </cell>
          <cell r="J96">
            <v>0.99999999999999978</v>
          </cell>
          <cell r="K96">
            <v>2.4793948374876838E-2</v>
          </cell>
          <cell r="L96">
            <v>0.39652666177384771</v>
          </cell>
          <cell r="M96">
            <v>0.11327008566237556</v>
          </cell>
          <cell r="N96">
            <v>0</v>
          </cell>
          <cell r="O96">
            <v>9.192505346131874E-2</v>
          </cell>
          <cell r="P96">
            <v>0.3105939630944653</v>
          </cell>
          <cell r="Q96">
            <v>4.8837031882668747E-2</v>
          </cell>
          <cell r="R96">
            <v>1.3892873452761889E-2</v>
          </cell>
          <cell r="S96">
            <v>1.6038229768481079E-4</v>
          </cell>
          <cell r="AC96" t="str">
            <v>SNPI</v>
          </cell>
          <cell r="AF96">
            <v>0.99999999999999978</v>
          </cell>
          <cell r="AG96">
            <v>2.4793948374876838E-2</v>
          </cell>
          <cell r="AH96">
            <v>0.39652666177384771</v>
          </cell>
          <cell r="AI96">
            <v>0.11327008566237556</v>
          </cell>
          <cell r="AJ96">
            <v>0</v>
          </cell>
          <cell r="AK96">
            <v>9.192505346131874E-2</v>
          </cell>
          <cell r="AL96">
            <v>0.31059396309446513</v>
          </cell>
          <cell r="AM96">
            <v>4.8837031882668747E-2</v>
          </cell>
          <cell r="AN96">
            <v>1.3892873452761882E-2</v>
          </cell>
          <cell r="AO96">
            <v>1.6038229768481079E-4</v>
          </cell>
        </row>
        <row r="97">
          <cell r="G97" t="str">
            <v>TROJP</v>
          </cell>
          <cell r="J97">
            <v>0.99999999999999989</v>
          </cell>
          <cell r="K97">
            <v>4.0539649258152538E-2</v>
          </cell>
          <cell r="L97">
            <v>0.74214750002576757</v>
          </cell>
          <cell r="M97">
            <v>0.21731285071607995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AC97" t="str">
            <v>TROJP</v>
          </cell>
          <cell r="AF97">
            <v>0.99999999999999989</v>
          </cell>
          <cell r="AG97">
            <v>4.0539649258152538E-2</v>
          </cell>
          <cell r="AH97">
            <v>0.74214750002576757</v>
          </cell>
          <cell r="AI97">
            <v>0.21731285071607995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</row>
        <row r="98">
          <cell r="G98" t="str">
            <v>TROJD</v>
          </cell>
          <cell r="J98">
            <v>1</v>
          </cell>
          <cell r="K98">
            <v>4.0595859645838228E-2</v>
          </cell>
          <cell r="L98">
            <v>0.74181913146770495</v>
          </cell>
          <cell r="M98">
            <v>0.21758500888645674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AC98" t="str">
            <v>TROJD</v>
          </cell>
          <cell r="AF98">
            <v>1</v>
          </cell>
          <cell r="AG98">
            <v>4.0595859645838228E-2</v>
          </cell>
          <cell r="AH98">
            <v>0.74181913146770495</v>
          </cell>
          <cell r="AI98">
            <v>0.21758500888645674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</row>
        <row r="99">
          <cell r="G99" t="str">
            <v>IBT</v>
          </cell>
          <cell r="J99">
            <v>0</v>
          </cell>
          <cell r="K99">
            <v>1.4823981689935784E-2</v>
          </cell>
          <cell r="L99">
            <v>0.16849630383974351</v>
          </cell>
          <cell r="M99">
            <v>0</v>
          </cell>
          <cell r="N99">
            <v>0</v>
          </cell>
          <cell r="O99">
            <v>0.15645116753996891</v>
          </cell>
          <cell r="P99">
            <v>0.53700796240705384</v>
          </cell>
          <cell r="Q99">
            <v>7.8819266065810203E-2</v>
          </cell>
          <cell r="R99">
            <v>3.510162474235367E-2</v>
          </cell>
          <cell r="S99">
            <v>6.1075775455278003E-3</v>
          </cell>
          <cell r="T99">
            <v>6.4978669787290021E-3</v>
          </cell>
          <cell r="U99">
            <v>-3.3057508091226808E-3</v>
          </cell>
          <cell r="AC99" t="str">
            <v>IBT</v>
          </cell>
          <cell r="AF99">
            <v>0</v>
          </cell>
          <cell r="AG99">
            <v>1.4823981689935784E-2</v>
          </cell>
          <cell r="AH99">
            <v>0.16849630383974351</v>
          </cell>
          <cell r="AI99">
            <v>0</v>
          </cell>
          <cell r="AJ99">
            <v>0</v>
          </cell>
          <cell r="AK99">
            <v>0.15645116753996891</v>
          </cell>
          <cell r="AL99">
            <v>0.53700796240705384</v>
          </cell>
          <cell r="AM99">
            <v>7.8819266065810203E-2</v>
          </cell>
          <cell r="AN99">
            <v>3.510162474235367E-2</v>
          </cell>
          <cell r="AO99">
            <v>6.1075775455278003E-3</v>
          </cell>
          <cell r="AP99">
            <v>6.4978669787290021E-3</v>
          </cell>
          <cell r="AQ99">
            <v>-3.3057508091226808E-3</v>
          </cell>
        </row>
        <row r="100">
          <cell r="G100" t="str">
            <v>DITEXP</v>
          </cell>
          <cell r="J100">
            <v>0.99999999999999989</v>
          </cell>
          <cell r="K100">
            <v>1.9141955588282758E-2</v>
          </cell>
          <cell r="L100">
            <v>0.27398036455512026</v>
          </cell>
          <cell r="M100">
            <v>3.2100059840287035E-2</v>
          </cell>
          <cell r="N100">
            <v>0</v>
          </cell>
          <cell r="O100">
            <v>0.12117948257707835</v>
          </cell>
          <cell r="P100">
            <v>0.41769949533400635</v>
          </cell>
          <cell r="Q100">
            <v>4.9355006141802826E-2</v>
          </cell>
          <cell r="R100">
            <v>2.6508898015263672E-2</v>
          </cell>
          <cell r="S100">
            <v>3.2247311804357438E-3</v>
          </cell>
          <cell r="T100">
            <v>0</v>
          </cell>
          <cell r="U100">
            <v>5.6810006767722993E-2</v>
          </cell>
          <cell r="AC100" t="str">
            <v>DITEXP</v>
          </cell>
          <cell r="AF100">
            <v>0.99999999999999989</v>
          </cell>
          <cell r="AG100">
            <v>1.9141955588282758E-2</v>
          </cell>
          <cell r="AH100">
            <v>0.27398036455512026</v>
          </cell>
          <cell r="AI100">
            <v>3.2100059840287035E-2</v>
          </cell>
          <cell r="AJ100">
            <v>0</v>
          </cell>
          <cell r="AK100">
            <v>0.12117948257707835</v>
          </cell>
          <cell r="AL100">
            <v>0.41769949533400635</v>
          </cell>
          <cell r="AM100">
            <v>4.9355006141802826E-2</v>
          </cell>
          <cell r="AN100">
            <v>2.6508898015263672E-2</v>
          </cell>
          <cell r="AO100">
            <v>3.2247311804357438E-3</v>
          </cell>
          <cell r="AP100">
            <v>0</v>
          </cell>
          <cell r="AQ100">
            <v>5.6810006767722993E-2</v>
          </cell>
        </row>
        <row r="101">
          <cell r="G101" t="str">
            <v>DITBAL</v>
          </cell>
          <cell r="J101">
            <v>1</v>
          </cell>
          <cell r="K101">
            <v>2.1630537183574945E-2</v>
          </cell>
          <cell r="L101">
            <v>0.25790773197118433</v>
          </cell>
          <cell r="M101">
            <v>6.230340034346115E-2</v>
          </cell>
          <cell r="N101">
            <v>0</v>
          </cell>
          <cell r="O101">
            <v>0.11698488131645093</v>
          </cell>
          <cell r="P101">
            <v>0.44252252928700953</v>
          </cell>
          <cell r="Q101">
            <v>5.6403984232767691E-2</v>
          </cell>
          <cell r="R101">
            <v>2.4648765501714423E-2</v>
          </cell>
          <cell r="S101">
            <v>2.4503289568374872E-3</v>
          </cell>
          <cell r="T101">
            <v>0</v>
          </cell>
          <cell r="U101">
            <v>1.5147841206999555E-2</v>
          </cell>
          <cell r="AC101" t="str">
            <v>DITBAL</v>
          </cell>
          <cell r="AF101">
            <v>1</v>
          </cell>
          <cell r="AG101">
            <v>2.1630537183574945E-2</v>
          </cell>
          <cell r="AH101">
            <v>0.25790773197118433</v>
          </cell>
          <cell r="AI101">
            <v>6.230340034346115E-2</v>
          </cell>
          <cell r="AJ101">
            <v>0</v>
          </cell>
          <cell r="AK101">
            <v>0.11698488131645093</v>
          </cell>
          <cell r="AL101">
            <v>0.44252252928700953</v>
          </cell>
          <cell r="AM101">
            <v>5.6403984232767691E-2</v>
          </cell>
          <cell r="AN101">
            <v>2.4648765501714423E-2</v>
          </cell>
          <cell r="AO101">
            <v>2.4503289568374872E-3</v>
          </cell>
          <cell r="AP101">
            <v>0</v>
          </cell>
          <cell r="AQ101">
            <v>1.5147841206999555E-2</v>
          </cell>
        </row>
        <row r="102">
          <cell r="G102" t="str">
            <v>TAXDEPR</v>
          </cell>
          <cell r="J102">
            <v>1</v>
          </cell>
          <cell r="K102">
            <v>2.0144055912659466E-2</v>
          </cell>
          <cell r="L102">
            <v>0.26209488862536612</v>
          </cell>
          <cell r="M102">
            <v>6.4357257992723779E-2</v>
          </cell>
          <cell r="N102">
            <v>0</v>
          </cell>
          <cell r="O102">
            <v>0.11360766771624321</v>
          </cell>
          <cell r="P102">
            <v>0.44702671775339242</v>
          </cell>
          <cell r="Q102">
            <v>5.6920030195302382E-2</v>
          </cell>
          <cell r="R102">
            <v>2.3015578699623306E-2</v>
          </cell>
          <cell r="S102">
            <v>2.3226762790546718E-4</v>
          </cell>
          <cell r="T102">
            <v>0</v>
          </cell>
          <cell r="U102">
            <v>1.2601535476783873E-2</v>
          </cell>
          <cell r="AC102" t="str">
            <v>TAXDEPR</v>
          </cell>
          <cell r="AF102">
            <v>1</v>
          </cell>
          <cell r="AG102">
            <v>2.0144055912659466E-2</v>
          </cell>
          <cell r="AH102">
            <v>0.26209488862536612</v>
          </cell>
          <cell r="AI102">
            <v>6.4357257992723779E-2</v>
          </cell>
          <cell r="AJ102">
            <v>0</v>
          </cell>
          <cell r="AK102">
            <v>0.11360766771624321</v>
          </cell>
          <cell r="AL102">
            <v>0.44702671775339242</v>
          </cell>
          <cell r="AM102">
            <v>5.6920030195302382E-2</v>
          </cell>
          <cell r="AN102">
            <v>2.3015578699623306E-2</v>
          </cell>
          <cell r="AO102">
            <v>2.3226762790546718E-4</v>
          </cell>
          <cell r="AP102">
            <v>0</v>
          </cell>
          <cell r="AQ102">
            <v>1.2601535476783873E-2</v>
          </cell>
        </row>
        <row r="103">
          <cell r="G103" t="str">
            <v>DONOTUSE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AC103" t="str">
            <v>DONOTUSE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</row>
        <row r="104">
          <cell r="G104" t="str">
            <v>DONOTUSE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AC104" t="str">
            <v>DONOTUSE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</row>
        <row r="105">
          <cell r="G105" t="str">
            <v>DONOTUSE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AC105" t="str">
            <v>DONOTUSE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</row>
        <row r="106">
          <cell r="G106" t="str">
            <v>SCHMDEXP</v>
          </cell>
          <cell r="J106">
            <v>0.99999999999999989</v>
          </cell>
          <cell r="K106">
            <v>2.0326497019931354E-2</v>
          </cell>
          <cell r="L106">
            <v>0.24126829316056372</v>
          </cell>
          <cell r="M106">
            <v>6.7702726582684086E-2</v>
          </cell>
          <cell r="N106">
            <v>0</v>
          </cell>
          <cell r="O106">
            <v>0.13004986105120714</v>
          </cell>
          <cell r="P106">
            <v>0.45370817403988534</v>
          </cell>
          <cell r="Q106">
            <v>6.1118886103001542E-2</v>
          </cell>
          <cell r="R106">
            <v>2.5547176125346637E-2</v>
          </cell>
          <cell r="S106">
            <v>2.7838591738025713E-4</v>
          </cell>
          <cell r="T106">
            <v>0</v>
          </cell>
          <cell r="U106">
            <v>0</v>
          </cell>
          <cell r="AC106" t="str">
            <v>SCHMDEXP</v>
          </cell>
          <cell r="AF106">
            <v>0.99999999999999989</v>
          </cell>
          <cell r="AG106">
            <v>2.0326497019931354E-2</v>
          </cell>
          <cell r="AH106">
            <v>0.24126829316056372</v>
          </cell>
          <cell r="AI106">
            <v>6.7702726582684086E-2</v>
          </cell>
          <cell r="AJ106">
            <v>0</v>
          </cell>
          <cell r="AK106">
            <v>0.13004986105120714</v>
          </cell>
          <cell r="AL106">
            <v>0.45370817403988534</v>
          </cell>
          <cell r="AM106">
            <v>6.1118886103001542E-2</v>
          </cell>
          <cell r="AN106">
            <v>2.5547176125346637E-2</v>
          </cell>
          <cell r="AO106">
            <v>2.7838591738025713E-4</v>
          </cell>
          <cell r="AP106">
            <v>0</v>
          </cell>
          <cell r="AQ106">
            <v>0</v>
          </cell>
        </row>
        <row r="107">
          <cell r="G107" t="str">
            <v>SCHMAEXP</v>
          </cell>
          <cell r="J107">
            <v>1</v>
          </cell>
          <cell r="K107">
            <v>2.2175508678545796E-2</v>
          </cell>
          <cell r="L107">
            <v>0.34384806207387381</v>
          </cell>
          <cell r="M107">
            <v>9.5458176953271842E-2</v>
          </cell>
          <cell r="N107">
            <v>0</v>
          </cell>
          <cell r="O107">
            <v>9.3020351842534418E-2</v>
          </cell>
          <cell r="P107">
            <v>0.30231401941105657</v>
          </cell>
          <cell r="Q107">
            <v>4.5126429140685001E-2</v>
          </cell>
          <cell r="R107">
            <v>1.6172949473892351E-2</v>
          </cell>
          <cell r="S107">
            <v>1.909945021745151E-4</v>
          </cell>
          <cell r="T107">
            <v>8.1693507923965708E-2</v>
          </cell>
          <cell r="U107">
            <v>0</v>
          </cell>
          <cell r="AC107" t="str">
            <v>SCHMAEXP</v>
          </cell>
          <cell r="AF107">
            <v>1</v>
          </cell>
          <cell r="AG107">
            <v>2.2175508678545796E-2</v>
          </cell>
          <cell r="AH107">
            <v>0.34384806207387381</v>
          </cell>
          <cell r="AI107">
            <v>9.5458176953271842E-2</v>
          </cell>
          <cell r="AJ107">
            <v>0</v>
          </cell>
          <cell r="AK107">
            <v>9.3020351842534418E-2</v>
          </cell>
          <cell r="AL107">
            <v>0.30231401941105657</v>
          </cell>
          <cell r="AM107">
            <v>4.5126429140685001E-2</v>
          </cell>
          <cell r="AN107">
            <v>1.6172949473892351E-2</v>
          </cell>
          <cell r="AO107">
            <v>1.909945021745151E-4</v>
          </cell>
          <cell r="AP107">
            <v>8.1693507923965708E-2</v>
          </cell>
          <cell r="AQ107">
            <v>0</v>
          </cell>
        </row>
        <row r="108">
          <cell r="G108" t="str">
            <v>SGCT</v>
          </cell>
          <cell r="J108">
            <v>1</v>
          </cell>
          <cell r="K108">
            <v>1.4174545503952991E-2</v>
          </cell>
          <cell r="L108">
            <v>0.25557623928766454</v>
          </cell>
          <cell r="M108">
            <v>7.8137623299029887E-2</v>
          </cell>
          <cell r="N108">
            <v>0</v>
          </cell>
          <cell r="O108">
            <v>0.12704206729711748</v>
          </cell>
          <cell r="P108">
            <v>0.4414034312927092</v>
          </cell>
          <cell r="Q108">
            <v>5.9275206773164155E-2</v>
          </cell>
          <cell r="R108">
            <v>2.4390886546361772E-2</v>
          </cell>
          <cell r="AC108" t="str">
            <v>SGCT</v>
          </cell>
          <cell r="AF108">
            <v>1</v>
          </cell>
          <cell r="AG108">
            <v>1.4174545503952991E-2</v>
          </cell>
          <cell r="AH108">
            <v>0.25557623928766454</v>
          </cell>
          <cell r="AI108">
            <v>7.8137623299029887E-2</v>
          </cell>
          <cell r="AJ108">
            <v>0</v>
          </cell>
          <cell r="AK108">
            <v>0.12704206729711748</v>
          </cell>
          <cell r="AL108">
            <v>0.4414034312927092</v>
          </cell>
          <cell r="AM108">
            <v>5.9275206773164155E-2</v>
          </cell>
          <cell r="AN108">
            <v>2.4390886546361772E-2</v>
          </cell>
        </row>
      </sheetData>
      <sheetData sheetId="7">
        <row r="237">
          <cell r="I237">
            <v>64026189.890338466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>
        <row r="2">
          <cell r="AB2">
            <v>2</v>
          </cell>
        </row>
        <row r="3">
          <cell r="AG3" t="b">
            <v>1</v>
          </cell>
          <cell r="AH3" t="b">
            <v>0</v>
          </cell>
          <cell r="AI3" t="b">
            <v>1</v>
          </cell>
        </row>
        <row r="32">
          <cell r="AE32">
            <v>4.5400000000000003E-2</v>
          </cell>
        </row>
      </sheetData>
      <sheetData sheetId="13">
        <row r="1">
          <cell r="J1">
            <v>23426494531.083164</v>
          </cell>
        </row>
        <row r="3">
          <cell r="A3" t="str">
            <v>406CAGE</v>
          </cell>
          <cell r="B3">
            <v>406</v>
          </cell>
          <cell r="C3" t="str">
            <v>CAGE</v>
          </cell>
          <cell r="D3">
            <v>4750824.8499999996</v>
          </cell>
          <cell r="F3" t="str">
            <v>406CAGE</v>
          </cell>
          <cell r="G3">
            <v>406</v>
          </cell>
          <cell r="H3" t="str">
            <v>CAGE</v>
          </cell>
          <cell r="I3">
            <v>4750824.8499999996</v>
          </cell>
          <cell r="L3" t="str">
            <v>108360S</v>
          </cell>
          <cell r="M3">
            <v>0</v>
          </cell>
          <cell r="N3">
            <v>0</v>
          </cell>
          <cell r="O3">
            <v>-152129.36132847492</v>
          </cell>
          <cell r="P3">
            <v>0</v>
          </cell>
          <cell r="Q3">
            <v>0</v>
          </cell>
          <cell r="R3">
            <v>0</v>
          </cell>
          <cell r="S3">
            <v>0</v>
          </cell>
          <cell r="T3">
            <v>0</v>
          </cell>
        </row>
        <row r="4">
          <cell r="A4" t="str">
            <v>406UT</v>
          </cell>
          <cell r="B4">
            <v>406</v>
          </cell>
          <cell r="C4" t="str">
            <v>UT</v>
          </cell>
          <cell r="D4">
            <v>301635.48</v>
          </cell>
          <cell r="F4" t="str">
            <v>406UT</v>
          </cell>
          <cell r="G4">
            <v>406</v>
          </cell>
          <cell r="H4" t="str">
            <v>UT</v>
          </cell>
          <cell r="I4">
            <v>301635.48</v>
          </cell>
          <cell r="L4" t="str">
            <v>108361S</v>
          </cell>
          <cell r="M4">
            <v>0</v>
          </cell>
          <cell r="N4">
            <v>0</v>
          </cell>
          <cell r="O4">
            <v>-329815.4135402494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</row>
        <row r="5">
          <cell r="A5" t="str">
            <v>407ID</v>
          </cell>
          <cell r="B5">
            <v>407</v>
          </cell>
          <cell r="C5" t="str">
            <v>ID</v>
          </cell>
          <cell r="D5">
            <v>0</v>
          </cell>
          <cell r="F5" t="str">
            <v>407ID</v>
          </cell>
          <cell r="G5">
            <v>407</v>
          </cell>
          <cell r="H5" t="str">
            <v>ID</v>
          </cell>
          <cell r="I5">
            <v>0</v>
          </cell>
          <cell r="L5" t="str">
            <v>108362S</v>
          </cell>
          <cell r="M5">
            <v>0</v>
          </cell>
          <cell r="N5">
            <v>0</v>
          </cell>
          <cell r="O5">
            <v>-2920423.4225399834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</row>
        <row r="6">
          <cell r="A6" t="str">
            <v>407OR</v>
          </cell>
          <cell r="B6">
            <v>407</v>
          </cell>
          <cell r="C6" t="str">
            <v>OR</v>
          </cell>
          <cell r="D6">
            <v>-965.66</v>
          </cell>
          <cell r="F6" t="str">
            <v>407OR</v>
          </cell>
          <cell r="G6">
            <v>407</v>
          </cell>
          <cell r="H6" t="str">
            <v>OR</v>
          </cell>
          <cell r="I6">
            <v>-965.66</v>
          </cell>
          <cell r="L6" t="str">
            <v>108364S</v>
          </cell>
          <cell r="M6">
            <v>0</v>
          </cell>
          <cell r="N6">
            <v>0</v>
          </cell>
          <cell r="O6">
            <v>-4268251.7914282838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</row>
        <row r="7">
          <cell r="A7" t="str">
            <v>407OTHER</v>
          </cell>
          <cell r="B7">
            <v>407</v>
          </cell>
          <cell r="C7" t="str">
            <v>OTHER</v>
          </cell>
          <cell r="D7">
            <v>124290.24000000001</v>
          </cell>
          <cell r="F7" t="str">
            <v>407OTHER</v>
          </cell>
          <cell r="G7">
            <v>407</v>
          </cell>
          <cell r="H7" t="str">
            <v>OTHER</v>
          </cell>
          <cell r="I7">
            <v>124290.24000000001</v>
          </cell>
          <cell r="L7" t="str">
            <v>108365S</v>
          </cell>
          <cell r="M7">
            <v>0</v>
          </cell>
          <cell r="N7">
            <v>0</v>
          </cell>
          <cell r="O7">
            <v>-2365082.3212536434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</row>
        <row r="8">
          <cell r="A8" t="str">
            <v>407WA</v>
          </cell>
          <cell r="B8">
            <v>407</v>
          </cell>
          <cell r="C8" t="str">
            <v>WA</v>
          </cell>
          <cell r="D8">
            <v>965.66</v>
          </cell>
          <cell r="F8" t="str">
            <v>407WA</v>
          </cell>
          <cell r="G8">
            <v>407</v>
          </cell>
          <cell r="H8" t="str">
            <v>WA</v>
          </cell>
          <cell r="I8">
            <v>965.66</v>
          </cell>
          <cell r="L8" t="str">
            <v>108366S</v>
          </cell>
          <cell r="M8">
            <v>0</v>
          </cell>
          <cell r="N8">
            <v>0</v>
          </cell>
          <cell r="O8">
            <v>-1154046.480294039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</row>
        <row r="9">
          <cell r="A9" t="str">
            <v>408CA</v>
          </cell>
          <cell r="B9">
            <v>408</v>
          </cell>
          <cell r="C9" t="str">
            <v>CA</v>
          </cell>
          <cell r="D9">
            <v>1228286.3799999999</v>
          </cell>
          <cell r="F9" t="str">
            <v>408CA</v>
          </cell>
          <cell r="G9">
            <v>408</v>
          </cell>
          <cell r="H9" t="str">
            <v>CA</v>
          </cell>
          <cell r="I9">
            <v>1228286.3799999999</v>
          </cell>
          <cell r="L9" t="str">
            <v>108367S</v>
          </cell>
          <cell r="M9">
            <v>0</v>
          </cell>
          <cell r="N9">
            <v>0</v>
          </cell>
          <cell r="O9">
            <v>-2477359.1951605906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</row>
        <row r="10">
          <cell r="A10" t="str">
            <v>408CAEE</v>
          </cell>
          <cell r="B10">
            <v>408</v>
          </cell>
          <cell r="C10" t="str">
            <v>CAEE</v>
          </cell>
          <cell r="D10">
            <v>446422.44</v>
          </cell>
          <cell r="F10" t="str">
            <v>408CAEE</v>
          </cell>
          <cell r="G10">
            <v>408</v>
          </cell>
          <cell r="H10" t="str">
            <v>CAEE</v>
          </cell>
          <cell r="I10">
            <v>446422.44</v>
          </cell>
          <cell r="L10" t="str">
            <v>108368S</v>
          </cell>
          <cell r="M10">
            <v>0</v>
          </cell>
          <cell r="N10">
            <v>0</v>
          </cell>
          <cell r="O10">
            <v>-4262216.6973745571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</row>
        <row r="11">
          <cell r="A11" t="str">
            <v>408CAGE</v>
          </cell>
          <cell r="B11">
            <v>408</v>
          </cell>
          <cell r="C11" t="str">
            <v>CAGE</v>
          </cell>
          <cell r="D11">
            <v>1955572</v>
          </cell>
          <cell r="F11" t="str">
            <v>408CAGE</v>
          </cell>
          <cell r="G11">
            <v>408</v>
          </cell>
          <cell r="H11" t="str">
            <v>CAGE</v>
          </cell>
          <cell r="I11">
            <v>1955572</v>
          </cell>
          <cell r="L11" t="str">
            <v>108369S</v>
          </cell>
          <cell r="M11">
            <v>0</v>
          </cell>
          <cell r="N11">
            <v>0</v>
          </cell>
          <cell r="O11">
            <v>-2724110.9470111029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</row>
        <row r="12">
          <cell r="A12" t="str">
            <v>408GPS</v>
          </cell>
          <cell r="B12">
            <v>408</v>
          </cell>
          <cell r="C12" t="str">
            <v>GPS</v>
          </cell>
          <cell r="D12">
            <v>149370144.46000001</v>
          </cell>
          <cell r="F12" t="str">
            <v>408GPS</v>
          </cell>
          <cell r="G12">
            <v>408</v>
          </cell>
          <cell r="H12" t="str">
            <v>GPS</v>
          </cell>
          <cell r="I12">
            <v>149370144.46000001</v>
          </cell>
          <cell r="L12" t="str">
            <v>108370S</v>
          </cell>
          <cell r="M12">
            <v>0</v>
          </cell>
          <cell r="N12">
            <v>0</v>
          </cell>
          <cell r="O12">
            <v>-816847.01515854476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</row>
        <row r="13">
          <cell r="A13" t="str">
            <v>408OR</v>
          </cell>
          <cell r="B13">
            <v>408</v>
          </cell>
          <cell r="C13" t="str">
            <v>OR</v>
          </cell>
          <cell r="D13">
            <v>31803624.530000001</v>
          </cell>
          <cell r="F13" t="str">
            <v>408OR</v>
          </cell>
          <cell r="G13">
            <v>408</v>
          </cell>
          <cell r="H13" t="str">
            <v>OR</v>
          </cell>
          <cell r="I13">
            <v>31803624.530000001</v>
          </cell>
          <cell r="L13" t="str">
            <v>108371S</v>
          </cell>
          <cell r="M13">
            <v>0</v>
          </cell>
          <cell r="N13">
            <v>0</v>
          </cell>
          <cell r="O13">
            <v>-17715.465359583668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</row>
        <row r="14">
          <cell r="A14" t="str">
            <v>408SE</v>
          </cell>
          <cell r="B14">
            <v>408</v>
          </cell>
          <cell r="C14" t="str">
            <v>SE</v>
          </cell>
          <cell r="D14">
            <v>396825.46</v>
          </cell>
          <cell r="F14" t="str">
            <v>408SE</v>
          </cell>
          <cell r="G14">
            <v>408</v>
          </cell>
          <cell r="H14" t="str">
            <v>SE</v>
          </cell>
          <cell r="I14">
            <v>396825.46</v>
          </cell>
          <cell r="L14" t="str">
            <v>108373S</v>
          </cell>
          <cell r="M14">
            <v>0</v>
          </cell>
          <cell r="N14">
            <v>0</v>
          </cell>
          <cell r="O14">
            <v>-179469.47131124898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</row>
        <row r="15">
          <cell r="A15" t="str">
            <v>408SO</v>
          </cell>
          <cell r="B15">
            <v>408</v>
          </cell>
          <cell r="C15" t="str">
            <v>SO</v>
          </cell>
          <cell r="D15">
            <v>-189453.56</v>
          </cell>
          <cell r="F15" t="str">
            <v>408SO</v>
          </cell>
          <cell r="G15">
            <v>408</v>
          </cell>
          <cell r="H15" t="str">
            <v>SO</v>
          </cell>
          <cell r="I15">
            <v>-189453.56</v>
          </cell>
          <cell r="L15" t="str">
            <v>108DPS</v>
          </cell>
          <cell r="M15">
            <v>0</v>
          </cell>
          <cell r="N15">
            <v>0</v>
          </cell>
          <cell r="O15">
            <v>-46375.746666666993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</row>
        <row r="16">
          <cell r="A16" t="str">
            <v>408WA</v>
          </cell>
          <cell r="B16">
            <v>408</v>
          </cell>
          <cell r="C16" t="str">
            <v>WA</v>
          </cell>
          <cell r="D16">
            <v>12576093.84</v>
          </cell>
          <cell r="F16" t="str">
            <v>408WA</v>
          </cell>
          <cell r="G16">
            <v>408</v>
          </cell>
          <cell r="H16" t="str">
            <v>WA</v>
          </cell>
          <cell r="I16">
            <v>12576093.84</v>
          </cell>
          <cell r="L16" t="str">
            <v>108GPCAEE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</row>
        <row r="17">
          <cell r="A17" t="str">
            <v>408WYP</v>
          </cell>
          <cell r="B17">
            <v>408</v>
          </cell>
          <cell r="C17" t="str">
            <v>WYP</v>
          </cell>
          <cell r="D17">
            <v>1954149.97</v>
          </cell>
          <cell r="F17" t="str">
            <v>408WYP</v>
          </cell>
          <cell r="G17">
            <v>408</v>
          </cell>
          <cell r="H17" t="str">
            <v>WYP</v>
          </cell>
          <cell r="I17">
            <v>1954149.97</v>
          </cell>
          <cell r="L17" t="str">
            <v>108GPCAGE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</row>
        <row r="18">
          <cell r="A18" t="str">
            <v>419SNP</v>
          </cell>
          <cell r="B18">
            <v>419</v>
          </cell>
          <cell r="C18" t="str">
            <v>SNP</v>
          </cell>
          <cell r="D18">
            <v>-49461258.240000002</v>
          </cell>
          <cell r="F18" t="str">
            <v>419SNP</v>
          </cell>
          <cell r="G18">
            <v>419</v>
          </cell>
          <cell r="H18" t="str">
            <v>SNP</v>
          </cell>
          <cell r="I18">
            <v>-49461258.240000002</v>
          </cell>
          <cell r="L18" t="str">
            <v>108GPCAGW</v>
          </cell>
          <cell r="M18">
            <v>0</v>
          </cell>
          <cell r="N18">
            <v>0</v>
          </cell>
          <cell r="O18">
            <v>-1141839.6023703995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</row>
        <row r="19">
          <cell r="A19" t="str">
            <v>421CA</v>
          </cell>
          <cell r="B19">
            <v>421</v>
          </cell>
          <cell r="C19" t="str">
            <v>CA</v>
          </cell>
          <cell r="D19">
            <v>15089.04</v>
          </cell>
          <cell r="F19" t="str">
            <v>421CA</v>
          </cell>
          <cell r="G19">
            <v>421</v>
          </cell>
          <cell r="H19" t="str">
            <v>CA</v>
          </cell>
          <cell r="I19">
            <v>15089.04</v>
          </cell>
          <cell r="L19" t="str">
            <v>108GPCN</v>
          </cell>
          <cell r="M19">
            <v>0</v>
          </cell>
          <cell r="N19">
            <v>0</v>
          </cell>
          <cell r="O19">
            <v>116255.00888549988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</row>
        <row r="20">
          <cell r="A20" t="str">
            <v>421CAGE</v>
          </cell>
          <cell r="B20">
            <v>421</v>
          </cell>
          <cell r="C20" t="str">
            <v>CAGE</v>
          </cell>
          <cell r="D20">
            <v>-137165.31</v>
          </cell>
          <cell r="F20" t="str">
            <v>421CAGE</v>
          </cell>
          <cell r="G20">
            <v>421</v>
          </cell>
          <cell r="H20" t="str">
            <v>CAGE</v>
          </cell>
          <cell r="I20">
            <v>-137165.31</v>
          </cell>
          <cell r="L20" t="str">
            <v>108GPJBE</v>
          </cell>
          <cell r="M20">
            <v>0</v>
          </cell>
          <cell r="N20">
            <v>0</v>
          </cell>
          <cell r="O20">
            <v>72.497943240430459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</row>
        <row r="21">
          <cell r="A21" t="str">
            <v>421CAGW</v>
          </cell>
          <cell r="B21">
            <v>421</v>
          </cell>
          <cell r="C21" t="str">
            <v>CAGW</v>
          </cell>
          <cell r="D21">
            <v>26718.240000000002</v>
          </cell>
          <cell r="F21" t="str">
            <v>421CAGW</v>
          </cell>
          <cell r="G21">
            <v>421</v>
          </cell>
          <cell r="H21" t="str">
            <v>CAGW</v>
          </cell>
          <cell r="I21">
            <v>26718.240000000002</v>
          </cell>
          <cell r="L21" t="str">
            <v>108GPJBG</v>
          </cell>
          <cell r="M21">
            <v>0</v>
          </cell>
          <cell r="N21">
            <v>0</v>
          </cell>
          <cell r="O21">
            <v>116167.07081938516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</row>
        <row r="22">
          <cell r="A22" t="str">
            <v>421ID</v>
          </cell>
          <cell r="B22">
            <v>421</v>
          </cell>
          <cell r="C22" t="str">
            <v>ID</v>
          </cell>
          <cell r="D22">
            <v>0</v>
          </cell>
          <cell r="F22" t="str">
            <v>421ID</v>
          </cell>
          <cell r="G22">
            <v>421</v>
          </cell>
          <cell r="H22" t="str">
            <v>ID</v>
          </cell>
          <cell r="I22">
            <v>0</v>
          </cell>
          <cell r="L22" t="str">
            <v>108GPS</v>
          </cell>
          <cell r="M22">
            <v>0</v>
          </cell>
          <cell r="N22">
            <v>0</v>
          </cell>
          <cell r="O22">
            <v>-1539532.0063877064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</row>
        <row r="23">
          <cell r="A23" t="str">
            <v>421OR</v>
          </cell>
          <cell r="B23">
            <v>421</v>
          </cell>
          <cell r="C23" t="str">
            <v>OR</v>
          </cell>
          <cell r="D23">
            <v>731593.56</v>
          </cell>
          <cell r="F23" t="str">
            <v>421OR</v>
          </cell>
          <cell r="G23">
            <v>421</v>
          </cell>
          <cell r="H23" t="str">
            <v>OR</v>
          </cell>
          <cell r="I23">
            <v>731593.56</v>
          </cell>
          <cell r="L23" t="str">
            <v>108GPSG</v>
          </cell>
          <cell r="M23">
            <v>0</v>
          </cell>
          <cell r="N23">
            <v>0</v>
          </cell>
          <cell r="O23">
            <v>-698.71001372387025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</row>
        <row r="24">
          <cell r="A24" t="str">
            <v>421OTHER</v>
          </cell>
          <cell r="B24">
            <v>421</v>
          </cell>
          <cell r="C24" t="str">
            <v>OTHER</v>
          </cell>
          <cell r="D24">
            <v>0</v>
          </cell>
          <cell r="F24" t="str">
            <v>421OTHER</v>
          </cell>
          <cell r="G24">
            <v>421</v>
          </cell>
          <cell r="H24" t="str">
            <v>OTHER</v>
          </cell>
          <cell r="I24">
            <v>0</v>
          </cell>
          <cell r="L24" t="str">
            <v>108GPSO</v>
          </cell>
          <cell r="M24">
            <v>0</v>
          </cell>
          <cell r="N24">
            <v>0</v>
          </cell>
          <cell r="O24">
            <v>293309.27403219603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</row>
        <row r="25">
          <cell r="A25" t="str">
            <v>421SO</v>
          </cell>
          <cell r="B25">
            <v>421</v>
          </cell>
          <cell r="C25" t="str">
            <v>SO</v>
          </cell>
          <cell r="D25">
            <v>-3951389.62</v>
          </cell>
          <cell r="F25" t="str">
            <v>421SO</v>
          </cell>
          <cell r="G25">
            <v>421</v>
          </cell>
          <cell r="H25" t="str">
            <v>SO</v>
          </cell>
          <cell r="I25">
            <v>-3951389.62</v>
          </cell>
          <cell r="L25" t="str">
            <v>108HPCAGE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</row>
        <row r="26">
          <cell r="A26" t="str">
            <v>421UT</v>
          </cell>
          <cell r="B26">
            <v>421</v>
          </cell>
          <cell r="C26" t="str">
            <v>UT</v>
          </cell>
          <cell r="D26">
            <v>-15660.42</v>
          </cell>
          <cell r="F26" t="str">
            <v>421UT</v>
          </cell>
          <cell r="G26">
            <v>421</v>
          </cell>
          <cell r="H26" t="str">
            <v>UT</v>
          </cell>
          <cell r="I26">
            <v>-15660.42</v>
          </cell>
          <cell r="L26" t="str">
            <v>108HPCAGW</v>
          </cell>
          <cell r="M26">
            <v>0</v>
          </cell>
          <cell r="N26">
            <v>0</v>
          </cell>
          <cell r="O26">
            <v>54451354.238561675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</row>
        <row r="27">
          <cell r="A27" t="str">
            <v>421WA</v>
          </cell>
          <cell r="B27">
            <v>421</v>
          </cell>
          <cell r="C27" t="str">
            <v>WA</v>
          </cell>
          <cell r="D27">
            <v>-1073.22</v>
          </cell>
          <cell r="F27" t="str">
            <v>421WA</v>
          </cell>
          <cell r="G27">
            <v>421</v>
          </cell>
          <cell r="H27" t="str">
            <v>WA</v>
          </cell>
          <cell r="I27">
            <v>-1073.22</v>
          </cell>
          <cell r="L27" t="str">
            <v>108HPOTHER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</row>
        <row r="28">
          <cell r="A28" t="str">
            <v>421WYP</v>
          </cell>
          <cell r="B28">
            <v>421</v>
          </cell>
          <cell r="C28" t="str">
            <v>WYP</v>
          </cell>
          <cell r="D28">
            <v>178.62</v>
          </cell>
          <cell r="F28" t="str">
            <v>421WYP</v>
          </cell>
          <cell r="G28">
            <v>421</v>
          </cell>
          <cell r="H28" t="str">
            <v>WYP</v>
          </cell>
          <cell r="I28">
            <v>178.62</v>
          </cell>
          <cell r="L28" t="str">
            <v>108HPSG</v>
          </cell>
          <cell r="M28">
            <v>0</v>
          </cell>
          <cell r="N28">
            <v>0</v>
          </cell>
          <cell r="O28">
            <v>-30964535.473304197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</row>
        <row r="29">
          <cell r="A29" t="str">
            <v>421WYU</v>
          </cell>
          <cell r="B29">
            <v>421</v>
          </cell>
          <cell r="C29" t="str">
            <v>WYU</v>
          </cell>
          <cell r="D29">
            <v>4815.24</v>
          </cell>
          <cell r="F29" t="str">
            <v>421WYU</v>
          </cell>
          <cell r="G29">
            <v>421</v>
          </cell>
          <cell r="H29" t="str">
            <v>WYU</v>
          </cell>
          <cell r="I29">
            <v>4815.24</v>
          </cell>
          <cell r="L29" t="str">
            <v>108MPCAEE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</row>
        <row r="30">
          <cell r="A30" t="str">
            <v>427SNP</v>
          </cell>
          <cell r="B30">
            <v>427</v>
          </cell>
          <cell r="C30" t="str">
            <v>SNP</v>
          </cell>
          <cell r="D30">
            <v>361009522.38999999</v>
          </cell>
          <cell r="F30" t="str">
            <v>427SNP</v>
          </cell>
          <cell r="G30">
            <v>427</v>
          </cell>
          <cell r="H30" t="str">
            <v>SNP</v>
          </cell>
          <cell r="I30">
            <v>361009522.38999999</v>
          </cell>
          <cell r="L30" t="str">
            <v>108MPJBE</v>
          </cell>
          <cell r="M30">
            <v>0</v>
          </cell>
          <cell r="N30">
            <v>0</v>
          </cell>
          <cell r="O30">
            <v>-57337030.203123763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</row>
        <row r="31">
          <cell r="A31" t="str">
            <v>428SNP</v>
          </cell>
          <cell r="B31">
            <v>428</v>
          </cell>
          <cell r="C31" t="str">
            <v>SNP</v>
          </cell>
          <cell r="D31">
            <v>4460171.12</v>
          </cell>
          <cell r="F31" t="str">
            <v>428SNP</v>
          </cell>
          <cell r="G31">
            <v>428</v>
          </cell>
          <cell r="H31" t="str">
            <v>SNP</v>
          </cell>
          <cell r="I31">
            <v>4460171.12</v>
          </cell>
          <cell r="L31" t="str">
            <v>108OPCAGE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</row>
        <row r="32">
          <cell r="A32" t="str">
            <v>429SNP</v>
          </cell>
          <cell r="B32">
            <v>429</v>
          </cell>
          <cell r="C32" t="str">
            <v>SNP</v>
          </cell>
          <cell r="D32">
            <v>-11025.84</v>
          </cell>
          <cell r="F32" t="str">
            <v>429SNP</v>
          </cell>
          <cell r="G32">
            <v>429</v>
          </cell>
          <cell r="H32" t="str">
            <v>SNP</v>
          </cell>
          <cell r="I32">
            <v>-11025.84</v>
          </cell>
          <cell r="L32" t="str">
            <v>108OPCAGW</v>
          </cell>
          <cell r="M32">
            <v>0</v>
          </cell>
          <cell r="N32">
            <v>0</v>
          </cell>
          <cell r="O32">
            <v>55645712.968929023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</row>
        <row r="33">
          <cell r="A33" t="str">
            <v>431SNP</v>
          </cell>
          <cell r="B33">
            <v>431</v>
          </cell>
          <cell r="C33" t="str">
            <v>SNP</v>
          </cell>
          <cell r="D33">
            <v>21988458.27</v>
          </cell>
          <cell r="F33" t="str">
            <v>431SNP</v>
          </cell>
          <cell r="G33">
            <v>431</v>
          </cell>
          <cell r="H33" t="str">
            <v>SNP</v>
          </cell>
          <cell r="I33">
            <v>21988458.27</v>
          </cell>
          <cell r="L33" t="str">
            <v>108OPSG</v>
          </cell>
          <cell r="M33">
            <v>0</v>
          </cell>
          <cell r="N33">
            <v>0</v>
          </cell>
          <cell r="O33">
            <v>25935761.323484868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</row>
        <row r="34">
          <cell r="A34" t="str">
            <v>432SNP</v>
          </cell>
          <cell r="B34">
            <v>432</v>
          </cell>
          <cell r="C34" t="str">
            <v>SNP</v>
          </cell>
          <cell r="D34">
            <v>-25466791.579999998</v>
          </cell>
          <cell r="F34" t="str">
            <v>432SNP</v>
          </cell>
          <cell r="G34">
            <v>432</v>
          </cell>
          <cell r="H34" t="str">
            <v>SNP</v>
          </cell>
          <cell r="I34">
            <v>-25466791.579999998</v>
          </cell>
          <cell r="L34" t="str">
            <v>108SPCAEE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</row>
        <row r="35">
          <cell r="A35" t="str">
            <v>440CA</v>
          </cell>
          <cell r="B35">
            <v>440</v>
          </cell>
          <cell r="C35" t="str">
            <v>CA</v>
          </cell>
          <cell r="D35">
            <v>46059433.880000003</v>
          </cell>
          <cell r="F35" t="str">
            <v>440CA</v>
          </cell>
          <cell r="G35">
            <v>440</v>
          </cell>
          <cell r="H35" t="str">
            <v>CA</v>
          </cell>
          <cell r="I35">
            <v>46059433.880000003</v>
          </cell>
          <cell r="L35" t="str">
            <v>108SPCAGE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</row>
        <row r="36">
          <cell r="A36" t="str">
            <v>440ID</v>
          </cell>
          <cell r="B36">
            <v>440</v>
          </cell>
          <cell r="C36" t="str">
            <v>ID</v>
          </cell>
          <cell r="D36">
            <v>78031298.959999993</v>
          </cell>
          <cell r="F36" t="str">
            <v>440ID</v>
          </cell>
          <cell r="G36">
            <v>440</v>
          </cell>
          <cell r="H36" t="str">
            <v>ID</v>
          </cell>
          <cell r="I36">
            <v>78031298.959999993</v>
          </cell>
          <cell r="L36" t="str">
            <v>108SPCAGW</v>
          </cell>
          <cell r="M36">
            <v>0</v>
          </cell>
          <cell r="N36">
            <v>0</v>
          </cell>
          <cell r="O36">
            <v>18288997.524023395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</row>
        <row r="37">
          <cell r="A37" t="str">
            <v>440OR</v>
          </cell>
          <cell r="B37">
            <v>440</v>
          </cell>
          <cell r="C37" t="str">
            <v>OR</v>
          </cell>
          <cell r="D37">
            <v>629272437.13</v>
          </cell>
          <cell r="F37" t="str">
            <v>440OR</v>
          </cell>
          <cell r="G37">
            <v>440</v>
          </cell>
          <cell r="H37" t="str">
            <v>OR</v>
          </cell>
          <cell r="I37">
            <v>629272437.13</v>
          </cell>
          <cell r="L37" t="str">
            <v>108SPJBG</v>
          </cell>
          <cell r="M37">
            <v>0</v>
          </cell>
          <cell r="N37">
            <v>0</v>
          </cell>
          <cell r="O37">
            <v>-25158960.629586134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</row>
        <row r="38">
          <cell r="A38" t="str">
            <v>440OTHER</v>
          </cell>
          <cell r="B38">
            <v>440</v>
          </cell>
          <cell r="C38" t="str">
            <v>OTHER</v>
          </cell>
          <cell r="D38">
            <v>37292177.789999999</v>
          </cell>
          <cell r="F38" t="str">
            <v>440OTHER</v>
          </cell>
          <cell r="G38">
            <v>440</v>
          </cell>
          <cell r="H38" t="str">
            <v>OTHER</v>
          </cell>
          <cell r="I38">
            <v>37292177.789999999</v>
          </cell>
          <cell r="L38" t="str">
            <v>108SPS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</row>
        <row r="39">
          <cell r="A39" t="str">
            <v>440UT</v>
          </cell>
          <cell r="B39">
            <v>440</v>
          </cell>
          <cell r="C39" t="str">
            <v>UT</v>
          </cell>
          <cell r="D39">
            <v>763826667.5</v>
          </cell>
          <cell r="F39" t="str">
            <v>440UT</v>
          </cell>
          <cell r="G39">
            <v>440</v>
          </cell>
          <cell r="H39" t="str">
            <v>UT</v>
          </cell>
          <cell r="I39">
            <v>763826667.5</v>
          </cell>
          <cell r="L39" t="str">
            <v>108SPSG</v>
          </cell>
          <cell r="M39">
            <v>0</v>
          </cell>
          <cell r="N39">
            <v>0</v>
          </cell>
          <cell r="O39">
            <v>-7275532.3668136876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</row>
        <row r="40">
          <cell r="A40" t="str">
            <v>440WA</v>
          </cell>
          <cell r="B40">
            <v>440</v>
          </cell>
          <cell r="C40" t="str">
            <v>WA</v>
          </cell>
          <cell r="D40">
            <v>144964649.19</v>
          </cell>
          <cell r="F40" t="str">
            <v>440WA</v>
          </cell>
          <cell r="G40">
            <v>440</v>
          </cell>
          <cell r="H40" t="str">
            <v>WA</v>
          </cell>
          <cell r="I40">
            <v>144964649.19</v>
          </cell>
          <cell r="L40" t="str">
            <v>108TPCAGE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</row>
        <row r="41">
          <cell r="A41" t="str">
            <v>440WYP</v>
          </cell>
          <cell r="B41">
            <v>440</v>
          </cell>
          <cell r="C41" t="str">
            <v>WYP</v>
          </cell>
          <cell r="D41">
            <v>96977062.530000001</v>
          </cell>
          <cell r="F41" t="str">
            <v>440WYP</v>
          </cell>
          <cell r="G41">
            <v>440</v>
          </cell>
          <cell r="H41" t="str">
            <v>WYP</v>
          </cell>
          <cell r="I41">
            <v>96977062.530000001</v>
          </cell>
          <cell r="L41" t="str">
            <v>108TPCAGW</v>
          </cell>
          <cell r="M41">
            <v>0</v>
          </cell>
          <cell r="N41">
            <v>0</v>
          </cell>
          <cell r="O41">
            <v>114856093.57327627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</row>
        <row r="42">
          <cell r="A42" t="str">
            <v>440WYU</v>
          </cell>
          <cell r="B42">
            <v>440</v>
          </cell>
          <cell r="C42" t="str">
            <v>WYU</v>
          </cell>
          <cell r="D42">
            <v>12381348.210000001</v>
          </cell>
          <cell r="F42" t="str">
            <v>440WYU</v>
          </cell>
          <cell r="G42">
            <v>440</v>
          </cell>
          <cell r="H42" t="str">
            <v>WYU</v>
          </cell>
          <cell r="I42">
            <v>12381348.210000001</v>
          </cell>
          <cell r="L42" t="str">
            <v>108TPJBG</v>
          </cell>
          <cell r="M42">
            <v>0</v>
          </cell>
          <cell r="N42">
            <v>0</v>
          </cell>
          <cell r="O42">
            <v>8815897.8670072034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</row>
        <row r="43">
          <cell r="A43" t="str">
            <v>442CA</v>
          </cell>
          <cell r="B43">
            <v>442</v>
          </cell>
          <cell r="C43" t="str">
            <v>CA</v>
          </cell>
          <cell r="D43">
            <v>53087042.32</v>
          </cell>
          <cell r="F43" t="str">
            <v>442CA</v>
          </cell>
          <cell r="G43">
            <v>442</v>
          </cell>
          <cell r="H43" t="str">
            <v>CA</v>
          </cell>
          <cell r="I43">
            <v>53087042.32</v>
          </cell>
          <cell r="L43" t="str">
            <v>108TPSG</v>
          </cell>
          <cell r="M43">
            <v>0</v>
          </cell>
          <cell r="N43">
            <v>0</v>
          </cell>
          <cell r="O43">
            <v>-154269561.66799247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</row>
        <row r="44">
          <cell r="A44" t="str">
            <v>442ID</v>
          </cell>
          <cell r="B44">
            <v>442</v>
          </cell>
          <cell r="C44" t="str">
            <v>ID</v>
          </cell>
          <cell r="D44">
            <v>205168607.05000001</v>
          </cell>
          <cell r="F44" t="str">
            <v>442ID</v>
          </cell>
          <cell r="G44">
            <v>442</v>
          </cell>
          <cell r="H44" t="str">
            <v>ID</v>
          </cell>
          <cell r="I44">
            <v>205168607.05000001</v>
          </cell>
          <cell r="L44" t="str">
            <v>111GPCN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</row>
        <row r="45">
          <cell r="A45" t="str">
            <v>442OR</v>
          </cell>
          <cell r="B45">
            <v>442</v>
          </cell>
          <cell r="C45" t="str">
            <v>OR</v>
          </cell>
          <cell r="D45">
            <v>627285353.25999999</v>
          </cell>
          <cell r="F45" t="str">
            <v>442OR</v>
          </cell>
          <cell r="G45">
            <v>442</v>
          </cell>
          <cell r="H45" t="str">
            <v>OR</v>
          </cell>
          <cell r="I45">
            <v>627285353.25999999</v>
          </cell>
          <cell r="L45" t="str">
            <v>111GPS</v>
          </cell>
          <cell r="M45">
            <v>0</v>
          </cell>
          <cell r="N45">
            <v>0</v>
          </cell>
          <cell r="O45">
            <v>-161661.21875000023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</row>
        <row r="46">
          <cell r="A46" t="str">
            <v>442OTHER</v>
          </cell>
          <cell r="B46">
            <v>442</v>
          </cell>
          <cell r="C46" t="str">
            <v>OTHER</v>
          </cell>
          <cell r="D46">
            <v>45597764.729999997</v>
          </cell>
          <cell r="F46" t="str">
            <v>442OTHER</v>
          </cell>
          <cell r="G46">
            <v>442</v>
          </cell>
          <cell r="H46" t="str">
            <v>OTHER</v>
          </cell>
          <cell r="I46">
            <v>45597764.729999997</v>
          </cell>
          <cell r="L46" t="str">
            <v>111GPSG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</row>
        <row r="47">
          <cell r="A47" t="str">
            <v>442UT</v>
          </cell>
          <cell r="B47">
            <v>442</v>
          </cell>
          <cell r="C47" t="str">
            <v>UT</v>
          </cell>
          <cell r="D47">
            <v>1237484163.75</v>
          </cell>
          <cell r="F47" t="str">
            <v>442UT</v>
          </cell>
          <cell r="G47">
            <v>442</v>
          </cell>
          <cell r="H47" t="str">
            <v>UT</v>
          </cell>
          <cell r="I47">
            <v>1237484163.75</v>
          </cell>
          <cell r="L47" t="str">
            <v>111GPSO</v>
          </cell>
          <cell r="M47">
            <v>0</v>
          </cell>
          <cell r="N47">
            <v>0</v>
          </cell>
          <cell r="O47">
            <v>-36238.454458543893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</row>
        <row r="48">
          <cell r="A48" t="str">
            <v>442WA</v>
          </cell>
          <cell r="B48">
            <v>442</v>
          </cell>
          <cell r="C48" t="str">
            <v>WA</v>
          </cell>
          <cell r="D48">
            <v>180341875.69999999</v>
          </cell>
          <cell r="F48" t="str">
            <v>442WA</v>
          </cell>
          <cell r="G48">
            <v>442</v>
          </cell>
          <cell r="H48" t="str">
            <v>WA</v>
          </cell>
          <cell r="I48">
            <v>180341875.69999999</v>
          </cell>
          <cell r="L48" t="str">
            <v>111HPCAGE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</row>
        <row r="49">
          <cell r="A49" t="str">
            <v>442WYP</v>
          </cell>
          <cell r="B49">
            <v>442</v>
          </cell>
          <cell r="C49" t="str">
            <v>WYP</v>
          </cell>
          <cell r="D49">
            <v>456869828.47000003</v>
          </cell>
          <cell r="F49" t="str">
            <v>442WYP</v>
          </cell>
          <cell r="G49">
            <v>442</v>
          </cell>
          <cell r="H49" t="str">
            <v>WYP</v>
          </cell>
          <cell r="I49">
            <v>456869828.47000003</v>
          </cell>
          <cell r="L49" t="str">
            <v>111HPCAGW</v>
          </cell>
          <cell r="M49">
            <v>0</v>
          </cell>
          <cell r="N49">
            <v>0</v>
          </cell>
          <cell r="O49">
            <v>-134415.09899211142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</row>
        <row r="50">
          <cell r="A50" t="str">
            <v>442WYU</v>
          </cell>
          <cell r="B50">
            <v>442</v>
          </cell>
          <cell r="C50" t="str">
            <v>WYU</v>
          </cell>
          <cell r="D50">
            <v>105756954.04000001</v>
          </cell>
          <cell r="F50" t="str">
            <v>442WYU</v>
          </cell>
          <cell r="G50">
            <v>442</v>
          </cell>
          <cell r="H50" t="str">
            <v>WYU</v>
          </cell>
          <cell r="I50">
            <v>105756954.04000001</v>
          </cell>
          <cell r="L50" t="str">
            <v>111IPCAEE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</row>
        <row r="51">
          <cell r="A51" t="str">
            <v>444CA</v>
          </cell>
          <cell r="B51">
            <v>444</v>
          </cell>
          <cell r="C51" t="str">
            <v>CA</v>
          </cell>
          <cell r="D51">
            <v>352246.24</v>
          </cell>
          <cell r="F51" t="str">
            <v>444CA</v>
          </cell>
          <cell r="G51">
            <v>444</v>
          </cell>
          <cell r="H51" t="str">
            <v>CA</v>
          </cell>
          <cell r="I51">
            <v>352246.24</v>
          </cell>
          <cell r="L51" t="str">
            <v>111IPCAGE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</row>
        <row r="52">
          <cell r="A52" t="str">
            <v>444ID</v>
          </cell>
          <cell r="B52">
            <v>444</v>
          </cell>
          <cell r="C52" t="str">
            <v>ID</v>
          </cell>
          <cell r="D52">
            <v>522303.42</v>
          </cell>
          <cell r="F52" t="str">
            <v>444ID</v>
          </cell>
          <cell r="G52">
            <v>444</v>
          </cell>
          <cell r="H52" t="str">
            <v>ID</v>
          </cell>
          <cell r="I52">
            <v>522303.42</v>
          </cell>
          <cell r="L52" t="str">
            <v>111IPCAGW</v>
          </cell>
          <cell r="M52">
            <v>0</v>
          </cell>
          <cell r="N52">
            <v>0</v>
          </cell>
          <cell r="O52">
            <v>6187694.0020894846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</row>
        <row r="53">
          <cell r="A53" t="str">
            <v>444OR</v>
          </cell>
          <cell r="B53">
            <v>444</v>
          </cell>
          <cell r="C53" t="str">
            <v>OR</v>
          </cell>
          <cell r="D53">
            <v>5969307.1200000001</v>
          </cell>
          <cell r="F53" t="str">
            <v>444OR</v>
          </cell>
          <cell r="G53">
            <v>444</v>
          </cell>
          <cell r="H53" t="str">
            <v>OR</v>
          </cell>
          <cell r="I53">
            <v>5969307.1200000001</v>
          </cell>
          <cell r="L53" t="str">
            <v>111IPCN</v>
          </cell>
          <cell r="M53">
            <v>0</v>
          </cell>
          <cell r="N53">
            <v>0</v>
          </cell>
          <cell r="O53">
            <v>-1424755.3261755644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</row>
        <row r="54">
          <cell r="A54" t="str">
            <v>444OTHER</v>
          </cell>
          <cell r="B54">
            <v>444</v>
          </cell>
          <cell r="C54" t="str">
            <v>OTHER</v>
          </cell>
          <cell r="D54">
            <v>363089.17</v>
          </cell>
          <cell r="F54" t="str">
            <v>444OTHER</v>
          </cell>
          <cell r="G54">
            <v>444</v>
          </cell>
          <cell r="H54" t="str">
            <v>OTHER</v>
          </cell>
          <cell r="I54">
            <v>363089.17</v>
          </cell>
          <cell r="L54" t="str">
            <v>111IPJBG</v>
          </cell>
          <cell r="M54">
            <v>0</v>
          </cell>
          <cell r="N54">
            <v>0</v>
          </cell>
          <cell r="O54">
            <v>-96874.649509257026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</row>
        <row r="55">
          <cell r="A55" t="str">
            <v>444UT</v>
          </cell>
          <cell r="B55">
            <v>444</v>
          </cell>
          <cell r="C55" t="str">
            <v>UT</v>
          </cell>
          <cell r="D55">
            <v>8032900.6399999997</v>
          </cell>
          <cell r="F55" t="str">
            <v>444UT</v>
          </cell>
          <cell r="G55">
            <v>444</v>
          </cell>
          <cell r="H55" t="str">
            <v>UT</v>
          </cell>
          <cell r="I55">
            <v>8032900.6399999997</v>
          </cell>
          <cell r="L55" t="str">
            <v>111IPS</v>
          </cell>
          <cell r="M55">
            <v>0</v>
          </cell>
          <cell r="N55">
            <v>0</v>
          </cell>
          <cell r="O55">
            <v>-6047.200000000008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</row>
        <row r="56">
          <cell r="A56" t="str">
            <v>444WA</v>
          </cell>
          <cell r="B56">
            <v>444</v>
          </cell>
          <cell r="C56" t="str">
            <v>WA</v>
          </cell>
          <cell r="D56">
            <v>1242676.8999999999</v>
          </cell>
          <cell r="F56" t="str">
            <v>444WA</v>
          </cell>
          <cell r="G56">
            <v>444</v>
          </cell>
          <cell r="H56" t="str">
            <v>WA</v>
          </cell>
          <cell r="I56">
            <v>1242676.8999999999</v>
          </cell>
          <cell r="L56" t="str">
            <v>111IPSG</v>
          </cell>
          <cell r="M56">
            <v>0</v>
          </cell>
          <cell r="N56">
            <v>0</v>
          </cell>
          <cell r="O56">
            <v>-4160875.5385660902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</row>
        <row r="57">
          <cell r="A57" t="str">
            <v>444WYP</v>
          </cell>
          <cell r="B57">
            <v>444</v>
          </cell>
          <cell r="C57" t="str">
            <v>WYP</v>
          </cell>
          <cell r="D57">
            <v>1572102.98</v>
          </cell>
          <cell r="F57" t="str">
            <v>444WYP</v>
          </cell>
          <cell r="G57">
            <v>444</v>
          </cell>
          <cell r="H57" t="str">
            <v>WYP</v>
          </cell>
          <cell r="I57">
            <v>1572102.98</v>
          </cell>
          <cell r="L57" t="str">
            <v>111IPSO</v>
          </cell>
          <cell r="M57">
            <v>0</v>
          </cell>
          <cell r="N57">
            <v>0</v>
          </cell>
          <cell r="O57">
            <v>-486828.9010135053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</row>
        <row r="58">
          <cell r="A58" t="str">
            <v>444WYU</v>
          </cell>
          <cell r="B58">
            <v>444</v>
          </cell>
          <cell r="C58" t="str">
            <v>WYU</v>
          </cell>
          <cell r="D58">
            <v>350074.44</v>
          </cell>
          <cell r="F58" t="str">
            <v>444WYU</v>
          </cell>
          <cell r="G58">
            <v>444</v>
          </cell>
          <cell r="H58" t="str">
            <v>WYU</v>
          </cell>
          <cell r="I58">
            <v>350074.44</v>
          </cell>
          <cell r="L58" t="str">
            <v>111OPCAGE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</row>
        <row r="59">
          <cell r="A59" t="str">
            <v>447FERC</v>
          </cell>
          <cell r="B59">
            <v>447</v>
          </cell>
          <cell r="C59" t="str">
            <v>FERC</v>
          </cell>
          <cell r="D59">
            <v>14163219.140000001</v>
          </cell>
          <cell r="F59" t="str">
            <v>447FERC</v>
          </cell>
          <cell r="G59">
            <v>447</v>
          </cell>
          <cell r="H59" t="str">
            <v>FERC</v>
          </cell>
          <cell r="I59">
            <v>14163219.140000001</v>
          </cell>
          <cell r="L59" t="str">
            <v>151CAEE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</row>
        <row r="60">
          <cell r="A60" t="str">
            <v>447SG</v>
          </cell>
          <cell r="B60">
            <v>447</v>
          </cell>
          <cell r="C60" t="str">
            <v>SG</v>
          </cell>
          <cell r="D60">
            <v>0</v>
          </cell>
          <cell r="F60" t="str">
            <v>447SG</v>
          </cell>
          <cell r="G60">
            <v>447</v>
          </cell>
          <cell r="H60" t="str">
            <v>SG</v>
          </cell>
          <cell r="I60">
            <v>0</v>
          </cell>
          <cell r="L60" t="str">
            <v>151CAEW</v>
          </cell>
          <cell r="M60">
            <v>0</v>
          </cell>
          <cell r="N60">
            <v>0</v>
          </cell>
          <cell r="O60">
            <v>-391569.64152678719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</row>
        <row r="61">
          <cell r="A61" t="str">
            <v>447UT</v>
          </cell>
          <cell r="B61">
            <v>447</v>
          </cell>
          <cell r="C61" t="str">
            <v>UT</v>
          </cell>
          <cell r="D61">
            <v>-78623.41</v>
          </cell>
          <cell r="F61" t="str">
            <v>447UT</v>
          </cell>
          <cell r="G61">
            <v>447</v>
          </cell>
          <cell r="H61" t="str">
            <v>UT</v>
          </cell>
          <cell r="I61">
            <v>-78623.41</v>
          </cell>
          <cell r="L61" t="str">
            <v>151JBE</v>
          </cell>
          <cell r="M61">
            <v>0</v>
          </cell>
          <cell r="N61">
            <v>0</v>
          </cell>
          <cell r="O61">
            <v>-5329646.2140313406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</row>
        <row r="62">
          <cell r="A62" t="str">
            <v>449UT</v>
          </cell>
          <cell r="B62">
            <v>449</v>
          </cell>
          <cell r="C62" t="str">
            <v>UT</v>
          </cell>
          <cell r="D62">
            <v>0</v>
          </cell>
          <cell r="F62" t="str">
            <v>449UT</v>
          </cell>
          <cell r="G62">
            <v>449</v>
          </cell>
          <cell r="H62" t="str">
            <v>UT</v>
          </cell>
          <cell r="I62">
            <v>0</v>
          </cell>
          <cell r="L62" t="str">
            <v>154CAEE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</row>
        <row r="63">
          <cell r="A63" t="str">
            <v>450CA</v>
          </cell>
          <cell r="B63">
            <v>450</v>
          </cell>
          <cell r="C63" t="str">
            <v>CA</v>
          </cell>
          <cell r="D63">
            <v>259356.1</v>
          </cell>
          <cell r="F63" t="str">
            <v>450CA</v>
          </cell>
          <cell r="G63">
            <v>450</v>
          </cell>
          <cell r="H63" t="str">
            <v>CA</v>
          </cell>
          <cell r="I63">
            <v>259356.1</v>
          </cell>
          <cell r="L63" t="str">
            <v>154CAGE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</row>
        <row r="64">
          <cell r="A64" t="str">
            <v>450ID</v>
          </cell>
          <cell r="B64">
            <v>450</v>
          </cell>
          <cell r="C64" t="str">
            <v>ID</v>
          </cell>
          <cell r="D64">
            <v>340922.43</v>
          </cell>
          <cell r="F64" t="str">
            <v>450ID</v>
          </cell>
          <cell r="G64">
            <v>450</v>
          </cell>
          <cell r="H64" t="str">
            <v>ID</v>
          </cell>
          <cell r="I64">
            <v>340922.43</v>
          </cell>
          <cell r="L64" t="str">
            <v>154CAGW</v>
          </cell>
          <cell r="M64">
            <v>0</v>
          </cell>
          <cell r="N64">
            <v>0</v>
          </cell>
          <cell r="O64">
            <v>-1630396.7795833671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</row>
        <row r="65">
          <cell r="A65" t="str">
            <v>450OR</v>
          </cell>
          <cell r="B65">
            <v>450</v>
          </cell>
          <cell r="C65" t="str">
            <v>OR</v>
          </cell>
          <cell r="D65">
            <v>4242721.6399999997</v>
          </cell>
          <cell r="F65" t="str">
            <v>450OR</v>
          </cell>
          <cell r="G65">
            <v>450</v>
          </cell>
          <cell r="H65" t="str">
            <v>OR</v>
          </cell>
          <cell r="I65">
            <v>4242721.6399999997</v>
          </cell>
          <cell r="L65" t="str">
            <v>154JBG</v>
          </cell>
          <cell r="M65">
            <v>0</v>
          </cell>
          <cell r="N65">
            <v>0</v>
          </cell>
          <cell r="O65">
            <v>-1051304.8794040745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</row>
        <row r="66">
          <cell r="A66" t="str">
            <v>450UT</v>
          </cell>
          <cell r="B66">
            <v>450</v>
          </cell>
          <cell r="C66" t="str">
            <v>UT</v>
          </cell>
          <cell r="D66">
            <v>3390503.35</v>
          </cell>
          <cell r="F66" t="str">
            <v>450UT</v>
          </cell>
          <cell r="G66">
            <v>450</v>
          </cell>
          <cell r="H66" t="str">
            <v>UT</v>
          </cell>
          <cell r="I66">
            <v>3390503.35</v>
          </cell>
          <cell r="L66" t="str">
            <v>154S</v>
          </cell>
          <cell r="M66">
            <v>0</v>
          </cell>
          <cell r="N66">
            <v>0</v>
          </cell>
          <cell r="O66">
            <v>-6204807.2320833327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</row>
        <row r="67">
          <cell r="A67" t="str">
            <v>450WA</v>
          </cell>
          <cell r="B67">
            <v>450</v>
          </cell>
          <cell r="C67" t="str">
            <v>WA</v>
          </cell>
          <cell r="D67">
            <v>742400.88</v>
          </cell>
          <cell r="F67" t="str">
            <v>450WA</v>
          </cell>
          <cell r="G67">
            <v>450</v>
          </cell>
          <cell r="H67" t="str">
            <v>WA</v>
          </cell>
          <cell r="I67">
            <v>742400.88</v>
          </cell>
          <cell r="L67" t="str">
            <v>154SG</v>
          </cell>
          <cell r="M67">
            <v>0</v>
          </cell>
          <cell r="N67">
            <v>0</v>
          </cell>
          <cell r="O67">
            <v>-32946.901808023191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</row>
        <row r="68">
          <cell r="A68" t="str">
            <v>450WYP</v>
          </cell>
          <cell r="B68">
            <v>450</v>
          </cell>
          <cell r="C68" t="str">
            <v>WYP</v>
          </cell>
          <cell r="D68">
            <v>547126.66</v>
          </cell>
          <cell r="F68" t="str">
            <v>450WYP</v>
          </cell>
          <cell r="G68">
            <v>450</v>
          </cell>
          <cell r="H68" t="str">
            <v>WYP</v>
          </cell>
          <cell r="I68">
            <v>547126.66</v>
          </cell>
          <cell r="L68" t="str">
            <v>154SNPD</v>
          </cell>
          <cell r="M68">
            <v>0</v>
          </cell>
          <cell r="N68">
            <v>0</v>
          </cell>
          <cell r="O68">
            <v>110019.4883202457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</row>
        <row r="69">
          <cell r="A69" t="str">
            <v>450WYU</v>
          </cell>
          <cell r="B69">
            <v>450</v>
          </cell>
          <cell r="C69" t="str">
            <v>WYU</v>
          </cell>
          <cell r="D69">
            <v>66348.47</v>
          </cell>
          <cell r="F69" t="str">
            <v>450WYU</v>
          </cell>
          <cell r="G69">
            <v>450</v>
          </cell>
          <cell r="H69" t="str">
            <v>WYU</v>
          </cell>
          <cell r="I69">
            <v>66348.47</v>
          </cell>
          <cell r="L69" t="str">
            <v>154SNPPS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</row>
        <row r="70">
          <cell r="A70" t="str">
            <v>451CA</v>
          </cell>
          <cell r="B70">
            <v>451</v>
          </cell>
          <cell r="C70" t="str">
            <v>CA</v>
          </cell>
          <cell r="D70">
            <v>284901.19</v>
          </cell>
          <cell r="F70" t="str">
            <v>451CA</v>
          </cell>
          <cell r="G70">
            <v>451</v>
          </cell>
          <cell r="H70" t="str">
            <v>CA</v>
          </cell>
          <cell r="I70">
            <v>284901.19</v>
          </cell>
          <cell r="L70" t="str">
            <v>154SO</v>
          </cell>
          <cell r="M70">
            <v>0</v>
          </cell>
          <cell r="N70">
            <v>0</v>
          </cell>
          <cell r="O70">
            <v>-9432.1819452376585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</row>
        <row r="71">
          <cell r="A71" t="str">
            <v>451ID</v>
          </cell>
          <cell r="B71">
            <v>451</v>
          </cell>
          <cell r="C71" t="str">
            <v>ID</v>
          </cell>
          <cell r="D71">
            <v>82896.179999999993</v>
          </cell>
          <cell r="F71" t="str">
            <v>451ID</v>
          </cell>
          <cell r="G71">
            <v>451</v>
          </cell>
          <cell r="H71" t="str">
            <v>ID</v>
          </cell>
          <cell r="I71">
            <v>82896.179999999993</v>
          </cell>
          <cell r="L71" t="str">
            <v>165CAEE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</row>
        <row r="72">
          <cell r="A72" t="str">
            <v>451OR</v>
          </cell>
          <cell r="B72">
            <v>451</v>
          </cell>
          <cell r="C72" t="str">
            <v>OR</v>
          </cell>
          <cell r="D72">
            <v>2461734.65</v>
          </cell>
          <cell r="F72" t="str">
            <v>451OR</v>
          </cell>
          <cell r="G72">
            <v>451</v>
          </cell>
          <cell r="H72" t="str">
            <v>OR</v>
          </cell>
          <cell r="I72">
            <v>2461734.65</v>
          </cell>
          <cell r="L72" t="str">
            <v>165CAEW</v>
          </cell>
          <cell r="M72">
            <v>0</v>
          </cell>
          <cell r="N72">
            <v>0</v>
          </cell>
          <cell r="O72">
            <v>-916.05219010188932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</row>
        <row r="73">
          <cell r="A73" t="str">
            <v>451SO</v>
          </cell>
          <cell r="B73">
            <v>451</v>
          </cell>
          <cell r="C73" t="str">
            <v>SO</v>
          </cell>
          <cell r="D73">
            <v>34932.32</v>
          </cell>
          <cell r="F73" t="str">
            <v>451SO</v>
          </cell>
          <cell r="G73">
            <v>451</v>
          </cell>
          <cell r="H73" t="str">
            <v>SO</v>
          </cell>
          <cell r="I73">
            <v>34932.32</v>
          </cell>
          <cell r="L73" t="str">
            <v>165CAGE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</row>
        <row r="74">
          <cell r="A74" t="str">
            <v>451UT</v>
          </cell>
          <cell r="B74">
            <v>451</v>
          </cell>
          <cell r="C74" t="str">
            <v>UT</v>
          </cell>
          <cell r="D74">
            <v>3931041.68</v>
          </cell>
          <cell r="F74" t="str">
            <v>451UT</v>
          </cell>
          <cell r="G74">
            <v>451</v>
          </cell>
          <cell r="H74" t="str">
            <v>UT</v>
          </cell>
          <cell r="I74">
            <v>3931041.68</v>
          </cell>
          <cell r="L74" t="str">
            <v>165CAGW</v>
          </cell>
          <cell r="M74">
            <v>0</v>
          </cell>
          <cell r="N74">
            <v>0</v>
          </cell>
          <cell r="O74">
            <v>-219706.4915348365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</row>
        <row r="75">
          <cell r="A75" t="str">
            <v>451WA</v>
          </cell>
          <cell r="B75">
            <v>451</v>
          </cell>
          <cell r="C75" t="str">
            <v>WA</v>
          </cell>
          <cell r="D75">
            <v>160056.63</v>
          </cell>
          <cell r="F75" t="str">
            <v>451WA</v>
          </cell>
          <cell r="G75">
            <v>451</v>
          </cell>
          <cell r="H75" t="str">
            <v>WA</v>
          </cell>
          <cell r="I75">
            <v>160056.63</v>
          </cell>
          <cell r="L75" t="str">
            <v>165GPS</v>
          </cell>
          <cell r="M75">
            <v>0</v>
          </cell>
          <cell r="N75">
            <v>0</v>
          </cell>
          <cell r="O75">
            <v>-346635.84544681909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</row>
        <row r="76">
          <cell r="A76" t="str">
            <v>451WYP</v>
          </cell>
          <cell r="B76">
            <v>451</v>
          </cell>
          <cell r="C76" t="str">
            <v>WYP</v>
          </cell>
          <cell r="D76">
            <v>272484.86</v>
          </cell>
          <cell r="F76" t="str">
            <v>451WYP</v>
          </cell>
          <cell r="G76">
            <v>451</v>
          </cell>
          <cell r="H76" t="str">
            <v>WYP</v>
          </cell>
          <cell r="I76">
            <v>272484.86</v>
          </cell>
          <cell r="L76" t="str">
            <v>165S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</row>
        <row r="77">
          <cell r="A77" t="str">
            <v>451WYU</v>
          </cell>
          <cell r="B77">
            <v>451</v>
          </cell>
          <cell r="C77" t="str">
            <v>WYU</v>
          </cell>
          <cell r="D77">
            <v>22348.23</v>
          </cell>
          <cell r="F77" t="str">
            <v>451WYU</v>
          </cell>
          <cell r="G77">
            <v>451</v>
          </cell>
          <cell r="H77" t="str">
            <v>WYU</v>
          </cell>
          <cell r="I77">
            <v>22348.23</v>
          </cell>
          <cell r="L77" t="str">
            <v>165SG</v>
          </cell>
          <cell r="M77">
            <v>0</v>
          </cell>
          <cell r="N77">
            <v>0</v>
          </cell>
          <cell r="O77">
            <v>-91914.631766692764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</row>
        <row r="78">
          <cell r="A78" t="str">
            <v>453CAGE</v>
          </cell>
          <cell r="B78">
            <v>453</v>
          </cell>
          <cell r="C78" t="str">
            <v>CAGE</v>
          </cell>
          <cell r="D78">
            <v>44993.35</v>
          </cell>
          <cell r="F78" t="str">
            <v>453CAGE</v>
          </cell>
          <cell r="G78">
            <v>453</v>
          </cell>
          <cell r="H78" t="str">
            <v>CAGE</v>
          </cell>
          <cell r="I78">
            <v>44993.35</v>
          </cell>
          <cell r="L78" t="str">
            <v>165SO</v>
          </cell>
          <cell r="M78">
            <v>0</v>
          </cell>
          <cell r="N78">
            <v>0</v>
          </cell>
          <cell r="O78">
            <v>-1374156.3202758718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</row>
        <row r="79">
          <cell r="A79" t="str">
            <v>453JBG</v>
          </cell>
          <cell r="B79">
            <v>453</v>
          </cell>
          <cell r="C79" t="str">
            <v>JBG</v>
          </cell>
          <cell r="D79">
            <v>13216.84</v>
          </cell>
          <cell r="F79" t="str">
            <v>453JBG</v>
          </cell>
          <cell r="G79">
            <v>453</v>
          </cell>
          <cell r="H79" t="str">
            <v>JBG</v>
          </cell>
          <cell r="I79">
            <v>13216.84</v>
          </cell>
          <cell r="L79" t="str">
            <v>182MCAEE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</row>
        <row r="80">
          <cell r="A80" t="str">
            <v>454CA</v>
          </cell>
          <cell r="B80">
            <v>454</v>
          </cell>
          <cell r="C80" t="str">
            <v>CA</v>
          </cell>
          <cell r="D80">
            <v>561580.97</v>
          </cell>
          <cell r="F80" t="str">
            <v>454CA</v>
          </cell>
          <cell r="G80">
            <v>454</v>
          </cell>
          <cell r="H80" t="str">
            <v>CA</v>
          </cell>
          <cell r="I80">
            <v>561580.97</v>
          </cell>
          <cell r="L80" t="str">
            <v>182MCAGE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</row>
        <row r="81">
          <cell r="A81" t="str">
            <v>454CAGE</v>
          </cell>
          <cell r="B81">
            <v>454</v>
          </cell>
          <cell r="C81" t="str">
            <v>CAGE</v>
          </cell>
          <cell r="D81">
            <v>4031997.35</v>
          </cell>
          <cell r="F81" t="str">
            <v>454CAGE</v>
          </cell>
          <cell r="G81">
            <v>454</v>
          </cell>
          <cell r="H81" t="str">
            <v>CAGE</v>
          </cell>
          <cell r="I81">
            <v>4031997.35</v>
          </cell>
          <cell r="L81" t="str">
            <v>182MS</v>
          </cell>
          <cell r="M81">
            <v>0</v>
          </cell>
          <cell r="N81">
            <v>0</v>
          </cell>
          <cell r="O81">
            <v>141430.18583333335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</row>
        <row r="82">
          <cell r="A82" t="str">
            <v>454CAGW</v>
          </cell>
          <cell r="B82">
            <v>454</v>
          </cell>
          <cell r="C82" t="str">
            <v>CAGW</v>
          </cell>
          <cell r="D82">
            <v>460592.49</v>
          </cell>
          <cell r="F82" t="str">
            <v>454CAGW</v>
          </cell>
          <cell r="G82">
            <v>454</v>
          </cell>
          <cell r="H82" t="str">
            <v>CAGW</v>
          </cell>
          <cell r="I82">
            <v>460592.49</v>
          </cell>
          <cell r="L82" t="str">
            <v>182MSE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</row>
        <row r="83">
          <cell r="A83" t="str">
            <v>454ID</v>
          </cell>
          <cell r="B83">
            <v>454</v>
          </cell>
          <cell r="C83" t="str">
            <v>ID</v>
          </cell>
          <cell r="D83">
            <v>174641.47</v>
          </cell>
          <cell r="F83" t="str">
            <v>454ID</v>
          </cell>
          <cell r="G83">
            <v>454</v>
          </cell>
          <cell r="H83" t="str">
            <v>ID</v>
          </cell>
          <cell r="I83">
            <v>174641.47</v>
          </cell>
          <cell r="L83" t="str">
            <v>182MSO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</row>
        <row r="84">
          <cell r="A84" t="str">
            <v>454JBG</v>
          </cell>
          <cell r="B84">
            <v>454</v>
          </cell>
          <cell r="C84" t="str">
            <v>JBG</v>
          </cell>
          <cell r="D84">
            <v>10223.92</v>
          </cell>
          <cell r="F84" t="str">
            <v>454JBG</v>
          </cell>
          <cell r="G84">
            <v>454</v>
          </cell>
          <cell r="H84" t="str">
            <v>JBG</v>
          </cell>
          <cell r="I84">
            <v>10223.92</v>
          </cell>
          <cell r="L84" t="str">
            <v>186MCAEE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</row>
        <row r="85">
          <cell r="A85" t="str">
            <v>454OR</v>
          </cell>
          <cell r="B85">
            <v>454</v>
          </cell>
          <cell r="C85" t="str">
            <v>OR</v>
          </cell>
          <cell r="D85">
            <v>3723611.22</v>
          </cell>
          <cell r="F85" t="str">
            <v>454OR</v>
          </cell>
          <cell r="G85">
            <v>454</v>
          </cell>
          <cell r="H85" t="str">
            <v>OR</v>
          </cell>
          <cell r="I85">
            <v>3723611.22</v>
          </cell>
          <cell r="L85" t="str">
            <v>186MCAGE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</row>
        <row r="86">
          <cell r="A86" t="str">
            <v>454SG</v>
          </cell>
          <cell r="B86">
            <v>454</v>
          </cell>
          <cell r="C86" t="str">
            <v>SG</v>
          </cell>
          <cell r="D86">
            <v>1397627.55</v>
          </cell>
          <cell r="F86" t="str">
            <v>454SG</v>
          </cell>
          <cell r="G86">
            <v>454</v>
          </cell>
          <cell r="H86" t="str">
            <v>SG</v>
          </cell>
          <cell r="I86">
            <v>1397627.55</v>
          </cell>
          <cell r="L86" t="str">
            <v>186MCAGW</v>
          </cell>
          <cell r="M86">
            <v>0</v>
          </cell>
          <cell r="N86">
            <v>0</v>
          </cell>
          <cell r="O86">
            <v>-3444661.2012056587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</row>
        <row r="87">
          <cell r="A87" t="str">
            <v>454SO</v>
          </cell>
          <cell r="B87">
            <v>454</v>
          </cell>
          <cell r="C87" t="str">
            <v>SO</v>
          </cell>
          <cell r="D87">
            <v>1699945.66</v>
          </cell>
          <cell r="F87" t="str">
            <v>454SO</v>
          </cell>
          <cell r="G87">
            <v>454</v>
          </cell>
          <cell r="H87" t="str">
            <v>SO</v>
          </cell>
          <cell r="I87">
            <v>1699945.66</v>
          </cell>
          <cell r="L87" t="str">
            <v>186MJBE</v>
          </cell>
          <cell r="M87">
            <v>0</v>
          </cell>
          <cell r="N87">
            <v>0</v>
          </cell>
          <cell r="O87">
            <v>430132.48804507143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</row>
        <row r="88">
          <cell r="A88" t="str">
            <v>454UT</v>
          </cell>
          <cell r="B88">
            <v>454</v>
          </cell>
          <cell r="C88" t="str">
            <v>UT</v>
          </cell>
          <cell r="D88">
            <v>3934498.06</v>
          </cell>
          <cell r="F88" t="str">
            <v>454UT</v>
          </cell>
          <cell r="G88">
            <v>454</v>
          </cell>
          <cell r="H88" t="str">
            <v>UT</v>
          </cell>
          <cell r="I88">
            <v>3934498.06</v>
          </cell>
          <cell r="L88" t="str">
            <v>186MSG</v>
          </cell>
          <cell r="M88">
            <v>0</v>
          </cell>
          <cell r="N88">
            <v>0</v>
          </cell>
          <cell r="O88">
            <v>-966988.33187458827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</row>
        <row r="89">
          <cell r="A89" t="str">
            <v>454WA</v>
          </cell>
          <cell r="B89">
            <v>454</v>
          </cell>
          <cell r="C89" t="str">
            <v>WA</v>
          </cell>
          <cell r="D89">
            <v>728890.5</v>
          </cell>
          <cell r="F89" t="str">
            <v>454WA</v>
          </cell>
          <cell r="G89">
            <v>454</v>
          </cell>
          <cell r="H89" t="str">
            <v>WA</v>
          </cell>
          <cell r="I89">
            <v>728890.5</v>
          </cell>
          <cell r="L89" t="str">
            <v>186MSO</v>
          </cell>
          <cell r="M89">
            <v>0</v>
          </cell>
          <cell r="N89">
            <v>0</v>
          </cell>
          <cell r="O89">
            <v>-20750.827684144944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</row>
        <row r="90">
          <cell r="A90" t="str">
            <v>454WYP</v>
          </cell>
          <cell r="B90">
            <v>454</v>
          </cell>
          <cell r="C90" t="str">
            <v>WYP</v>
          </cell>
          <cell r="D90">
            <v>371904.51</v>
          </cell>
          <cell r="F90" t="str">
            <v>454WYP</v>
          </cell>
          <cell r="G90">
            <v>454</v>
          </cell>
          <cell r="H90" t="str">
            <v>WYP</v>
          </cell>
          <cell r="I90">
            <v>371904.51</v>
          </cell>
          <cell r="L90" t="str">
            <v>190CAGW</v>
          </cell>
          <cell r="M90">
            <v>0</v>
          </cell>
          <cell r="N90">
            <v>0</v>
          </cell>
          <cell r="O90">
            <v>21431.330933606649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</row>
        <row r="91">
          <cell r="A91" t="str">
            <v>454WYU</v>
          </cell>
          <cell r="B91">
            <v>454</v>
          </cell>
          <cell r="C91" t="str">
            <v>WYU</v>
          </cell>
          <cell r="D91">
            <v>18315.55</v>
          </cell>
          <cell r="F91" t="str">
            <v>454WYU</v>
          </cell>
          <cell r="G91">
            <v>454</v>
          </cell>
          <cell r="H91" t="str">
            <v>WYU</v>
          </cell>
          <cell r="I91">
            <v>18315.55</v>
          </cell>
          <cell r="L91" t="str">
            <v>190JBG</v>
          </cell>
          <cell r="M91">
            <v>0</v>
          </cell>
          <cell r="N91">
            <v>0</v>
          </cell>
          <cell r="O91">
            <v>746898.84270969837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</row>
        <row r="92">
          <cell r="A92" t="str">
            <v>456CAGE</v>
          </cell>
          <cell r="B92">
            <v>456</v>
          </cell>
          <cell r="C92" t="str">
            <v>CAGE</v>
          </cell>
          <cell r="D92">
            <v>4669396.8</v>
          </cell>
          <cell r="F92" t="str">
            <v>456CAGE</v>
          </cell>
          <cell r="G92">
            <v>456</v>
          </cell>
          <cell r="H92" t="str">
            <v>CAGE</v>
          </cell>
          <cell r="I92">
            <v>4669396.8</v>
          </cell>
          <cell r="L92" t="str">
            <v>190S</v>
          </cell>
          <cell r="M92">
            <v>0</v>
          </cell>
          <cell r="N92">
            <v>0</v>
          </cell>
          <cell r="O92">
            <v>1336807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</row>
        <row r="93">
          <cell r="A93" t="str">
            <v>456CAGW</v>
          </cell>
          <cell r="B93">
            <v>456</v>
          </cell>
          <cell r="C93" t="str">
            <v>CAGW</v>
          </cell>
          <cell r="D93">
            <v>10774132.84</v>
          </cell>
          <cell r="F93" t="str">
            <v>456CAGW</v>
          </cell>
          <cell r="G93">
            <v>456</v>
          </cell>
          <cell r="H93" t="str">
            <v>CAGW</v>
          </cell>
          <cell r="I93">
            <v>10774132.84</v>
          </cell>
          <cell r="L93" t="str">
            <v>190SO</v>
          </cell>
          <cell r="M93">
            <v>0</v>
          </cell>
          <cell r="N93">
            <v>0</v>
          </cell>
          <cell r="O93">
            <v>-917754.64838915446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</row>
        <row r="94">
          <cell r="A94" t="str">
            <v>456JBG</v>
          </cell>
          <cell r="B94">
            <v>456</v>
          </cell>
          <cell r="C94" t="str">
            <v>JBG</v>
          </cell>
          <cell r="D94">
            <v>2326732.92</v>
          </cell>
          <cell r="F94" t="str">
            <v>456JBG</v>
          </cell>
          <cell r="G94">
            <v>456</v>
          </cell>
          <cell r="H94" t="str">
            <v>JBG</v>
          </cell>
          <cell r="I94">
            <v>2326732.92</v>
          </cell>
          <cell r="L94" t="str">
            <v>2282SO</v>
          </cell>
          <cell r="M94">
            <v>0</v>
          </cell>
          <cell r="N94">
            <v>0</v>
          </cell>
          <cell r="O94">
            <v>896257.99095594953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</row>
        <row r="95">
          <cell r="A95" t="str">
            <v>456OR</v>
          </cell>
          <cell r="B95">
            <v>456</v>
          </cell>
          <cell r="C95" t="str">
            <v>OR</v>
          </cell>
          <cell r="D95">
            <v>-4012252.08</v>
          </cell>
          <cell r="F95" t="str">
            <v>456OR</v>
          </cell>
          <cell r="G95">
            <v>456</v>
          </cell>
          <cell r="H95" t="str">
            <v>OR</v>
          </cell>
          <cell r="I95">
            <v>-4012252.08</v>
          </cell>
          <cell r="L95" t="str">
            <v>2283SO</v>
          </cell>
          <cell r="M95">
            <v>0</v>
          </cell>
          <cell r="N95">
            <v>0</v>
          </cell>
          <cell r="O95">
            <v>162553.8700672994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</row>
        <row r="96">
          <cell r="A96" t="str">
            <v>456OTHER</v>
          </cell>
          <cell r="B96">
            <v>456</v>
          </cell>
          <cell r="C96" t="str">
            <v>OTHER</v>
          </cell>
          <cell r="D96">
            <v>13930882.93</v>
          </cell>
          <cell r="F96" t="str">
            <v>456OTHER</v>
          </cell>
          <cell r="G96">
            <v>456</v>
          </cell>
          <cell r="H96" t="str">
            <v>OTHER</v>
          </cell>
          <cell r="I96">
            <v>13930882.93</v>
          </cell>
          <cell r="L96" t="str">
            <v>235S</v>
          </cell>
          <cell r="M96">
            <v>0</v>
          </cell>
          <cell r="N96">
            <v>0</v>
          </cell>
          <cell r="O96">
            <v>-2829106.1541666668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</row>
        <row r="97">
          <cell r="A97" t="str">
            <v>456SG</v>
          </cell>
          <cell r="B97">
            <v>456</v>
          </cell>
          <cell r="C97" t="str">
            <v>SG</v>
          </cell>
          <cell r="D97">
            <v>288236.09999999963</v>
          </cell>
          <cell r="F97" t="str">
            <v>456SG</v>
          </cell>
          <cell r="G97">
            <v>456</v>
          </cell>
          <cell r="H97" t="str">
            <v>SG</v>
          </cell>
          <cell r="I97">
            <v>288236.09999999963</v>
          </cell>
          <cell r="L97" t="str">
            <v>252CAGE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</row>
        <row r="98">
          <cell r="A98" t="str">
            <v>456SO</v>
          </cell>
          <cell r="B98">
            <v>456</v>
          </cell>
          <cell r="C98" t="str">
            <v>SO</v>
          </cell>
          <cell r="D98">
            <v>4091871.71</v>
          </cell>
          <cell r="F98" t="str">
            <v>456SO</v>
          </cell>
          <cell r="G98">
            <v>456</v>
          </cell>
          <cell r="H98" t="str">
            <v>SO</v>
          </cell>
          <cell r="I98">
            <v>4091871.71</v>
          </cell>
          <cell r="L98" t="str">
            <v>252CAGW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</row>
        <row r="99">
          <cell r="A99" t="str">
            <v>456UT</v>
          </cell>
          <cell r="B99">
            <v>456</v>
          </cell>
          <cell r="C99" t="str">
            <v>UT</v>
          </cell>
          <cell r="D99">
            <v>-4464266.5999999996</v>
          </cell>
          <cell r="F99" t="str">
            <v>456UT</v>
          </cell>
          <cell r="G99">
            <v>456</v>
          </cell>
          <cell r="H99" t="str">
            <v>UT</v>
          </cell>
          <cell r="I99">
            <v>-4464266.5999999996</v>
          </cell>
          <cell r="L99" t="str">
            <v>252S</v>
          </cell>
          <cell r="M99">
            <v>0</v>
          </cell>
          <cell r="N99">
            <v>0</v>
          </cell>
          <cell r="O99">
            <v>-423222.40666666673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</row>
        <row r="100">
          <cell r="A100" t="str">
            <v>456WA</v>
          </cell>
          <cell r="B100">
            <v>456</v>
          </cell>
          <cell r="C100" t="str">
            <v>WA</v>
          </cell>
          <cell r="D100">
            <v>-52188</v>
          </cell>
          <cell r="F100" t="str">
            <v>456WA</v>
          </cell>
          <cell r="G100">
            <v>456</v>
          </cell>
          <cell r="H100" t="str">
            <v>WA</v>
          </cell>
          <cell r="I100">
            <v>-52188</v>
          </cell>
          <cell r="L100" t="str">
            <v>252SG</v>
          </cell>
          <cell r="M100">
            <v>0</v>
          </cell>
          <cell r="N100">
            <v>0</v>
          </cell>
          <cell r="O100">
            <v>-2078805.8700436687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</row>
        <row r="101">
          <cell r="A101" t="str">
            <v>456WRE</v>
          </cell>
          <cell r="B101">
            <v>456</v>
          </cell>
          <cell r="C101" t="str">
            <v>WRE</v>
          </cell>
          <cell r="D101">
            <v>17028845.030000001</v>
          </cell>
          <cell r="F101" t="str">
            <v>456WRE</v>
          </cell>
          <cell r="G101">
            <v>456</v>
          </cell>
          <cell r="H101" t="str">
            <v>WRE</v>
          </cell>
          <cell r="I101">
            <v>17028845.030000001</v>
          </cell>
          <cell r="L101" t="str">
            <v>25318CAGE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</row>
        <row r="102">
          <cell r="A102" t="str">
            <v>456WRG</v>
          </cell>
          <cell r="B102">
            <v>456</v>
          </cell>
          <cell r="C102" t="str">
            <v>WRG</v>
          </cell>
          <cell r="D102">
            <v>98283087.730000004</v>
          </cell>
          <cell r="F102" t="str">
            <v>456WRG</v>
          </cell>
          <cell r="G102">
            <v>456</v>
          </cell>
          <cell r="H102" t="str">
            <v>WRG</v>
          </cell>
          <cell r="I102">
            <v>98283087.730000004</v>
          </cell>
          <cell r="L102" t="str">
            <v>254CAGW</v>
          </cell>
          <cell r="M102">
            <v>0</v>
          </cell>
          <cell r="N102">
            <v>0</v>
          </cell>
          <cell r="O102">
            <v>-87168.730043882126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</row>
        <row r="103">
          <cell r="A103" t="str">
            <v>456WYP</v>
          </cell>
          <cell r="B103">
            <v>456</v>
          </cell>
          <cell r="C103" t="str">
            <v>WYP</v>
          </cell>
          <cell r="D103">
            <v>186853.62</v>
          </cell>
          <cell r="F103" t="str">
            <v>456WYP</v>
          </cell>
          <cell r="G103">
            <v>456</v>
          </cell>
          <cell r="H103" t="str">
            <v>WYP</v>
          </cell>
          <cell r="I103">
            <v>186853.62</v>
          </cell>
          <cell r="L103" t="str">
            <v>254JBG</v>
          </cell>
          <cell r="M103">
            <v>0</v>
          </cell>
          <cell r="N103">
            <v>0</v>
          </cell>
          <cell r="O103">
            <v>-3037826.5434690067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</row>
        <row r="104">
          <cell r="A104" t="str">
            <v>500CAGE</v>
          </cell>
          <cell r="B104">
            <v>500</v>
          </cell>
          <cell r="C104" t="str">
            <v>CAGE</v>
          </cell>
          <cell r="D104">
            <v>3522311.33</v>
          </cell>
          <cell r="F104" t="str">
            <v>500CAGE</v>
          </cell>
          <cell r="G104">
            <v>500</v>
          </cell>
          <cell r="H104" t="str">
            <v>CAGE</v>
          </cell>
          <cell r="I104">
            <v>3522311.33</v>
          </cell>
          <cell r="L104" t="str">
            <v>254OTHER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</row>
        <row r="105">
          <cell r="A105" t="str">
            <v>500CAGW</v>
          </cell>
          <cell r="B105">
            <v>500</v>
          </cell>
          <cell r="C105" t="str">
            <v>CAGW</v>
          </cell>
          <cell r="D105">
            <v>33946.01</v>
          </cell>
          <cell r="F105" t="str">
            <v>500CAGW</v>
          </cell>
          <cell r="G105">
            <v>500</v>
          </cell>
          <cell r="H105" t="str">
            <v>CAGW</v>
          </cell>
          <cell r="I105">
            <v>33946.01</v>
          </cell>
          <cell r="L105" t="str">
            <v>254S</v>
          </cell>
          <cell r="M105">
            <v>0</v>
          </cell>
          <cell r="N105">
            <v>0</v>
          </cell>
          <cell r="O105">
            <v>-13440196.820000019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</row>
        <row r="106">
          <cell r="A106" t="str">
            <v>500JBG</v>
          </cell>
          <cell r="B106">
            <v>500</v>
          </cell>
          <cell r="C106" t="str">
            <v>JBG</v>
          </cell>
          <cell r="D106">
            <v>14029901.710000001</v>
          </cell>
          <cell r="F106" t="str">
            <v>500JBG</v>
          </cell>
          <cell r="G106">
            <v>500</v>
          </cell>
          <cell r="H106" t="str">
            <v>JBG</v>
          </cell>
          <cell r="I106">
            <v>14029901.710000001</v>
          </cell>
          <cell r="L106" t="str">
            <v>255ITC85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</row>
        <row r="107">
          <cell r="A107" t="str">
            <v>500SG</v>
          </cell>
          <cell r="B107">
            <v>500</v>
          </cell>
          <cell r="C107" t="str">
            <v>SG</v>
          </cell>
          <cell r="D107">
            <v>473385.53</v>
          </cell>
          <cell r="F107" t="str">
            <v>500SG</v>
          </cell>
          <cell r="G107">
            <v>500</v>
          </cell>
          <cell r="H107" t="str">
            <v>SG</v>
          </cell>
          <cell r="I107">
            <v>473385.53</v>
          </cell>
          <cell r="L107" t="str">
            <v>282CAEE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</row>
        <row r="108">
          <cell r="A108" t="str">
            <v>501CA</v>
          </cell>
          <cell r="B108">
            <v>501</v>
          </cell>
          <cell r="C108" t="str">
            <v>CA</v>
          </cell>
          <cell r="D108">
            <v>-166735.31</v>
          </cell>
          <cell r="F108" t="str">
            <v>501CA</v>
          </cell>
          <cell r="G108">
            <v>501</v>
          </cell>
          <cell r="H108" t="str">
            <v>CA</v>
          </cell>
          <cell r="I108">
            <v>-166735.31</v>
          </cell>
          <cell r="L108" t="str">
            <v>282CAGE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</row>
        <row r="109">
          <cell r="A109" t="str">
            <v>501CAEE</v>
          </cell>
          <cell r="B109">
            <v>501</v>
          </cell>
          <cell r="C109" t="str">
            <v>CAEE</v>
          </cell>
          <cell r="D109">
            <v>21705579.760000002</v>
          </cell>
          <cell r="F109" t="str">
            <v>501CAEE</v>
          </cell>
          <cell r="G109">
            <v>501</v>
          </cell>
          <cell r="H109" t="str">
            <v>CAEE</v>
          </cell>
          <cell r="I109">
            <v>21705579.760000002</v>
          </cell>
          <cell r="L109" t="str">
            <v>282CAGW</v>
          </cell>
          <cell r="M109">
            <v>0</v>
          </cell>
          <cell r="N109">
            <v>0</v>
          </cell>
          <cell r="O109">
            <v>2106041.2169198859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</row>
        <row r="110">
          <cell r="A110" t="str">
            <v>501CAGW</v>
          </cell>
          <cell r="B110">
            <v>501</v>
          </cell>
          <cell r="C110" t="str">
            <v>CAGW</v>
          </cell>
          <cell r="D110">
            <v>1437814.75</v>
          </cell>
          <cell r="F110" t="str">
            <v>501CAGW</v>
          </cell>
          <cell r="G110">
            <v>501</v>
          </cell>
          <cell r="H110" t="str">
            <v>CAGW</v>
          </cell>
          <cell r="I110">
            <v>1437814.75</v>
          </cell>
          <cell r="L110" t="str">
            <v>282CIAC</v>
          </cell>
          <cell r="M110">
            <v>0</v>
          </cell>
          <cell r="N110">
            <v>0</v>
          </cell>
          <cell r="O110">
            <v>-2317.8953510497254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</row>
        <row r="111">
          <cell r="A111" t="str">
            <v>501JBE</v>
          </cell>
          <cell r="B111">
            <v>501</v>
          </cell>
          <cell r="C111" t="str">
            <v>JBE</v>
          </cell>
          <cell r="D111">
            <v>2911612.51</v>
          </cell>
          <cell r="F111" t="str">
            <v>501JBE</v>
          </cell>
          <cell r="G111">
            <v>501</v>
          </cell>
          <cell r="H111" t="str">
            <v>JBE</v>
          </cell>
          <cell r="I111">
            <v>2911612.51</v>
          </cell>
          <cell r="L111" t="str">
            <v>282CN</v>
          </cell>
          <cell r="M111">
            <v>0</v>
          </cell>
          <cell r="N111">
            <v>0</v>
          </cell>
          <cell r="O111">
            <v>6215.2208663573483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</row>
        <row r="112">
          <cell r="A112" t="str">
            <v>501OR</v>
          </cell>
          <cell r="B112">
            <v>501</v>
          </cell>
          <cell r="C112" t="str">
            <v>OR</v>
          </cell>
          <cell r="D112">
            <v>1881937.13</v>
          </cell>
          <cell r="F112" t="str">
            <v>501OR</v>
          </cell>
          <cell r="G112">
            <v>501</v>
          </cell>
          <cell r="H112" t="str">
            <v>OR</v>
          </cell>
          <cell r="I112">
            <v>1881937.13</v>
          </cell>
          <cell r="L112" t="str">
            <v>282JBG</v>
          </cell>
          <cell r="M112">
            <v>0</v>
          </cell>
          <cell r="N112">
            <v>0</v>
          </cell>
          <cell r="O112">
            <v>9085740.3363027964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</row>
        <row r="113">
          <cell r="A113" t="str">
            <v>501SE</v>
          </cell>
          <cell r="B113">
            <v>501</v>
          </cell>
          <cell r="C113" t="str">
            <v>SE</v>
          </cell>
          <cell r="D113">
            <v>-179888.63</v>
          </cell>
          <cell r="F113" t="str">
            <v>501SE</v>
          </cell>
          <cell r="G113">
            <v>501</v>
          </cell>
          <cell r="H113" t="str">
            <v>SE</v>
          </cell>
          <cell r="I113">
            <v>-179888.63</v>
          </cell>
          <cell r="L113" t="str">
            <v>282S</v>
          </cell>
          <cell r="M113">
            <v>0</v>
          </cell>
          <cell r="N113">
            <v>0</v>
          </cell>
          <cell r="O113">
            <v>30406511.898300052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</row>
        <row r="114">
          <cell r="A114" t="str">
            <v>501WYP</v>
          </cell>
          <cell r="B114">
            <v>501</v>
          </cell>
          <cell r="C114" t="str">
            <v>WYP</v>
          </cell>
          <cell r="D114">
            <v>779191.23</v>
          </cell>
          <cell r="F114" t="str">
            <v>501WYP</v>
          </cell>
          <cell r="G114">
            <v>501</v>
          </cell>
          <cell r="H114" t="str">
            <v>WYP</v>
          </cell>
          <cell r="I114">
            <v>779191.23</v>
          </cell>
          <cell r="L114" t="str">
            <v>282SG</v>
          </cell>
          <cell r="M114">
            <v>0</v>
          </cell>
          <cell r="N114">
            <v>0</v>
          </cell>
          <cell r="O114">
            <v>-7124540.8588520531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</row>
        <row r="115">
          <cell r="A115" t="str">
            <v>502CAGE</v>
          </cell>
          <cell r="B115">
            <v>502</v>
          </cell>
          <cell r="C115" t="str">
            <v>CAGE</v>
          </cell>
          <cell r="D115">
            <v>60427742.479999997</v>
          </cell>
          <cell r="F115" t="str">
            <v>502CAGE</v>
          </cell>
          <cell r="G115">
            <v>502</v>
          </cell>
          <cell r="H115" t="str">
            <v>CAGE</v>
          </cell>
          <cell r="I115">
            <v>60427742.479999997</v>
          </cell>
          <cell r="L115" t="str">
            <v>282SNP</v>
          </cell>
          <cell r="M115">
            <v>0</v>
          </cell>
          <cell r="N115">
            <v>0</v>
          </cell>
          <cell r="O115">
            <v>163378.7787528128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</row>
        <row r="116">
          <cell r="A116" t="str">
            <v>502CAGW</v>
          </cell>
          <cell r="B116">
            <v>502</v>
          </cell>
          <cell r="C116" t="str">
            <v>CAGW</v>
          </cell>
          <cell r="D116">
            <v>1050663.23</v>
          </cell>
          <cell r="F116" t="str">
            <v>502CAGW</v>
          </cell>
          <cell r="G116">
            <v>502</v>
          </cell>
          <cell r="H116" t="str">
            <v>CAGW</v>
          </cell>
          <cell r="I116">
            <v>1050663.23</v>
          </cell>
          <cell r="L116" t="str">
            <v>282SNPD</v>
          </cell>
          <cell r="M116">
            <v>0</v>
          </cell>
          <cell r="N116">
            <v>0</v>
          </cell>
          <cell r="O116">
            <v>26126.062735568285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</row>
        <row r="117">
          <cell r="A117" t="str">
            <v>502JBG</v>
          </cell>
          <cell r="B117">
            <v>502</v>
          </cell>
          <cell r="C117" t="str">
            <v>JBG</v>
          </cell>
          <cell r="D117">
            <v>20769697.149999999</v>
          </cell>
          <cell r="F117" t="str">
            <v>502JBG</v>
          </cell>
          <cell r="G117">
            <v>502</v>
          </cell>
          <cell r="H117" t="str">
            <v>JBG</v>
          </cell>
          <cell r="I117">
            <v>20769697.149999999</v>
          </cell>
          <cell r="L117" t="str">
            <v>282SO</v>
          </cell>
          <cell r="M117">
            <v>0</v>
          </cell>
          <cell r="N117">
            <v>0</v>
          </cell>
          <cell r="O117">
            <v>-141346.95084184286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</row>
        <row r="118">
          <cell r="A118" t="str">
            <v>505CAGE</v>
          </cell>
          <cell r="B118">
            <v>505</v>
          </cell>
          <cell r="C118" t="str">
            <v>CAGE</v>
          </cell>
          <cell r="D118">
            <v>1521960.17</v>
          </cell>
          <cell r="F118" t="str">
            <v>505CAGE</v>
          </cell>
          <cell r="G118">
            <v>505</v>
          </cell>
          <cell r="H118" t="str">
            <v>CAGE</v>
          </cell>
          <cell r="I118">
            <v>1521960.17</v>
          </cell>
          <cell r="L118" t="str">
            <v>283S</v>
          </cell>
          <cell r="M118">
            <v>0</v>
          </cell>
          <cell r="N118">
            <v>0</v>
          </cell>
          <cell r="O118">
            <v>-391087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</row>
        <row r="119">
          <cell r="A119" t="str">
            <v>505CAGW</v>
          </cell>
          <cell r="B119">
            <v>505</v>
          </cell>
          <cell r="C119" t="str">
            <v>CAGW</v>
          </cell>
          <cell r="D119">
            <v>45022.03</v>
          </cell>
          <cell r="F119" t="str">
            <v>505CAGW</v>
          </cell>
          <cell r="G119">
            <v>505</v>
          </cell>
          <cell r="H119" t="str">
            <v>CAGW</v>
          </cell>
          <cell r="I119">
            <v>45022.03</v>
          </cell>
          <cell r="L119" t="str">
            <v>283SO</v>
          </cell>
          <cell r="M119">
            <v>0</v>
          </cell>
          <cell r="N119">
            <v>0</v>
          </cell>
          <cell r="O119">
            <v>1391835.8916528141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</row>
        <row r="120">
          <cell r="A120" t="str">
            <v>505JBG</v>
          </cell>
          <cell r="B120">
            <v>505</v>
          </cell>
          <cell r="C120" t="str">
            <v>JBG</v>
          </cell>
          <cell r="D120">
            <v>0</v>
          </cell>
          <cell r="F120" t="str">
            <v>505JBG</v>
          </cell>
          <cell r="G120">
            <v>505</v>
          </cell>
          <cell r="H120" t="str">
            <v>JBG</v>
          </cell>
          <cell r="I120">
            <v>0</v>
          </cell>
          <cell r="L120" t="str">
            <v>302CAGW</v>
          </cell>
          <cell r="M120">
            <v>0</v>
          </cell>
          <cell r="N120">
            <v>0</v>
          </cell>
          <cell r="O120">
            <v>-32659.758517350052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</row>
        <row r="121">
          <cell r="A121" t="str">
            <v>506CAGE</v>
          </cell>
          <cell r="B121">
            <v>506</v>
          </cell>
          <cell r="C121" t="str">
            <v>CAGE</v>
          </cell>
          <cell r="D121">
            <v>50198289.149999999</v>
          </cell>
          <cell r="F121" t="str">
            <v>506CAGE</v>
          </cell>
          <cell r="G121">
            <v>506</v>
          </cell>
          <cell r="H121" t="str">
            <v>CAGE</v>
          </cell>
          <cell r="I121">
            <v>50198289.149999999</v>
          </cell>
          <cell r="L121" t="str">
            <v>303CAEE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</row>
        <row r="122">
          <cell r="A122" t="str">
            <v>506CAGW</v>
          </cell>
          <cell r="B122">
            <v>506</v>
          </cell>
          <cell r="C122" t="str">
            <v>CAGW</v>
          </cell>
          <cell r="D122">
            <v>2030213.14</v>
          </cell>
          <cell r="F122" t="str">
            <v>506CAGW</v>
          </cell>
          <cell r="G122">
            <v>506</v>
          </cell>
          <cell r="H122" t="str">
            <v>CAGW</v>
          </cell>
          <cell r="I122">
            <v>2030213.14</v>
          </cell>
          <cell r="L122" t="str">
            <v>303CAGE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</row>
        <row r="123">
          <cell r="A123" t="str">
            <v>506JBG</v>
          </cell>
          <cell r="B123">
            <v>506</v>
          </cell>
          <cell r="C123" t="str">
            <v>JBG</v>
          </cell>
          <cell r="D123">
            <v>-22980645.129999999</v>
          </cell>
          <cell r="F123" t="str">
            <v>506JBG</v>
          </cell>
          <cell r="G123">
            <v>506</v>
          </cell>
          <cell r="H123" t="str">
            <v>JBG</v>
          </cell>
          <cell r="I123">
            <v>-22980645.129999999</v>
          </cell>
          <cell r="L123" t="str">
            <v>303CAGW</v>
          </cell>
          <cell r="M123">
            <v>0</v>
          </cell>
          <cell r="N123">
            <v>0</v>
          </cell>
          <cell r="O123">
            <v>-22697690.412234206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</row>
        <row r="124">
          <cell r="A124" t="str">
            <v>507CAGE</v>
          </cell>
          <cell r="B124">
            <v>507</v>
          </cell>
          <cell r="C124" t="str">
            <v>CAGE</v>
          </cell>
          <cell r="D124">
            <v>164337.26</v>
          </cell>
          <cell r="F124" t="str">
            <v>507CAGE</v>
          </cell>
          <cell r="G124">
            <v>507</v>
          </cell>
          <cell r="H124" t="str">
            <v>CAGE</v>
          </cell>
          <cell r="I124">
            <v>164337.26</v>
          </cell>
          <cell r="L124" t="str">
            <v>303CN</v>
          </cell>
          <cell r="M124">
            <v>0</v>
          </cell>
          <cell r="N124">
            <v>0</v>
          </cell>
          <cell r="O124">
            <v>350386.43139628507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</row>
        <row r="125">
          <cell r="A125" t="str">
            <v>507CAGW</v>
          </cell>
          <cell r="B125">
            <v>507</v>
          </cell>
          <cell r="C125" t="str">
            <v>CAGW</v>
          </cell>
          <cell r="D125">
            <v>22588.94</v>
          </cell>
          <cell r="F125" t="str">
            <v>507CAGW</v>
          </cell>
          <cell r="G125">
            <v>507</v>
          </cell>
          <cell r="H125" t="str">
            <v>CAGW</v>
          </cell>
          <cell r="I125">
            <v>22588.94</v>
          </cell>
          <cell r="L125" t="str">
            <v>303JBG</v>
          </cell>
          <cell r="M125">
            <v>0</v>
          </cell>
          <cell r="N125">
            <v>0</v>
          </cell>
          <cell r="O125">
            <v>312.17343050488063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</row>
        <row r="126">
          <cell r="A126" t="str">
            <v>507JBG</v>
          </cell>
          <cell r="B126">
            <v>507</v>
          </cell>
          <cell r="C126" t="str">
            <v>JBG</v>
          </cell>
          <cell r="D126">
            <v>328909.01</v>
          </cell>
          <cell r="F126" t="str">
            <v>507JBG</v>
          </cell>
          <cell r="G126">
            <v>507</v>
          </cell>
          <cell r="H126" t="str">
            <v>JBG</v>
          </cell>
          <cell r="I126">
            <v>328909.01</v>
          </cell>
          <cell r="L126" t="str">
            <v>303S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</row>
        <row r="127">
          <cell r="A127" t="str">
            <v>510CAGE</v>
          </cell>
          <cell r="B127">
            <v>510</v>
          </cell>
          <cell r="C127" t="str">
            <v>CAGE</v>
          </cell>
          <cell r="D127">
            <v>7034477.0099999998</v>
          </cell>
          <cell r="F127" t="str">
            <v>510CAGE</v>
          </cell>
          <cell r="G127">
            <v>510</v>
          </cell>
          <cell r="H127" t="str">
            <v>CAGE</v>
          </cell>
          <cell r="I127">
            <v>7034477.0099999998</v>
          </cell>
          <cell r="L127" t="str">
            <v>303SG</v>
          </cell>
          <cell r="M127">
            <v>0</v>
          </cell>
          <cell r="N127">
            <v>0</v>
          </cell>
          <cell r="O127">
            <v>8989349.1898975149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</row>
        <row r="128">
          <cell r="A128" t="str">
            <v>510CAGW</v>
          </cell>
          <cell r="B128">
            <v>510</v>
          </cell>
          <cell r="C128" t="str">
            <v>CAGW</v>
          </cell>
          <cell r="D128">
            <v>257325.24</v>
          </cell>
          <cell r="F128" t="str">
            <v>510CAGW</v>
          </cell>
          <cell r="G128">
            <v>510</v>
          </cell>
          <cell r="H128" t="str">
            <v>CAGW</v>
          </cell>
          <cell r="I128">
            <v>257325.24</v>
          </cell>
          <cell r="L128" t="str">
            <v>303SO</v>
          </cell>
          <cell r="M128">
            <v>0</v>
          </cell>
          <cell r="N128">
            <v>0</v>
          </cell>
          <cell r="O128">
            <v>1321332.5895274319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</row>
        <row r="129">
          <cell r="A129" t="str">
            <v>510JBG</v>
          </cell>
          <cell r="B129">
            <v>510</v>
          </cell>
          <cell r="C129" t="str">
            <v>JBG</v>
          </cell>
          <cell r="D129">
            <v>798563.52</v>
          </cell>
          <cell r="F129" t="str">
            <v>510JBG</v>
          </cell>
          <cell r="G129">
            <v>510</v>
          </cell>
          <cell r="H129" t="str">
            <v>JBG</v>
          </cell>
          <cell r="I129">
            <v>798563.52</v>
          </cell>
          <cell r="L129" t="str">
            <v>310CAGE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</row>
        <row r="130">
          <cell r="A130" t="str">
            <v>511CAGE</v>
          </cell>
          <cell r="B130">
            <v>511</v>
          </cell>
          <cell r="C130" t="str">
            <v>CAGE</v>
          </cell>
          <cell r="D130">
            <v>15625951.220000001</v>
          </cell>
          <cell r="F130" t="str">
            <v>511CAGE</v>
          </cell>
          <cell r="G130">
            <v>511</v>
          </cell>
          <cell r="H130" t="str">
            <v>CAGE</v>
          </cell>
          <cell r="I130">
            <v>15625951.220000001</v>
          </cell>
          <cell r="L130" t="str">
            <v>311CAGE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</row>
        <row r="131">
          <cell r="A131" t="str">
            <v>511CAGW</v>
          </cell>
          <cell r="B131">
            <v>511</v>
          </cell>
          <cell r="C131" t="str">
            <v>CAGW</v>
          </cell>
          <cell r="D131">
            <v>341056.22</v>
          </cell>
          <cell r="F131" t="str">
            <v>511CAGW</v>
          </cell>
          <cell r="G131">
            <v>511</v>
          </cell>
          <cell r="H131" t="str">
            <v>CAGW</v>
          </cell>
          <cell r="I131">
            <v>341056.22</v>
          </cell>
          <cell r="L131" t="str">
            <v>311CAGW</v>
          </cell>
          <cell r="M131">
            <v>0</v>
          </cell>
          <cell r="N131">
            <v>0</v>
          </cell>
          <cell r="O131">
            <v>28619.657891841922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</row>
        <row r="132">
          <cell r="A132" t="str">
            <v>511JBG</v>
          </cell>
          <cell r="B132">
            <v>511</v>
          </cell>
          <cell r="C132" t="str">
            <v>JBG</v>
          </cell>
          <cell r="D132">
            <v>10822809.84</v>
          </cell>
          <cell r="F132" t="str">
            <v>511JBG</v>
          </cell>
          <cell r="G132">
            <v>511</v>
          </cell>
          <cell r="H132" t="str">
            <v>JBG</v>
          </cell>
          <cell r="I132">
            <v>10822809.84</v>
          </cell>
          <cell r="L132" t="str">
            <v>311JBG</v>
          </cell>
          <cell r="M132">
            <v>0</v>
          </cell>
          <cell r="N132">
            <v>0</v>
          </cell>
          <cell r="O132">
            <v>177301.12140699168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</row>
        <row r="133">
          <cell r="A133" t="str">
            <v>512CAGE</v>
          </cell>
          <cell r="B133">
            <v>512</v>
          </cell>
          <cell r="C133" t="str">
            <v>CAGE</v>
          </cell>
          <cell r="D133">
            <v>68437184.060000002</v>
          </cell>
          <cell r="F133" t="str">
            <v>512CAGE</v>
          </cell>
          <cell r="G133">
            <v>512</v>
          </cell>
          <cell r="H133" t="str">
            <v>CAGE</v>
          </cell>
          <cell r="I133">
            <v>68437184.060000002</v>
          </cell>
          <cell r="L133" t="str">
            <v>312CAGE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</row>
        <row r="134">
          <cell r="A134" t="str">
            <v>512CAGW</v>
          </cell>
          <cell r="B134">
            <v>512</v>
          </cell>
          <cell r="C134" t="str">
            <v>CAGW</v>
          </cell>
          <cell r="D134">
            <v>2583544.62</v>
          </cell>
          <cell r="F134" t="str">
            <v>512CAGW</v>
          </cell>
          <cell r="G134">
            <v>512</v>
          </cell>
          <cell r="H134" t="str">
            <v>CAGW</v>
          </cell>
          <cell r="I134">
            <v>2583544.62</v>
          </cell>
          <cell r="L134" t="str">
            <v>312CAGW</v>
          </cell>
          <cell r="M134">
            <v>0</v>
          </cell>
          <cell r="N134">
            <v>0</v>
          </cell>
          <cell r="O134">
            <v>-25769703.209281534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</row>
        <row r="135">
          <cell r="A135" t="str">
            <v>512JBG</v>
          </cell>
          <cell r="B135">
            <v>512</v>
          </cell>
          <cell r="C135" t="str">
            <v>JBG</v>
          </cell>
          <cell r="D135">
            <v>24478364.129999999</v>
          </cell>
          <cell r="F135" t="str">
            <v>512JBG</v>
          </cell>
          <cell r="G135">
            <v>512</v>
          </cell>
          <cell r="H135" t="str">
            <v>JBG</v>
          </cell>
          <cell r="I135">
            <v>24478364.129999999</v>
          </cell>
          <cell r="L135" t="str">
            <v>312JBG</v>
          </cell>
          <cell r="M135">
            <v>0</v>
          </cell>
          <cell r="N135">
            <v>0</v>
          </cell>
          <cell r="O135">
            <v>-44092851.180969127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</row>
        <row r="136">
          <cell r="A136" t="str">
            <v>513CAGE</v>
          </cell>
          <cell r="B136">
            <v>513</v>
          </cell>
          <cell r="C136" t="str">
            <v>CAGE</v>
          </cell>
          <cell r="D136">
            <v>27864186.109999999</v>
          </cell>
          <cell r="F136" t="str">
            <v>513CAGE</v>
          </cell>
          <cell r="G136">
            <v>513</v>
          </cell>
          <cell r="H136" t="str">
            <v>CAGE</v>
          </cell>
          <cell r="I136">
            <v>27864186.109999999</v>
          </cell>
          <cell r="L136" t="str">
            <v>312S</v>
          </cell>
          <cell r="M136">
            <v>0</v>
          </cell>
          <cell r="N136">
            <v>0</v>
          </cell>
          <cell r="O136">
            <v>-119616.25699999859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</row>
        <row r="137">
          <cell r="A137" t="str">
            <v>513CAGW</v>
          </cell>
          <cell r="B137">
            <v>513</v>
          </cell>
          <cell r="C137" t="str">
            <v>CAGW</v>
          </cell>
          <cell r="D137">
            <v>53233.97</v>
          </cell>
          <cell r="F137" t="str">
            <v>513CAGW</v>
          </cell>
          <cell r="G137">
            <v>513</v>
          </cell>
          <cell r="H137" t="str">
            <v>CAGW</v>
          </cell>
          <cell r="I137">
            <v>53233.97</v>
          </cell>
          <cell r="L137" t="str">
            <v>312SG</v>
          </cell>
          <cell r="M137">
            <v>0</v>
          </cell>
          <cell r="N137">
            <v>0</v>
          </cell>
          <cell r="O137">
            <v>12254273.458731979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</row>
        <row r="138">
          <cell r="A138" t="str">
            <v>513JBG</v>
          </cell>
          <cell r="B138">
            <v>513</v>
          </cell>
          <cell r="C138" t="str">
            <v>JBG</v>
          </cell>
          <cell r="D138">
            <v>7962913.3200000003</v>
          </cell>
          <cell r="F138" t="str">
            <v>513JBG</v>
          </cell>
          <cell r="G138">
            <v>513</v>
          </cell>
          <cell r="H138" t="str">
            <v>JBG</v>
          </cell>
          <cell r="I138">
            <v>7962913.3200000003</v>
          </cell>
          <cell r="L138" t="str">
            <v>314CAGE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</row>
        <row r="139">
          <cell r="A139" t="str">
            <v>514CAGE</v>
          </cell>
          <cell r="B139">
            <v>514</v>
          </cell>
          <cell r="C139" t="str">
            <v>CAGE</v>
          </cell>
          <cell r="D139">
            <v>6884438.4500000002</v>
          </cell>
          <cell r="F139" t="str">
            <v>514CAGE</v>
          </cell>
          <cell r="G139">
            <v>514</v>
          </cell>
          <cell r="H139" t="str">
            <v>CAGE</v>
          </cell>
          <cell r="I139">
            <v>6884438.4500000002</v>
          </cell>
          <cell r="L139" t="str">
            <v>314CAGW</v>
          </cell>
          <cell r="M139">
            <v>0</v>
          </cell>
          <cell r="N139">
            <v>0</v>
          </cell>
          <cell r="O139">
            <v>-15657.34077151117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</row>
        <row r="140">
          <cell r="A140" t="str">
            <v>514CAGW</v>
          </cell>
          <cell r="B140">
            <v>514</v>
          </cell>
          <cell r="C140" t="str">
            <v>CAGW</v>
          </cell>
          <cell r="D140">
            <v>420100.26</v>
          </cell>
          <cell r="F140" t="str">
            <v>514CAGW</v>
          </cell>
          <cell r="G140">
            <v>514</v>
          </cell>
          <cell r="H140" t="str">
            <v>CAGW</v>
          </cell>
          <cell r="I140">
            <v>420100.26</v>
          </cell>
          <cell r="L140" t="str">
            <v>314JBG</v>
          </cell>
          <cell r="M140">
            <v>0</v>
          </cell>
          <cell r="N140">
            <v>0</v>
          </cell>
          <cell r="O140">
            <v>95631.16506100382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</row>
        <row r="141">
          <cell r="A141" t="str">
            <v>514JBG</v>
          </cell>
          <cell r="B141">
            <v>514</v>
          </cell>
          <cell r="C141" t="str">
            <v>JBG</v>
          </cell>
          <cell r="D141">
            <v>2095006.98</v>
          </cell>
          <cell r="F141" t="str">
            <v>514JBG</v>
          </cell>
          <cell r="G141">
            <v>514</v>
          </cell>
          <cell r="H141" t="str">
            <v>JBG</v>
          </cell>
          <cell r="I141">
            <v>2095006.98</v>
          </cell>
          <cell r="L141" t="str">
            <v>315CAGE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</row>
        <row r="142">
          <cell r="A142" t="str">
            <v>514SO</v>
          </cell>
          <cell r="B142">
            <v>514</v>
          </cell>
          <cell r="C142" t="str">
            <v>SO</v>
          </cell>
          <cell r="D142">
            <v>0</v>
          </cell>
          <cell r="F142" t="str">
            <v>514SO</v>
          </cell>
          <cell r="G142">
            <v>514</v>
          </cell>
          <cell r="H142" t="str">
            <v>SO</v>
          </cell>
          <cell r="I142">
            <v>0</v>
          </cell>
          <cell r="L142" t="str">
            <v>315CAGW</v>
          </cell>
          <cell r="M142">
            <v>0</v>
          </cell>
          <cell r="N142">
            <v>0</v>
          </cell>
          <cell r="O142">
            <v>3381.6954243303348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</row>
        <row r="143">
          <cell r="A143" t="str">
            <v>535CAGE</v>
          </cell>
          <cell r="B143">
            <v>535</v>
          </cell>
          <cell r="C143" t="str">
            <v>CAGE</v>
          </cell>
          <cell r="D143">
            <v>823133.14</v>
          </cell>
          <cell r="F143" t="str">
            <v>535CAGE</v>
          </cell>
          <cell r="G143">
            <v>535</v>
          </cell>
          <cell r="H143" t="str">
            <v>CAGE</v>
          </cell>
          <cell r="I143">
            <v>823133.14</v>
          </cell>
          <cell r="L143" t="str">
            <v>315JBG</v>
          </cell>
          <cell r="M143">
            <v>0</v>
          </cell>
          <cell r="N143">
            <v>0</v>
          </cell>
          <cell r="O143">
            <v>23659.144708888369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</row>
        <row r="144">
          <cell r="A144" t="str">
            <v>535CAGW</v>
          </cell>
          <cell r="B144">
            <v>535</v>
          </cell>
          <cell r="C144" t="str">
            <v>CAGW</v>
          </cell>
          <cell r="D144">
            <v>7989291.4299999997</v>
          </cell>
          <cell r="F144" t="str">
            <v>535CAGW</v>
          </cell>
          <cell r="G144">
            <v>535</v>
          </cell>
          <cell r="H144" t="str">
            <v>CAGW</v>
          </cell>
          <cell r="I144">
            <v>7989291.4299999997</v>
          </cell>
          <cell r="L144" t="str">
            <v>316CAGE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</row>
        <row r="145">
          <cell r="A145" t="str">
            <v>536CAGW</v>
          </cell>
          <cell r="B145">
            <v>536</v>
          </cell>
          <cell r="C145" t="str">
            <v>CAGW</v>
          </cell>
          <cell r="D145">
            <v>39246.61</v>
          </cell>
          <cell r="F145" t="str">
            <v>536CAGW</v>
          </cell>
          <cell r="G145">
            <v>536</v>
          </cell>
          <cell r="H145" t="str">
            <v>CAGW</v>
          </cell>
          <cell r="I145">
            <v>39246.61</v>
          </cell>
          <cell r="L145" t="str">
            <v>316CAGW</v>
          </cell>
          <cell r="M145">
            <v>0</v>
          </cell>
          <cell r="N145">
            <v>0</v>
          </cell>
          <cell r="O145">
            <v>2978.4361222285161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</row>
        <row r="146">
          <cell r="A146" t="str">
            <v>537CAGE</v>
          </cell>
          <cell r="B146">
            <v>537</v>
          </cell>
          <cell r="C146" t="str">
            <v>CAGE</v>
          </cell>
          <cell r="D146">
            <v>432676.96</v>
          </cell>
          <cell r="F146" t="str">
            <v>537CAGE</v>
          </cell>
          <cell r="G146">
            <v>537</v>
          </cell>
          <cell r="H146" t="str">
            <v>CAGE</v>
          </cell>
          <cell r="I146">
            <v>432676.96</v>
          </cell>
          <cell r="L146" t="str">
            <v>316JBG</v>
          </cell>
          <cell r="M146">
            <v>0</v>
          </cell>
          <cell r="N146">
            <v>0</v>
          </cell>
          <cell r="O146">
            <v>-32.684951778691769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</row>
        <row r="147">
          <cell r="A147" t="str">
            <v>537CAGW</v>
          </cell>
          <cell r="B147">
            <v>537</v>
          </cell>
          <cell r="C147" t="str">
            <v>CAGW</v>
          </cell>
          <cell r="D147">
            <v>4009325.9</v>
          </cell>
          <cell r="F147" t="str">
            <v>537CAGW</v>
          </cell>
          <cell r="G147">
            <v>537</v>
          </cell>
          <cell r="H147" t="str">
            <v>CAGW</v>
          </cell>
          <cell r="I147">
            <v>4009325.9</v>
          </cell>
          <cell r="L147" t="str">
            <v>330CAGW</v>
          </cell>
          <cell r="M147">
            <v>0</v>
          </cell>
          <cell r="N147">
            <v>0</v>
          </cell>
          <cell r="O147">
            <v>1010.6423539841783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</row>
        <row r="148">
          <cell r="A148" t="str">
            <v>539CAGE</v>
          </cell>
          <cell r="B148">
            <v>539</v>
          </cell>
          <cell r="C148" t="str">
            <v>CAGE</v>
          </cell>
          <cell r="D148">
            <v>7524698.0999999996</v>
          </cell>
          <cell r="F148" t="str">
            <v>539CAGE</v>
          </cell>
          <cell r="G148">
            <v>539</v>
          </cell>
          <cell r="H148" t="str">
            <v>CAGE</v>
          </cell>
          <cell r="I148">
            <v>7524698.0999999996</v>
          </cell>
          <cell r="L148" t="str">
            <v>331CAGE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</row>
        <row r="149">
          <cell r="A149" t="str">
            <v>539CAGW</v>
          </cell>
          <cell r="B149">
            <v>539</v>
          </cell>
          <cell r="C149" t="str">
            <v>CAGW</v>
          </cell>
          <cell r="D149">
            <v>12027737.460000001</v>
          </cell>
          <cell r="F149" t="str">
            <v>539CAGW</v>
          </cell>
          <cell r="G149">
            <v>539</v>
          </cell>
          <cell r="H149" t="str">
            <v>CAGW</v>
          </cell>
          <cell r="I149">
            <v>12027737.460000001</v>
          </cell>
          <cell r="L149" t="str">
            <v>331CAGW</v>
          </cell>
          <cell r="M149">
            <v>0</v>
          </cell>
          <cell r="N149">
            <v>0</v>
          </cell>
          <cell r="O149">
            <v>269061.27964928577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</row>
        <row r="150">
          <cell r="A150" t="str">
            <v>540CAGE</v>
          </cell>
          <cell r="B150">
            <v>540</v>
          </cell>
          <cell r="C150" t="str">
            <v>CAGE</v>
          </cell>
          <cell r="D150">
            <v>72596.61</v>
          </cell>
          <cell r="F150" t="str">
            <v>540CAGE</v>
          </cell>
          <cell r="G150">
            <v>540</v>
          </cell>
          <cell r="H150" t="str">
            <v>CAGE</v>
          </cell>
          <cell r="I150">
            <v>72596.61</v>
          </cell>
          <cell r="L150" t="str">
            <v>332CAGE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</row>
        <row r="151">
          <cell r="A151" t="str">
            <v>540CAGW</v>
          </cell>
          <cell r="B151">
            <v>540</v>
          </cell>
          <cell r="C151" t="str">
            <v>CAGW</v>
          </cell>
          <cell r="D151">
            <v>1241514.4099999999</v>
          </cell>
          <cell r="F151" t="str">
            <v>540CAGW</v>
          </cell>
          <cell r="G151">
            <v>540</v>
          </cell>
          <cell r="H151" t="str">
            <v>CAGW</v>
          </cell>
          <cell r="I151">
            <v>1241514.4099999999</v>
          </cell>
          <cell r="L151" t="str">
            <v>332CAGW</v>
          </cell>
          <cell r="M151">
            <v>0</v>
          </cell>
          <cell r="N151">
            <v>0</v>
          </cell>
          <cell r="O151">
            <v>-170363365.56590402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</row>
        <row r="152">
          <cell r="A152" t="str">
            <v>541CAGW</v>
          </cell>
          <cell r="B152">
            <v>541</v>
          </cell>
          <cell r="C152" t="str">
            <v>CAGW</v>
          </cell>
          <cell r="D152">
            <v>469.88</v>
          </cell>
          <cell r="F152" t="str">
            <v>541CAGW</v>
          </cell>
          <cell r="G152">
            <v>541</v>
          </cell>
          <cell r="H152" t="str">
            <v>CAGW</v>
          </cell>
          <cell r="I152">
            <v>469.88</v>
          </cell>
          <cell r="L152" t="str">
            <v>332SG</v>
          </cell>
          <cell r="M152">
            <v>0</v>
          </cell>
          <cell r="N152">
            <v>0</v>
          </cell>
          <cell r="O152">
            <v>80540695.980197445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</row>
        <row r="153">
          <cell r="A153" t="str">
            <v>542CAGE</v>
          </cell>
          <cell r="B153">
            <v>542</v>
          </cell>
          <cell r="C153" t="str">
            <v>CAGE</v>
          </cell>
          <cell r="D153">
            <v>26209.040000000001</v>
          </cell>
          <cell r="F153" t="str">
            <v>542CAGE</v>
          </cell>
          <cell r="G153">
            <v>542</v>
          </cell>
          <cell r="H153" t="str">
            <v>CAGE</v>
          </cell>
          <cell r="I153">
            <v>26209.040000000001</v>
          </cell>
          <cell r="L153" t="str">
            <v>333CAGE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</row>
        <row r="154">
          <cell r="A154" t="str">
            <v>542CAGW</v>
          </cell>
          <cell r="B154">
            <v>542</v>
          </cell>
          <cell r="C154" t="str">
            <v>CAGW</v>
          </cell>
          <cell r="D154">
            <v>487432.88</v>
          </cell>
          <cell r="F154" t="str">
            <v>542CAGW</v>
          </cell>
          <cell r="G154">
            <v>542</v>
          </cell>
          <cell r="H154" t="str">
            <v>CAGW</v>
          </cell>
          <cell r="I154">
            <v>487432.88</v>
          </cell>
          <cell r="L154" t="str">
            <v>333CAGW</v>
          </cell>
          <cell r="M154">
            <v>0</v>
          </cell>
          <cell r="N154">
            <v>0</v>
          </cell>
          <cell r="O154">
            <v>417390.50933812233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</row>
        <row r="155">
          <cell r="A155" t="str">
            <v>543CAGE</v>
          </cell>
          <cell r="B155">
            <v>543</v>
          </cell>
          <cell r="C155" t="str">
            <v>CAGE</v>
          </cell>
          <cell r="D155">
            <v>633189.34</v>
          </cell>
          <cell r="F155" t="str">
            <v>543CAGE</v>
          </cell>
          <cell r="G155">
            <v>543</v>
          </cell>
          <cell r="H155" t="str">
            <v>CAGE</v>
          </cell>
          <cell r="I155">
            <v>633189.34</v>
          </cell>
          <cell r="L155" t="str">
            <v>334CAGE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</row>
        <row r="156">
          <cell r="A156" t="str">
            <v>543CAGW</v>
          </cell>
          <cell r="B156">
            <v>543</v>
          </cell>
          <cell r="C156" t="str">
            <v>CAGW</v>
          </cell>
          <cell r="D156">
            <v>938389.94</v>
          </cell>
          <cell r="F156" t="str">
            <v>543CAGW</v>
          </cell>
          <cell r="G156">
            <v>543</v>
          </cell>
          <cell r="H156" t="str">
            <v>CAGW</v>
          </cell>
          <cell r="I156">
            <v>938389.94</v>
          </cell>
          <cell r="L156" t="str">
            <v>334CAGW</v>
          </cell>
          <cell r="M156">
            <v>0</v>
          </cell>
          <cell r="N156">
            <v>0</v>
          </cell>
          <cell r="O156">
            <v>71620.698611643777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</row>
        <row r="157">
          <cell r="A157" t="str">
            <v>544CAGE</v>
          </cell>
          <cell r="B157">
            <v>544</v>
          </cell>
          <cell r="C157" t="str">
            <v>CAGE</v>
          </cell>
          <cell r="D157">
            <v>298436.12</v>
          </cell>
          <cell r="F157" t="str">
            <v>544CAGE</v>
          </cell>
          <cell r="G157">
            <v>544</v>
          </cell>
          <cell r="H157" t="str">
            <v>CAGE</v>
          </cell>
          <cell r="I157">
            <v>298436.12</v>
          </cell>
          <cell r="L157" t="str">
            <v>335CAGE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</row>
        <row r="158">
          <cell r="A158" t="str">
            <v>544CAGW</v>
          </cell>
          <cell r="B158">
            <v>544</v>
          </cell>
          <cell r="C158" t="str">
            <v>CAGW</v>
          </cell>
          <cell r="D158">
            <v>1695361.72</v>
          </cell>
          <cell r="F158" t="str">
            <v>544CAGW</v>
          </cell>
          <cell r="G158">
            <v>544</v>
          </cell>
          <cell r="H158" t="str">
            <v>CAGW</v>
          </cell>
          <cell r="I158">
            <v>1695361.72</v>
          </cell>
          <cell r="L158" t="str">
            <v>335CAGW</v>
          </cell>
          <cell r="M158">
            <v>0</v>
          </cell>
          <cell r="N158">
            <v>0</v>
          </cell>
          <cell r="O158">
            <v>16768.376409088469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</row>
        <row r="159">
          <cell r="A159" t="str">
            <v>545CAGE</v>
          </cell>
          <cell r="B159">
            <v>545</v>
          </cell>
          <cell r="C159" t="str">
            <v>CAGE</v>
          </cell>
          <cell r="D159">
            <v>729771.4</v>
          </cell>
          <cell r="F159" t="str">
            <v>545CAGE</v>
          </cell>
          <cell r="G159">
            <v>545</v>
          </cell>
          <cell r="H159" t="str">
            <v>CAGE</v>
          </cell>
          <cell r="I159">
            <v>729771.4</v>
          </cell>
          <cell r="L159" t="str">
            <v>336CAGE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</row>
        <row r="160">
          <cell r="A160" t="str">
            <v>545CAGW</v>
          </cell>
          <cell r="B160">
            <v>545</v>
          </cell>
          <cell r="C160" t="str">
            <v>CAGW</v>
          </cell>
          <cell r="D160">
            <v>3279117.99</v>
          </cell>
          <cell r="F160" t="str">
            <v>545CAGW</v>
          </cell>
          <cell r="G160">
            <v>545</v>
          </cell>
          <cell r="H160" t="str">
            <v>CAGW</v>
          </cell>
          <cell r="I160">
            <v>3279117.99</v>
          </cell>
          <cell r="L160" t="str">
            <v>336CAGW</v>
          </cell>
          <cell r="M160">
            <v>0</v>
          </cell>
          <cell r="N160">
            <v>0</v>
          </cell>
          <cell r="O160">
            <v>66752.538420945566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</row>
        <row r="161">
          <cell r="A161" t="str">
            <v>546CAGE</v>
          </cell>
          <cell r="B161">
            <v>546</v>
          </cell>
          <cell r="C161" t="str">
            <v>CAGE</v>
          </cell>
          <cell r="D161">
            <v>160760.15</v>
          </cell>
          <cell r="F161" t="str">
            <v>546CAGE</v>
          </cell>
          <cell r="G161">
            <v>546</v>
          </cell>
          <cell r="H161" t="str">
            <v>CAGE</v>
          </cell>
          <cell r="I161">
            <v>160760.15</v>
          </cell>
          <cell r="L161" t="str">
            <v>340CAGW</v>
          </cell>
          <cell r="M161">
            <v>0</v>
          </cell>
          <cell r="N161">
            <v>0</v>
          </cell>
          <cell r="O161">
            <v>-1222.2395442700529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</row>
        <row r="162">
          <cell r="A162" t="str">
            <v>546CAGW</v>
          </cell>
          <cell r="B162">
            <v>546</v>
          </cell>
          <cell r="C162" t="str">
            <v>CAGW</v>
          </cell>
          <cell r="D162">
            <v>119654.83</v>
          </cell>
          <cell r="F162" t="str">
            <v>546CAGW</v>
          </cell>
          <cell r="G162">
            <v>546</v>
          </cell>
          <cell r="H162" t="str">
            <v>CAGW</v>
          </cell>
          <cell r="I162">
            <v>119654.83</v>
          </cell>
          <cell r="L162" t="str">
            <v>341CAGE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</row>
        <row r="163">
          <cell r="A163" t="str">
            <v>548CAGE</v>
          </cell>
          <cell r="B163">
            <v>548</v>
          </cell>
          <cell r="C163" t="str">
            <v>CAGE</v>
          </cell>
          <cell r="D163">
            <v>8530245.5299999993</v>
          </cell>
          <cell r="F163" t="str">
            <v>548CAGE</v>
          </cell>
          <cell r="G163">
            <v>548</v>
          </cell>
          <cell r="H163" t="str">
            <v>CAGE</v>
          </cell>
          <cell r="I163">
            <v>8530245.5299999993</v>
          </cell>
          <cell r="L163" t="str">
            <v>341CAGW</v>
          </cell>
          <cell r="M163">
            <v>0</v>
          </cell>
          <cell r="N163">
            <v>0</v>
          </cell>
          <cell r="O163">
            <v>12851.389671402907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</row>
        <row r="164">
          <cell r="A164" t="str">
            <v>548CAGW</v>
          </cell>
          <cell r="B164">
            <v>548</v>
          </cell>
          <cell r="C164" t="str">
            <v>CAGW</v>
          </cell>
          <cell r="D164">
            <v>9240465.3800000008</v>
          </cell>
          <cell r="F164" t="str">
            <v>548CAGW</v>
          </cell>
          <cell r="G164">
            <v>548</v>
          </cell>
          <cell r="H164" t="str">
            <v>CAGW</v>
          </cell>
          <cell r="I164">
            <v>9240465.3800000008</v>
          </cell>
          <cell r="L164" t="str">
            <v>343CAGE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</row>
        <row r="165">
          <cell r="A165" t="str">
            <v>549CAGE</v>
          </cell>
          <cell r="B165">
            <v>549</v>
          </cell>
          <cell r="C165" t="str">
            <v>CAGE</v>
          </cell>
          <cell r="D165">
            <v>2544625.42</v>
          </cell>
          <cell r="F165" t="str">
            <v>549CAGE</v>
          </cell>
          <cell r="G165">
            <v>549</v>
          </cell>
          <cell r="H165" t="str">
            <v>CAGE</v>
          </cell>
          <cell r="I165">
            <v>2544625.42</v>
          </cell>
          <cell r="L165" t="str">
            <v>343CAGW</v>
          </cell>
          <cell r="M165">
            <v>0</v>
          </cell>
          <cell r="N165">
            <v>0</v>
          </cell>
          <cell r="O165">
            <v>-159242971.35137928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</row>
        <row r="166">
          <cell r="A166" t="str">
            <v>549CAGW</v>
          </cell>
          <cell r="B166">
            <v>549</v>
          </cell>
          <cell r="C166" t="str">
            <v>CAGW</v>
          </cell>
          <cell r="D166">
            <v>1548101.64</v>
          </cell>
          <cell r="F166" t="str">
            <v>549CAGW</v>
          </cell>
          <cell r="G166">
            <v>549</v>
          </cell>
          <cell r="H166" t="str">
            <v>CAGW</v>
          </cell>
          <cell r="I166">
            <v>1548101.64</v>
          </cell>
          <cell r="L166" t="str">
            <v>343SG</v>
          </cell>
          <cell r="M166">
            <v>0</v>
          </cell>
          <cell r="N166">
            <v>0</v>
          </cell>
          <cell r="O166">
            <v>272522045.94683242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</row>
        <row r="167">
          <cell r="A167" t="str">
            <v>549OR</v>
          </cell>
          <cell r="B167">
            <v>549</v>
          </cell>
          <cell r="C167" t="str">
            <v>OR</v>
          </cell>
          <cell r="D167">
            <v>96122.28</v>
          </cell>
          <cell r="F167" t="str">
            <v>549OR</v>
          </cell>
          <cell r="G167">
            <v>549</v>
          </cell>
          <cell r="H167" t="str">
            <v>OR</v>
          </cell>
          <cell r="I167">
            <v>96122.28</v>
          </cell>
          <cell r="L167" t="str">
            <v>344CAGE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</row>
        <row r="168">
          <cell r="A168" t="str">
            <v>549SG</v>
          </cell>
          <cell r="B168">
            <v>549</v>
          </cell>
          <cell r="C168" t="str">
            <v>SG</v>
          </cell>
          <cell r="D168">
            <v>1020108.87</v>
          </cell>
          <cell r="F168" t="str">
            <v>549SG</v>
          </cell>
          <cell r="G168">
            <v>549</v>
          </cell>
          <cell r="H168" t="str">
            <v>SG</v>
          </cell>
          <cell r="I168">
            <v>1020108.87</v>
          </cell>
          <cell r="L168" t="str">
            <v>344CAGW</v>
          </cell>
          <cell r="M168">
            <v>0</v>
          </cell>
          <cell r="N168">
            <v>0</v>
          </cell>
          <cell r="O168">
            <v>813.93738257094992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</row>
        <row r="169">
          <cell r="A169" t="str">
            <v>550CAGE</v>
          </cell>
          <cell r="B169">
            <v>550</v>
          </cell>
          <cell r="C169" t="str">
            <v>CAGE</v>
          </cell>
          <cell r="D169">
            <v>1744352.04</v>
          </cell>
          <cell r="F169" t="str">
            <v>550CAGE</v>
          </cell>
          <cell r="G169">
            <v>550</v>
          </cell>
          <cell r="H169" t="str">
            <v>CAGE</v>
          </cell>
          <cell r="I169">
            <v>1744352.04</v>
          </cell>
          <cell r="L169" t="str">
            <v>345CAGE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</row>
        <row r="170">
          <cell r="A170" t="str">
            <v>550CAGW</v>
          </cell>
          <cell r="B170">
            <v>550</v>
          </cell>
          <cell r="C170" t="str">
            <v>CAGW</v>
          </cell>
          <cell r="D170">
            <v>1862488.42</v>
          </cell>
          <cell r="F170" t="str">
            <v>550CAGW</v>
          </cell>
          <cell r="G170">
            <v>550</v>
          </cell>
          <cell r="H170" t="str">
            <v>CAGW</v>
          </cell>
          <cell r="I170">
            <v>1862488.42</v>
          </cell>
          <cell r="L170" t="str">
            <v>345CAGW</v>
          </cell>
          <cell r="M170">
            <v>0</v>
          </cell>
          <cell r="N170">
            <v>0</v>
          </cell>
          <cell r="O170">
            <v>20155.726586297278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</row>
        <row r="171">
          <cell r="A171" t="str">
            <v>550OR</v>
          </cell>
          <cell r="B171">
            <v>550</v>
          </cell>
          <cell r="C171" t="str">
            <v>OR</v>
          </cell>
          <cell r="D171">
            <v>288047.02</v>
          </cell>
          <cell r="F171" t="str">
            <v>550OR</v>
          </cell>
          <cell r="G171">
            <v>550</v>
          </cell>
          <cell r="H171" t="str">
            <v>OR</v>
          </cell>
          <cell r="I171">
            <v>288047.02</v>
          </cell>
          <cell r="L171" t="str">
            <v>346CAGW</v>
          </cell>
          <cell r="M171">
            <v>0</v>
          </cell>
          <cell r="N171">
            <v>0</v>
          </cell>
          <cell r="O171">
            <v>1256.447036712615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</row>
        <row r="172">
          <cell r="A172" t="str">
            <v>550SG</v>
          </cell>
          <cell r="B172">
            <v>550</v>
          </cell>
          <cell r="C172" t="str">
            <v>SG</v>
          </cell>
          <cell r="D172">
            <v>39498.769999999997</v>
          </cell>
          <cell r="F172" t="str">
            <v>550SG</v>
          </cell>
          <cell r="G172">
            <v>550</v>
          </cell>
          <cell r="H172" t="str">
            <v>SG</v>
          </cell>
          <cell r="I172">
            <v>39498.769999999997</v>
          </cell>
          <cell r="L172" t="str">
            <v>350CAGE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</row>
        <row r="173">
          <cell r="A173" t="str">
            <v>552CAGE</v>
          </cell>
          <cell r="B173">
            <v>552</v>
          </cell>
          <cell r="C173" t="str">
            <v>CAGE</v>
          </cell>
          <cell r="D173">
            <v>2904133.11</v>
          </cell>
          <cell r="F173" t="str">
            <v>552CAGE</v>
          </cell>
          <cell r="G173">
            <v>552</v>
          </cell>
          <cell r="H173" t="str">
            <v>CAGE</v>
          </cell>
          <cell r="I173">
            <v>2904133.11</v>
          </cell>
          <cell r="L173" t="str">
            <v>350CAGW</v>
          </cell>
          <cell r="M173">
            <v>0</v>
          </cell>
          <cell r="N173">
            <v>0</v>
          </cell>
          <cell r="O173">
            <v>14004.933008060449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</row>
        <row r="174">
          <cell r="A174" t="str">
            <v>552CAGW</v>
          </cell>
          <cell r="B174">
            <v>552</v>
          </cell>
          <cell r="C174" t="str">
            <v>CAGW</v>
          </cell>
          <cell r="D174">
            <v>25928.91</v>
          </cell>
          <cell r="F174" t="str">
            <v>552CAGW</v>
          </cell>
          <cell r="G174">
            <v>552</v>
          </cell>
          <cell r="H174" t="str">
            <v>CAGW</v>
          </cell>
          <cell r="I174">
            <v>25928.91</v>
          </cell>
          <cell r="L174" t="str">
            <v>352CAGE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</row>
        <row r="175">
          <cell r="A175" t="str">
            <v>553CAGE</v>
          </cell>
          <cell r="B175">
            <v>553</v>
          </cell>
          <cell r="C175" t="str">
            <v>CAGE</v>
          </cell>
          <cell r="D175">
            <v>9905700.5</v>
          </cell>
          <cell r="F175" t="str">
            <v>553CAGE</v>
          </cell>
          <cell r="G175">
            <v>553</v>
          </cell>
          <cell r="H175" t="str">
            <v>CAGE</v>
          </cell>
          <cell r="I175">
            <v>9905700.5</v>
          </cell>
          <cell r="L175" t="str">
            <v>352CAGW</v>
          </cell>
          <cell r="M175">
            <v>0</v>
          </cell>
          <cell r="N175">
            <v>0</v>
          </cell>
          <cell r="O175">
            <v>766824.74135574745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</row>
        <row r="176">
          <cell r="A176" t="str">
            <v>553CAGW</v>
          </cell>
          <cell r="B176">
            <v>553</v>
          </cell>
          <cell r="C176" t="str">
            <v>CAGW</v>
          </cell>
          <cell r="D176">
            <v>4790561.63</v>
          </cell>
          <cell r="F176" t="str">
            <v>553CAGW</v>
          </cell>
          <cell r="G176">
            <v>553</v>
          </cell>
          <cell r="H176" t="str">
            <v>CAGW</v>
          </cell>
          <cell r="I176">
            <v>4790561.63</v>
          </cell>
          <cell r="L176" t="str">
            <v>353CAGE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</row>
        <row r="177">
          <cell r="A177" t="str">
            <v>554CAGE</v>
          </cell>
          <cell r="B177">
            <v>554</v>
          </cell>
          <cell r="C177" t="str">
            <v>CAGE</v>
          </cell>
          <cell r="D177">
            <v>1010814.88</v>
          </cell>
          <cell r="F177" t="str">
            <v>554CAGE</v>
          </cell>
          <cell r="G177">
            <v>554</v>
          </cell>
          <cell r="H177" t="str">
            <v>CAGE</v>
          </cell>
          <cell r="I177">
            <v>1010814.88</v>
          </cell>
          <cell r="L177" t="str">
            <v>353CAGW</v>
          </cell>
          <cell r="M177">
            <v>0</v>
          </cell>
          <cell r="N177">
            <v>0</v>
          </cell>
          <cell r="O177">
            <v>-358982154.76887274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</row>
        <row r="178">
          <cell r="A178" t="str">
            <v>554CAGW</v>
          </cell>
          <cell r="B178">
            <v>554</v>
          </cell>
          <cell r="C178" t="str">
            <v>CAGW</v>
          </cell>
          <cell r="D178">
            <v>232733.36</v>
          </cell>
          <cell r="F178" t="str">
            <v>554CAGW</v>
          </cell>
          <cell r="G178">
            <v>554</v>
          </cell>
          <cell r="H178" t="str">
            <v>CAGW</v>
          </cell>
          <cell r="I178">
            <v>232733.36</v>
          </cell>
          <cell r="L178" t="str">
            <v>353JBG</v>
          </cell>
          <cell r="M178">
            <v>0</v>
          </cell>
          <cell r="N178">
            <v>0</v>
          </cell>
          <cell r="O178">
            <v>-19907085.024604123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</row>
        <row r="179">
          <cell r="A179" t="str">
            <v>555OTHER</v>
          </cell>
          <cell r="B179">
            <v>555</v>
          </cell>
          <cell r="C179" t="str">
            <v>OTHER</v>
          </cell>
          <cell r="D179">
            <v>-70283657.49000001</v>
          </cell>
          <cell r="F179" t="str">
            <v>555OTHER</v>
          </cell>
          <cell r="G179">
            <v>555</v>
          </cell>
          <cell r="H179" t="str">
            <v>OTHER</v>
          </cell>
          <cell r="I179">
            <v>-70283657.49000001</v>
          </cell>
          <cell r="L179" t="str">
            <v>353SG</v>
          </cell>
          <cell r="M179">
            <v>0</v>
          </cell>
          <cell r="N179">
            <v>0</v>
          </cell>
          <cell r="O179">
            <v>522624373.65324944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</row>
        <row r="180">
          <cell r="A180" t="str">
            <v>556SG</v>
          </cell>
          <cell r="B180">
            <v>556</v>
          </cell>
          <cell r="C180" t="str">
            <v>SG</v>
          </cell>
          <cell r="D180">
            <v>909956.53</v>
          </cell>
          <cell r="F180" t="str">
            <v>556SG</v>
          </cell>
          <cell r="G180">
            <v>556</v>
          </cell>
          <cell r="H180" t="str">
            <v>SG</v>
          </cell>
          <cell r="I180">
            <v>909956.53</v>
          </cell>
          <cell r="L180" t="str">
            <v>354CAGE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</row>
        <row r="181">
          <cell r="A181" t="str">
            <v>557CAGE</v>
          </cell>
          <cell r="B181">
            <v>557</v>
          </cell>
          <cell r="C181" t="str">
            <v>CAGE</v>
          </cell>
          <cell r="D181">
            <v>7198186.4100000001</v>
          </cell>
          <cell r="F181" t="str">
            <v>557CAGE</v>
          </cell>
          <cell r="G181">
            <v>557</v>
          </cell>
          <cell r="H181" t="str">
            <v>CAGE</v>
          </cell>
          <cell r="I181">
            <v>7198186.4100000001</v>
          </cell>
          <cell r="L181" t="str">
            <v>354CAGW</v>
          </cell>
          <cell r="M181">
            <v>0</v>
          </cell>
          <cell r="N181">
            <v>0</v>
          </cell>
          <cell r="O181">
            <v>3405684.0314662089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</row>
        <row r="182">
          <cell r="A182" t="str">
            <v>557CAGW</v>
          </cell>
          <cell r="B182">
            <v>557</v>
          </cell>
          <cell r="C182" t="str">
            <v>CAGW</v>
          </cell>
          <cell r="D182">
            <v>237385.28</v>
          </cell>
          <cell r="F182" t="str">
            <v>557CAGW</v>
          </cell>
          <cell r="G182">
            <v>557</v>
          </cell>
          <cell r="H182" t="str">
            <v>CAGW</v>
          </cell>
          <cell r="I182">
            <v>237385.28</v>
          </cell>
          <cell r="L182" t="str">
            <v>354JBG</v>
          </cell>
          <cell r="M182">
            <v>0</v>
          </cell>
          <cell r="N182">
            <v>0</v>
          </cell>
          <cell r="O182">
            <v>1388788.222514682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</row>
        <row r="183">
          <cell r="A183" t="str">
            <v>557ID</v>
          </cell>
          <cell r="B183">
            <v>557</v>
          </cell>
          <cell r="C183" t="str">
            <v>ID</v>
          </cell>
          <cell r="D183">
            <v>3757166.29</v>
          </cell>
          <cell r="F183" t="str">
            <v>557ID</v>
          </cell>
          <cell r="G183">
            <v>557</v>
          </cell>
          <cell r="H183" t="str">
            <v>ID</v>
          </cell>
          <cell r="I183">
            <v>3757166.29</v>
          </cell>
          <cell r="L183" t="str">
            <v>355CAGE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</row>
        <row r="184">
          <cell r="A184" t="str">
            <v>557JBE</v>
          </cell>
          <cell r="B184">
            <v>557</v>
          </cell>
          <cell r="C184" t="str">
            <v>JBE</v>
          </cell>
          <cell r="D184">
            <v>9183.52</v>
          </cell>
          <cell r="F184" t="str">
            <v>557JBE</v>
          </cell>
          <cell r="G184">
            <v>557</v>
          </cell>
          <cell r="H184" t="str">
            <v>JBE</v>
          </cell>
          <cell r="I184">
            <v>9183.52</v>
          </cell>
          <cell r="L184" t="str">
            <v>355CAGW</v>
          </cell>
          <cell r="M184">
            <v>0</v>
          </cell>
          <cell r="N184">
            <v>0</v>
          </cell>
          <cell r="O184">
            <v>35760263.179379657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</row>
        <row r="185">
          <cell r="A185" t="str">
            <v>557JBG</v>
          </cell>
          <cell r="B185">
            <v>557</v>
          </cell>
          <cell r="C185" t="str">
            <v>JBG</v>
          </cell>
          <cell r="D185">
            <v>1884023.41</v>
          </cell>
          <cell r="F185" t="str">
            <v>557JBG</v>
          </cell>
          <cell r="G185">
            <v>557</v>
          </cell>
          <cell r="H185" t="str">
            <v>JBG</v>
          </cell>
          <cell r="I185">
            <v>1884023.41</v>
          </cell>
          <cell r="L185" t="str">
            <v>355JBG</v>
          </cell>
          <cell r="M185">
            <v>0</v>
          </cell>
          <cell r="N185">
            <v>0</v>
          </cell>
          <cell r="O185">
            <v>-72885.484262367274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</row>
        <row r="186">
          <cell r="A186" t="str">
            <v>557OR</v>
          </cell>
          <cell r="B186">
            <v>557</v>
          </cell>
          <cell r="C186" t="str">
            <v>OR</v>
          </cell>
          <cell r="D186">
            <v>1682581.69</v>
          </cell>
          <cell r="F186" t="str">
            <v>557OR</v>
          </cell>
          <cell r="G186">
            <v>557</v>
          </cell>
          <cell r="H186" t="str">
            <v>OR</v>
          </cell>
          <cell r="I186">
            <v>1682581.69</v>
          </cell>
          <cell r="L186" t="str">
            <v>355SG</v>
          </cell>
          <cell r="M186">
            <v>0</v>
          </cell>
          <cell r="N186">
            <v>0</v>
          </cell>
          <cell r="O186">
            <v>61027109.366732419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</row>
        <row r="187">
          <cell r="A187" t="str">
            <v>557SG</v>
          </cell>
          <cell r="B187">
            <v>557</v>
          </cell>
          <cell r="C187" t="str">
            <v>SG</v>
          </cell>
          <cell r="D187">
            <v>26559611.530000001</v>
          </cell>
          <cell r="F187" t="str">
            <v>557SG</v>
          </cell>
          <cell r="G187">
            <v>557</v>
          </cell>
          <cell r="H187" t="str">
            <v>SG</v>
          </cell>
          <cell r="I187">
            <v>26559611.530000001</v>
          </cell>
          <cell r="L187" t="str">
            <v>356CAGE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</row>
        <row r="188">
          <cell r="A188" t="str">
            <v>557UT</v>
          </cell>
          <cell r="B188">
            <v>557</v>
          </cell>
          <cell r="C188" t="str">
            <v>UT</v>
          </cell>
          <cell r="D188">
            <v>24375.040000000001</v>
          </cell>
          <cell r="F188" t="str">
            <v>557UT</v>
          </cell>
          <cell r="G188">
            <v>557</v>
          </cell>
          <cell r="H188" t="str">
            <v>UT</v>
          </cell>
          <cell r="I188">
            <v>24375.040000000001</v>
          </cell>
          <cell r="L188" t="str">
            <v>356CAGW</v>
          </cell>
          <cell r="M188">
            <v>0</v>
          </cell>
          <cell r="N188">
            <v>0</v>
          </cell>
          <cell r="O188">
            <v>4925737.6410503406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</row>
        <row r="189">
          <cell r="A189" t="str">
            <v>557WA</v>
          </cell>
          <cell r="B189">
            <v>557</v>
          </cell>
          <cell r="C189" t="str">
            <v>WA</v>
          </cell>
          <cell r="D189">
            <v>0</v>
          </cell>
          <cell r="F189" t="str">
            <v>557WA</v>
          </cell>
          <cell r="G189">
            <v>557</v>
          </cell>
          <cell r="H189" t="str">
            <v>WA</v>
          </cell>
          <cell r="I189">
            <v>0</v>
          </cell>
          <cell r="L189" t="str">
            <v>356JBG</v>
          </cell>
          <cell r="M189">
            <v>0</v>
          </cell>
          <cell r="N189">
            <v>0</v>
          </cell>
          <cell r="O189">
            <v>1179154.1009444918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</row>
        <row r="190">
          <cell r="A190" t="str">
            <v>557WYU</v>
          </cell>
          <cell r="B190">
            <v>557</v>
          </cell>
          <cell r="C190" t="str">
            <v>WYU</v>
          </cell>
          <cell r="D190">
            <v>64913.4</v>
          </cell>
          <cell r="F190" t="str">
            <v>557WYU</v>
          </cell>
          <cell r="G190">
            <v>557</v>
          </cell>
          <cell r="H190" t="str">
            <v>WYU</v>
          </cell>
          <cell r="I190">
            <v>64913.4</v>
          </cell>
          <cell r="L190" t="str">
            <v>357CAGW</v>
          </cell>
          <cell r="M190">
            <v>0</v>
          </cell>
          <cell r="N190">
            <v>0</v>
          </cell>
          <cell r="O190">
            <v>50591.979304729022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</row>
        <row r="191">
          <cell r="A191" t="str">
            <v>560CAGE</v>
          </cell>
          <cell r="B191">
            <v>560</v>
          </cell>
          <cell r="C191" t="str">
            <v>CAGE</v>
          </cell>
          <cell r="D191">
            <v>512697.26</v>
          </cell>
          <cell r="F191" t="str">
            <v>560CAGE</v>
          </cell>
          <cell r="G191">
            <v>560</v>
          </cell>
          <cell r="H191" t="str">
            <v>CAGE</v>
          </cell>
          <cell r="I191">
            <v>512697.26</v>
          </cell>
          <cell r="L191" t="str">
            <v>360S</v>
          </cell>
          <cell r="M191">
            <v>0</v>
          </cell>
          <cell r="N191">
            <v>0</v>
          </cell>
          <cell r="O191">
            <v>251336.00246267638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</row>
        <row r="192">
          <cell r="A192" t="str">
            <v>560CAGW</v>
          </cell>
          <cell r="B192">
            <v>560</v>
          </cell>
          <cell r="C192" t="str">
            <v>CAGW</v>
          </cell>
          <cell r="D192">
            <v>242111.87</v>
          </cell>
          <cell r="F192" t="str">
            <v>560CAGW</v>
          </cell>
          <cell r="G192">
            <v>560</v>
          </cell>
          <cell r="H192" t="str">
            <v>CAGW</v>
          </cell>
          <cell r="I192">
            <v>242111.87</v>
          </cell>
          <cell r="L192" t="str">
            <v>361S</v>
          </cell>
          <cell r="M192">
            <v>0</v>
          </cell>
          <cell r="N192">
            <v>0</v>
          </cell>
          <cell r="O192">
            <v>1241687.3637456547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</row>
        <row r="193">
          <cell r="A193" t="str">
            <v>560SG</v>
          </cell>
          <cell r="B193">
            <v>560</v>
          </cell>
          <cell r="C193" t="str">
            <v>SG</v>
          </cell>
          <cell r="D193">
            <v>6534639.6600000001</v>
          </cell>
          <cell r="F193" t="str">
            <v>560SG</v>
          </cell>
          <cell r="G193">
            <v>560</v>
          </cell>
          <cell r="H193" t="str">
            <v>SG</v>
          </cell>
          <cell r="I193">
            <v>6534639.6600000001</v>
          </cell>
          <cell r="L193" t="str">
            <v>362S</v>
          </cell>
          <cell r="M193">
            <v>0</v>
          </cell>
          <cell r="N193">
            <v>0</v>
          </cell>
          <cell r="O193">
            <v>6971611.8312483244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</row>
        <row r="194">
          <cell r="A194" t="str">
            <v>561CAGE</v>
          </cell>
          <cell r="B194">
            <v>561</v>
          </cell>
          <cell r="C194" t="str">
            <v>CAGE</v>
          </cell>
          <cell r="D194">
            <v>1934070.24</v>
          </cell>
          <cell r="F194" t="str">
            <v>561CAGE</v>
          </cell>
          <cell r="G194">
            <v>561</v>
          </cell>
          <cell r="H194" t="str">
            <v>CAGE</v>
          </cell>
          <cell r="I194">
            <v>1934070.24</v>
          </cell>
          <cell r="L194" t="str">
            <v>364S</v>
          </cell>
          <cell r="M194">
            <v>0</v>
          </cell>
          <cell r="N194">
            <v>0</v>
          </cell>
          <cell r="O194">
            <v>6135061.7994108852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</row>
        <row r="195">
          <cell r="A195" t="str">
            <v>561CAGW</v>
          </cell>
          <cell r="B195">
            <v>561</v>
          </cell>
          <cell r="C195" t="str">
            <v>CAGW</v>
          </cell>
          <cell r="D195">
            <v>460333.51</v>
          </cell>
          <cell r="F195" t="str">
            <v>561CAGW</v>
          </cell>
          <cell r="G195">
            <v>561</v>
          </cell>
          <cell r="H195" t="str">
            <v>CAGW</v>
          </cell>
          <cell r="I195">
            <v>460333.51</v>
          </cell>
          <cell r="L195" t="str">
            <v>365S</v>
          </cell>
          <cell r="M195">
            <v>0</v>
          </cell>
          <cell r="N195">
            <v>0</v>
          </cell>
          <cell r="O195">
            <v>4141591.0594474897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</row>
        <row r="196">
          <cell r="A196" t="str">
            <v>561JBG</v>
          </cell>
          <cell r="B196">
            <v>561</v>
          </cell>
          <cell r="C196" t="str">
            <v>JBG</v>
          </cell>
          <cell r="D196">
            <v>0.01</v>
          </cell>
          <cell r="F196" t="str">
            <v>561JBG</v>
          </cell>
          <cell r="G196">
            <v>561</v>
          </cell>
          <cell r="H196" t="str">
            <v>JBG</v>
          </cell>
          <cell r="I196">
            <v>0.01</v>
          </cell>
          <cell r="L196" t="str">
            <v>366S</v>
          </cell>
          <cell r="M196">
            <v>0</v>
          </cell>
          <cell r="N196">
            <v>0</v>
          </cell>
          <cell r="O196">
            <v>1707941.5386615894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</row>
        <row r="197">
          <cell r="A197" t="str">
            <v>561SG</v>
          </cell>
          <cell r="B197">
            <v>561</v>
          </cell>
          <cell r="C197" t="str">
            <v>SG</v>
          </cell>
          <cell r="D197">
            <v>17602975.050000001</v>
          </cell>
          <cell r="F197" t="str">
            <v>561SG</v>
          </cell>
          <cell r="G197">
            <v>561</v>
          </cell>
          <cell r="H197" t="str">
            <v>SG</v>
          </cell>
          <cell r="I197">
            <v>17602975.050000001</v>
          </cell>
          <cell r="L197" t="str">
            <v>367S</v>
          </cell>
          <cell r="M197">
            <v>0</v>
          </cell>
          <cell r="N197">
            <v>0</v>
          </cell>
          <cell r="O197">
            <v>4083368.7310989844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</row>
        <row r="198">
          <cell r="A198" t="str">
            <v>562CAGE</v>
          </cell>
          <cell r="B198">
            <v>562</v>
          </cell>
          <cell r="C198" t="str">
            <v>CAGE</v>
          </cell>
          <cell r="D198">
            <v>2077494.31</v>
          </cell>
          <cell r="F198" t="str">
            <v>562CAGE</v>
          </cell>
          <cell r="G198">
            <v>562</v>
          </cell>
          <cell r="H198" t="str">
            <v>CAGE</v>
          </cell>
          <cell r="I198">
            <v>2077494.31</v>
          </cell>
          <cell r="L198" t="str">
            <v>368S</v>
          </cell>
          <cell r="M198">
            <v>0</v>
          </cell>
          <cell r="N198">
            <v>0</v>
          </cell>
          <cell r="O198">
            <v>6736794.2603693958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</row>
        <row r="199">
          <cell r="A199" t="str">
            <v>562CAGW</v>
          </cell>
          <cell r="B199">
            <v>562</v>
          </cell>
          <cell r="C199" t="str">
            <v>CAGW</v>
          </cell>
          <cell r="D199">
            <v>625702.88</v>
          </cell>
          <cell r="F199" t="str">
            <v>562CAGW</v>
          </cell>
          <cell r="G199">
            <v>562</v>
          </cell>
          <cell r="H199" t="str">
            <v>CAGW</v>
          </cell>
          <cell r="I199">
            <v>625702.88</v>
          </cell>
          <cell r="L199" t="str">
            <v>369S</v>
          </cell>
          <cell r="M199">
            <v>0</v>
          </cell>
          <cell r="N199">
            <v>0</v>
          </cell>
          <cell r="O199">
            <v>4477580.1464523152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</row>
        <row r="200">
          <cell r="A200" t="str">
            <v>562JBG</v>
          </cell>
          <cell r="B200">
            <v>562</v>
          </cell>
          <cell r="C200" t="str">
            <v>JBG</v>
          </cell>
          <cell r="D200">
            <v>69705.960000000006</v>
          </cell>
          <cell r="F200" t="str">
            <v>562JBG</v>
          </cell>
          <cell r="G200">
            <v>562</v>
          </cell>
          <cell r="H200" t="str">
            <v>JBG</v>
          </cell>
          <cell r="I200">
            <v>69705.960000000006</v>
          </cell>
          <cell r="L200" t="str">
            <v>370S</v>
          </cell>
          <cell r="M200">
            <v>0</v>
          </cell>
          <cell r="N200">
            <v>0</v>
          </cell>
          <cell r="O200">
            <v>1127357.0516306469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</row>
        <row r="201">
          <cell r="A201" t="str">
            <v>562SG</v>
          </cell>
          <cell r="B201">
            <v>562</v>
          </cell>
          <cell r="C201" t="str">
            <v>SG</v>
          </cell>
          <cell r="D201">
            <v>15851.63</v>
          </cell>
          <cell r="F201" t="str">
            <v>562SG</v>
          </cell>
          <cell r="G201">
            <v>562</v>
          </cell>
          <cell r="H201" t="str">
            <v>SG</v>
          </cell>
          <cell r="I201">
            <v>15851.63</v>
          </cell>
          <cell r="L201" t="str">
            <v>371S</v>
          </cell>
          <cell r="M201">
            <v>0</v>
          </cell>
          <cell r="N201">
            <v>0</v>
          </cell>
          <cell r="O201">
            <v>37031.467300862991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</row>
        <row r="202">
          <cell r="A202" t="str">
            <v>563CAGE</v>
          </cell>
          <cell r="B202">
            <v>563</v>
          </cell>
          <cell r="C202" t="str">
            <v>CAGE</v>
          </cell>
          <cell r="D202">
            <v>903205.7</v>
          </cell>
          <cell r="F202" t="str">
            <v>563CAGE</v>
          </cell>
          <cell r="G202">
            <v>563</v>
          </cell>
          <cell r="H202" t="str">
            <v>CAGE</v>
          </cell>
          <cell r="I202">
            <v>903205.7</v>
          </cell>
          <cell r="L202" t="str">
            <v>373S</v>
          </cell>
          <cell r="M202">
            <v>0</v>
          </cell>
          <cell r="N202">
            <v>0</v>
          </cell>
          <cell r="O202">
            <v>291591.21291234106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</row>
        <row r="203">
          <cell r="A203" t="str">
            <v>563CAGW</v>
          </cell>
          <cell r="B203">
            <v>563</v>
          </cell>
          <cell r="C203" t="str">
            <v>CAGW</v>
          </cell>
          <cell r="D203">
            <v>135203.97</v>
          </cell>
          <cell r="F203" t="str">
            <v>563CAGW</v>
          </cell>
          <cell r="G203">
            <v>563</v>
          </cell>
          <cell r="H203" t="str">
            <v>CAGW</v>
          </cell>
          <cell r="I203">
            <v>135203.97</v>
          </cell>
          <cell r="L203" t="str">
            <v>389S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</row>
        <row r="204">
          <cell r="A204" t="str">
            <v>566CAGE</v>
          </cell>
          <cell r="B204">
            <v>566</v>
          </cell>
          <cell r="C204" t="str">
            <v>CAGE</v>
          </cell>
          <cell r="D204">
            <v>429103.37</v>
          </cell>
          <cell r="F204" t="str">
            <v>566CAGE</v>
          </cell>
          <cell r="G204">
            <v>566</v>
          </cell>
          <cell r="H204" t="str">
            <v>CAGE</v>
          </cell>
          <cell r="I204">
            <v>429103.37</v>
          </cell>
          <cell r="L204" t="str">
            <v>390CAEE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</row>
        <row r="205">
          <cell r="A205" t="str">
            <v>566CAGW</v>
          </cell>
          <cell r="B205">
            <v>566</v>
          </cell>
          <cell r="C205" t="str">
            <v>CAGW</v>
          </cell>
          <cell r="D205">
            <v>81840.759999999995</v>
          </cell>
          <cell r="F205" t="str">
            <v>566CAGW</v>
          </cell>
          <cell r="G205">
            <v>566</v>
          </cell>
          <cell r="H205" t="str">
            <v>CAGW</v>
          </cell>
          <cell r="I205">
            <v>81840.759999999995</v>
          </cell>
          <cell r="L205" t="str">
            <v>390CAGW</v>
          </cell>
          <cell r="M205">
            <v>0</v>
          </cell>
          <cell r="N205">
            <v>0</v>
          </cell>
          <cell r="O205">
            <v>8.3626006734538763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</row>
        <row r="206">
          <cell r="A206" t="str">
            <v>566SG</v>
          </cell>
          <cell r="B206">
            <v>566</v>
          </cell>
          <cell r="C206" t="str">
            <v>SG</v>
          </cell>
          <cell r="D206">
            <v>2360754.0099999998</v>
          </cell>
          <cell r="F206" t="str">
            <v>566SG</v>
          </cell>
          <cell r="G206">
            <v>566</v>
          </cell>
          <cell r="H206" t="str">
            <v>SG</v>
          </cell>
          <cell r="I206">
            <v>2360754.0099999998</v>
          </cell>
          <cell r="L206" t="str">
            <v>390CN</v>
          </cell>
          <cell r="M206">
            <v>0</v>
          </cell>
          <cell r="N206">
            <v>0</v>
          </cell>
          <cell r="O206">
            <v>1667.7782433212644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</row>
        <row r="207">
          <cell r="A207" t="str">
            <v>567CAGE</v>
          </cell>
          <cell r="B207">
            <v>567</v>
          </cell>
          <cell r="C207" t="str">
            <v>CAGE</v>
          </cell>
          <cell r="D207">
            <v>1170291.55</v>
          </cell>
          <cell r="F207" t="str">
            <v>567CAGE</v>
          </cell>
          <cell r="G207">
            <v>567</v>
          </cell>
          <cell r="H207" t="str">
            <v>CAGE</v>
          </cell>
          <cell r="I207">
            <v>1170291.55</v>
          </cell>
          <cell r="L207" t="str">
            <v>390S</v>
          </cell>
          <cell r="M207">
            <v>0</v>
          </cell>
          <cell r="N207">
            <v>0</v>
          </cell>
          <cell r="O207">
            <v>39471.335833299905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</row>
        <row r="208">
          <cell r="A208" t="str">
            <v>567CAGW</v>
          </cell>
          <cell r="B208">
            <v>567</v>
          </cell>
          <cell r="C208" t="str">
            <v>CAGW</v>
          </cell>
          <cell r="D208">
            <v>933281.33</v>
          </cell>
          <cell r="F208" t="str">
            <v>567CAGW</v>
          </cell>
          <cell r="G208">
            <v>567</v>
          </cell>
          <cell r="H208" t="str">
            <v>CAGW</v>
          </cell>
          <cell r="I208">
            <v>933281.33</v>
          </cell>
          <cell r="L208" t="str">
            <v>390SO</v>
          </cell>
          <cell r="M208">
            <v>0</v>
          </cell>
          <cell r="N208">
            <v>0</v>
          </cell>
          <cell r="O208">
            <v>-3951.8804123534319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</row>
        <row r="209">
          <cell r="A209" t="str">
            <v>567JBG</v>
          </cell>
          <cell r="B209">
            <v>567</v>
          </cell>
          <cell r="C209" t="str">
            <v>JBG</v>
          </cell>
          <cell r="D209">
            <v>0</v>
          </cell>
          <cell r="F209" t="str">
            <v>567JBG</v>
          </cell>
          <cell r="G209">
            <v>567</v>
          </cell>
          <cell r="H209" t="str">
            <v>JBG</v>
          </cell>
          <cell r="I209">
            <v>0</v>
          </cell>
          <cell r="L209" t="str">
            <v>391CAEE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</row>
        <row r="210">
          <cell r="A210" t="str">
            <v>567SG</v>
          </cell>
          <cell r="B210">
            <v>567</v>
          </cell>
          <cell r="C210" t="str">
            <v>SG</v>
          </cell>
          <cell r="D210">
            <v>17692.650000000001</v>
          </cell>
          <cell r="F210" t="str">
            <v>567SG</v>
          </cell>
          <cell r="G210">
            <v>567</v>
          </cell>
          <cell r="H210" t="str">
            <v>SG</v>
          </cell>
          <cell r="I210">
            <v>17692.650000000001</v>
          </cell>
          <cell r="L210" t="str">
            <v>391CAGE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</row>
        <row r="211">
          <cell r="A211" t="str">
            <v>568CAGE</v>
          </cell>
          <cell r="B211">
            <v>568</v>
          </cell>
          <cell r="C211" t="str">
            <v>CAGE</v>
          </cell>
          <cell r="D211">
            <v>547228.66</v>
          </cell>
          <cell r="F211" t="str">
            <v>568CAGE</v>
          </cell>
          <cell r="G211">
            <v>568</v>
          </cell>
          <cell r="H211" t="str">
            <v>CAGE</v>
          </cell>
          <cell r="I211">
            <v>547228.66</v>
          </cell>
          <cell r="L211" t="str">
            <v>391CAGW</v>
          </cell>
          <cell r="M211">
            <v>0</v>
          </cell>
          <cell r="N211">
            <v>0</v>
          </cell>
          <cell r="O211">
            <v>-8465.6671906866995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</row>
        <row r="212">
          <cell r="A212" t="str">
            <v>568CAGW</v>
          </cell>
          <cell r="B212">
            <v>568</v>
          </cell>
          <cell r="C212" t="str">
            <v>CAGW</v>
          </cell>
          <cell r="D212">
            <v>225269.54</v>
          </cell>
          <cell r="F212" t="str">
            <v>568CAGW</v>
          </cell>
          <cell r="G212">
            <v>568</v>
          </cell>
          <cell r="H212" t="str">
            <v>CAGW</v>
          </cell>
          <cell r="I212">
            <v>225269.54</v>
          </cell>
          <cell r="L212" t="str">
            <v>391CN</v>
          </cell>
          <cell r="M212">
            <v>0</v>
          </cell>
          <cell r="N212">
            <v>0</v>
          </cell>
          <cell r="O212">
            <v>-38145.992890323432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</row>
        <row r="213">
          <cell r="A213" t="str">
            <v>568SG</v>
          </cell>
          <cell r="B213">
            <v>568</v>
          </cell>
          <cell r="C213" t="str">
            <v>SG</v>
          </cell>
          <cell r="D213">
            <v>577948.63</v>
          </cell>
          <cell r="F213" t="str">
            <v>568SG</v>
          </cell>
          <cell r="G213">
            <v>568</v>
          </cell>
          <cell r="H213" t="str">
            <v>SG</v>
          </cell>
          <cell r="I213">
            <v>577948.63</v>
          </cell>
          <cell r="L213" t="str">
            <v>391JBG</v>
          </cell>
          <cell r="M213">
            <v>0</v>
          </cell>
          <cell r="N213">
            <v>0</v>
          </cell>
          <cell r="O213">
            <v>1706.4832652768814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</row>
        <row r="214">
          <cell r="A214" t="str">
            <v>569CAGE</v>
          </cell>
          <cell r="B214">
            <v>569</v>
          </cell>
          <cell r="C214" t="str">
            <v>CAGE</v>
          </cell>
          <cell r="D214">
            <v>136544.95000000001</v>
          </cell>
          <cell r="F214" t="str">
            <v>569CAGE</v>
          </cell>
          <cell r="G214">
            <v>569</v>
          </cell>
          <cell r="H214" t="str">
            <v>CAGE</v>
          </cell>
          <cell r="I214">
            <v>136544.95000000001</v>
          </cell>
          <cell r="L214" t="str">
            <v>391S</v>
          </cell>
          <cell r="M214">
            <v>0</v>
          </cell>
          <cell r="N214">
            <v>0</v>
          </cell>
          <cell r="O214">
            <v>-12622.293750000012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</row>
        <row r="215">
          <cell r="A215" t="str">
            <v>569CAGW</v>
          </cell>
          <cell r="B215">
            <v>569</v>
          </cell>
          <cell r="C215" t="str">
            <v>CAGW</v>
          </cell>
          <cell r="D215">
            <v>370264.08</v>
          </cell>
          <cell r="F215" t="str">
            <v>569CAGW</v>
          </cell>
          <cell r="G215">
            <v>569</v>
          </cell>
          <cell r="H215" t="str">
            <v>CAGW</v>
          </cell>
          <cell r="I215">
            <v>370264.08</v>
          </cell>
          <cell r="L215" t="str">
            <v>391SO</v>
          </cell>
          <cell r="M215">
            <v>0</v>
          </cell>
          <cell r="N215">
            <v>0</v>
          </cell>
          <cell r="O215">
            <v>-728309.17768904718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</row>
        <row r="216">
          <cell r="A216" t="str">
            <v>569JBG</v>
          </cell>
          <cell r="B216">
            <v>569</v>
          </cell>
          <cell r="C216" t="str">
            <v>JBG</v>
          </cell>
          <cell r="D216">
            <v>0</v>
          </cell>
          <cell r="F216" t="str">
            <v>569JBG</v>
          </cell>
          <cell r="G216">
            <v>569</v>
          </cell>
          <cell r="H216" t="str">
            <v>JBG</v>
          </cell>
          <cell r="I216">
            <v>0</v>
          </cell>
          <cell r="L216" t="str">
            <v>392CAEE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</row>
        <row r="217">
          <cell r="A217" t="str">
            <v>569SG</v>
          </cell>
          <cell r="B217">
            <v>569</v>
          </cell>
          <cell r="C217" t="str">
            <v>SG</v>
          </cell>
          <cell r="D217">
            <v>5299750.96</v>
          </cell>
          <cell r="F217" t="str">
            <v>569SG</v>
          </cell>
          <cell r="G217">
            <v>569</v>
          </cell>
          <cell r="H217" t="str">
            <v>SG</v>
          </cell>
          <cell r="I217">
            <v>5299750.96</v>
          </cell>
          <cell r="L217" t="str">
            <v>392CAGE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</row>
        <row r="218">
          <cell r="A218" t="str">
            <v>570CAGE</v>
          </cell>
          <cell r="B218">
            <v>570</v>
          </cell>
          <cell r="C218" t="str">
            <v>CAGE</v>
          </cell>
          <cell r="D218">
            <v>8784478.7799999993</v>
          </cell>
          <cell r="F218" t="str">
            <v>570CAGE</v>
          </cell>
          <cell r="G218">
            <v>570</v>
          </cell>
          <cell r="H218" t="str">
            <v>CAGE</v>
          </cell>
          <cell r="I218">
            <v>8784478.7799999993</v>
          </cell>
          <cell r="L218" t="str">
            <v>392CAGW</v>
          </cell>
          <cell r="M218">
            <v>0</v>
          </cell>
          <cell r="N218">
            <v>0</v>
          </cell>
          <cell r="O218">
            <v>15881.806599564268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</row>
        <row r="219">
          <cell r="A219" t="str">
            <v>570CAGW</v>
          </cell>
          <cell r="B219">
            <v>570</v>
          </cell>
          <cell r="C219" t="str">
            <v>CAGW</v>
          </cell>
          <cell r="D219">
            <v>2625089.13</v>
          </cell>
          <cell r="F219" t="str">
            <v>570CAGW</v>
          </cell>
          <cell r="G219">
            <v>570</v>
          </cell>
          <cell r="H219" t="str">
            <v>CAGW</v>
          </cell>
          <cell r="I219">
            <v>2625089.13</v>
          </cell>
          <cell r="L219" t="str">
            <v>392JBG</v>
          </cell>
          <cell r="M219">
            <v>0</v>
          </cell>
          <cell r="N219">
            <v>0</v>
          </cell>
          <cell r="O219">
            <v>17795.271333984168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</row>
        <row r="220">
          <cell r="A220" t="str">
            <v>570JBG</v>
          </cell>
          <cell r="B220">
            <v>570</v>
          </cell>
          <cell r="C220" t="str">
            <v>JBG</v>
          </cell>
          <cell r="D220">
            <v>115025.65</v>
          </cell>
          <cell r="F220" t="str">
            <v>570JBG</v>
          </cell>
          <cell r="G220">
            <v>570</v>
          </cell>
          <cell r="H220" t="str">
            <v>JBG</v>
          </cell>
          <cell r="I220">
            <v>115025.65</v>
          </cell>
          <cell r="L220" t="str">
            <v>392S</v>
          </cell>
          <cell r="M220">
            <v>0</v>
          </cell>
          <cell r="N220">
            <v>0</v>
          </cell>
          <cell r="O220">
            <v>-17785.099999999627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</row>
        <row r="221">
          <cell r="A221" t="str">
            <v>570SG</v>
          </cell>
          <cell r="B221">
            <v>570</v>
          </cell>
          <cell r="C221" t="str">
            <v>SG</v>
          </cell>
          <cell r="D221">
            <v>331698.07</v>
          </cell>
          <cell r="F221" t="str">
            <v>570SG</v>
          </cell>
          <cell r="G221">
            <v>570</v>
          </cell>
          <cell r="H221" t="str">
            <v>SG</v>
          </cell>
          <cell r="I221">
            <v>331698.07</v>
          </cell>
          <cell r="L221" t="str">
            <v>392SO</v>
          </cell>
          <cell r="M221">
            <v>0</v>
          </cell>
          <cell r="N221">
            <v>0</v>
          </cell>
          <cell r="O221">
            <v>-36735.284565170135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</row>
        <row r="222">
          <cell r="A222" t="str">
            <v>571CAGE</v>
          </cell>
          <cell r="B222">
            <v>571</v>
          </cell>
          <cell r="C222" t="str">
            <v>CAGE</v>
          </cell>
          <cell r="D222">
            <v>8398238.75</v>
          </cell>
          <cell r="F222" t="str">
            <v>571CAGE</v>
          </cell>
          <cell r="G222">
            <v>571</v>
          </cell>
          <cell r="H222" t="str">
            <v>CAGE</v>
          </cell>
          <cell r="I222">
            <v>8398238.75</v>
          </cell>
          <cell r="L222" t="str">
            <v>393CAGE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</row>
        <row r="223">
          <cell r="A223" t="str">
            <v>571CAGW</v>
          </cell>
          <cell r="B223">
            <v>571</v>
          </cell>
          <cell r="C223" t="str">
            <v>CAGW</v>
          </cell>
          <cell r="D223">
            <v>7788767.4800000004</v>
          </cell>
          <cell r="F223" t="str">
            <v>571CAGW</v>
          </cell>
          <cell r="G223">
            <v>571</v>
          </cell>
          <cell r="H223" t="str">
            <v>CAGW</v>
          </cell>
          <cell r="I223">
            <v>7788767.4800000004</v>
          </cell>
          <cell r="L223" t="str">
            <v>393CAGW</v>
          </cell>
          <cell r="M223">
            <v>0</v>
          </cell>
          <cell r="N223">
            <v>0</v>
          </cell>
          <cell r="O223">
            <v>5179.6581651639244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</row>
        <row r="224">
          <cell r="A224" t="str">
            <v>571JBG</v>
          </cell>
          <cell r="B224">
            <v>571</v>
          </cell>
          <cell r="C224" t="str">
            <v>JBG</v>
          </cell>
          <cell r="D224">
            <v>0</v>
          </cell>
          <cell r="F224" t="str">
            <v>571JBG</v>
          </cell>
          <cell r="G224">
            <v>571</v>
          </cell>
          <cell r="H224" t="str">
            <v>JBG</v>
          </cell>
          <cell r="I224">
            <v>0</v>
          </cell>
          <cell r="L224" t="str">
            <v>393JBG</v>
          </cell>
          <cell r="M224">
            <v>0</v>
          </cell>
          <cell r="N224">
            <v>0</v>
          </cell>
          <cell r="O224">
            <v>14840.640429474237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</row>
        <row r="225">
          <cell r="A225" t="str">
            <v>571SG</v>
          </cell>
          <cell r="B225">
            <v>571</v>
          </cell>
          <cell r="C225" t="str">
            <v>SG</v>
          </cell>
          <cell r="D225">
            <v>-31089.19</v>
          </cell>
          <cell r="F225" t="str">
            <v>571SG</v>
          </cell>
          <cell r="G225">
            <v>571</v>
          </cell>
          <cell r="H225" t="str">
            <v>SG</v>
          </cell>
          <cell r="I225">
            <v>-31089.19</v>
          </cell>
          <cell r="L225" t="str">
            <v>393S</v>
          </cell>
          <cell r="M225">
            <v>0</v>
          </cell>
          <cell r="N225">
            <v>0</v>
          </cell>
          <cell r="O225">
            <v>-20857.98541666707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</row>
        <row r="226">
          <cell r="A226" t="str">
            <v>572CAGE</v>
          </cell>
          <cell r="B226">
            <v>572</v>
          </cell>
          <cell r="C226" t="str">
            <v>CAGE</v>
          </cell>
          <cell r="D226">
            <v>26470.26</v>
          </cell>
          <cell r="F226" t="str">
            <v>572CAGE</v>
          </cell>
          <cell r="G226">
            <v>572</v>
          </cell>
          <cell r="H226" t="str">
            <v>CAGE</v>
          </cell>
          <cell r="I226">
            <v>26470.26</v>
          </cell>
          <cell r="L226" t="str">
            <v>393SO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</row>
        <row r="227">
          <cell r="A227" t="str">
            <v>572CAGW</v>
          </cell>
          <cell r="B227">
            <v>572</v>
          </cell>
          <cell r="C227" t="str">
            <v>CAGW</v>
          </cell>
          <cell r="D227">
            <v>11275.07</v>
          </cell>
          <cell r="F227" t="str">
            <v>572CAGW</v>
          </cell>
          <cell r="G227">
            <v>572</v>
          </cell>
          <cell r="H227" t="str">
            <v>CAGW</v>
          </cell>
          <cell r="I227">
            <v>11275.07</v>
          </cell>
          <cell r="L227" t="str">
            <v>394CAGE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</row>
        <row r="228">
          <cell r="A228" t="str">
            <v>572SG</v>
          </cell>
          <cell r="B228">
            <v>572</v>
          </cell>
          <cell r="C228" t="str">
            <v>SG</v>
          </cell>
          <cell r="D228">
            <v>0</v>
          </cell>
          <cell r="F228" t="str">
            <v>572SG</v>
          </cell>
          <cell r="G228">
            <v>572</v>
          </cell>
          <cell r="H228" t="str">
            <v>SG</v>
          </cell>
          <cell r="I228">
            <v>0</v>
          </cell>
          <cell r="L228" t="str">
            <v>394CAGW</v>
          </cell>
          <cell r="M228">
            <v>0</v>
          </cell>
          <cell r="N228">
            <v>0</v>
          </cell>
          <cell r="O228">
            <v>-13955.462348884263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</row>
        <row r="229">
          <cell r="A229" t="str">
            <v>573CAGE</v>
          </cell>
          <cell r="B229">
            <v>573</v>
          </cell>
          <cell r="C229" t="str">
            <v>CAGE</v>
          </cell>
          <cell r="D229">
            <v>52896.72</v>
          </cell>
          <cell r="F229" t="str">
            <v>573CAGE</v>
          </cell>
          <cell r="G229">
            <v>573</v>
          </cell>
          <cell r="H229" t="str">
            <v>CAGE</v>
          </cell>
          <cell r="I229">
            <v>52896.72</v>
          </cell>
          <cell r="L229" t="str">
            <v>394JBG</v>
          </cell>
          <cell r="M229">
            <v>0</v>
          </cell>
          <cell r="N229">
            <v>0</v>
          </cell>
          <cell r="O229">
            <v>9345.1539270673729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</row>
        <row r="230">
          <cell r="A230" t="str">
            <v>573SG</v>
          </cell>
          <cell r="B230">
            <v>573</v>
          </cell>
          <cell r="C230" t="str">
            <v>SG</v>
          </cell>
          <cell r="D230">
            <v>97902.29</v>
          </cell>
          <cell r="F230" t="str">
            <v>573SG</v>
          </cell>
          <cell r="G230">
            <v>573</v>
          </cell>
          <cell r="H230" t="str">
            <v>SG</v>
          </cell>
          <cell r="I230">
            <v>97902.29</v>
          </cell>
          <cell r="L230" t="str">
            <v>394S</v>
          </cell>
          <cell r="M230">
            <v>0</v>
          </cell>
          <cell r="N230">
            <v>0</v>
          </cell>
          <cell r="O230">
            <v>-51166.662916670088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</row>
        <row r="231">
          <cell r="A231" t="str">
            <v>580CA</v>
          </cell>
          <cell r="B231">
            <v>580</v>
          </cell>
          <cell r="C231" t="str">
            <v>CA</v>
          </cell>
          <cell r="D231">
            <v>46986.080000000002</v>
          </cell>
          <cell r="F231" t="str">
            <v>580CA</v>
          </cell>
          <cell r="G231">
            <v>580</v>
          </cell>
          <cell r="H231" t="str">
            <v>CA</v>
          </cell>
          <cell r="I231">
            <v>46986.080000000002</v>
          </cell>
          <cell r="L231" t="str">
            <v>394SO</v>
          </cell>
          <cell r="M231">
            <v>0</v>
          </cell>
          <cell r="N231">
            <v>0</v>
          </cell>
          <cell r="O231">
            <v>-31447.777369567637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</row>
        <row r="232">
          <cell r="A232" t="str">
            <v>580ID</v>
          </cell>
          <cell r="B232">
            <v>580</v>
          </cell>
          <cell r="C232" t="str">
            <v>ID</v>
          </cell>
          <cell r="D232">
            <v>31141.82</v>
          </cell>
          <cell r="F232" t="str">
            <v>580ID</v>
          </cell>
          <cell r="G232">
            <v>580</v>
          </cell>
          <cell r="H232" t="str">
            <v>ID</v>
          </cell>
          <cell r="I232">
            <v>31141.82</v>
          </cell>
          <cell r="L232" t="str">
            <v>395CAEE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</row>
        <row r="233">
          <cell r="A233" t="str">
            <v>580OR</v>
          </cell>
          <cell r="B233">
            <v>580</v>
          </cell>
          <cell r="C233" t="str">
            <v>OR</v>
          </cell>
          <cell r="D233">
            <v>308794.53000000003</v>
          </cell>
          <cell r="F233" t="str">
            <v>580OR</v>
          </cell>
          <cell r="G233">
            <v>580</v>
          </cell>
          <cell r="H233" t="str">
            <v>OR</v>
          </cell>
          <cell r="I233">
            <v>308794.53000000003</v>
          </cell>
          <cell r="L233" t="str">
            <v>395CAGE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</row>
        <row r="234">
          <cell r="A234" t="str">
            <v>580SNPD</v>
          </cell>
          <cell r="B234">
            <v>580</v>
          </cell>
          <cell r="C234" t="str">
            <v>SNPD</v>
          </cell>
          <cell r="D234">
            <v>7995339.2400000002</v>
          </cell>
          <cell r="F234" t="str">
            <v>580SNPD</v>
          </cell>
          <cell r="G234">
            <v>580</v>
          </cell>
          <cell r="H234" t="str">
            <v>SNPD</v>
          </cell>
          <cell r="I234">
            <v>7995339.2400000002</v>
          </cell>
          <cell r="L234" t="str">
            <v>395CAGW</v>
          </cell>
          <cell r="M234">
            <v>0</v>
          </cell>
          <cell r="N234">
            <v>0</v>
          </cell>
          <cell r="O234">
            <v>-642.3203029555126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</row>
        <row r="235">
          <cell r="A235" t="str">
            <v>580UT</v>
          </cell>
          <cell r="B235">
            <v>580</v>
          </cell>
          <cell r="C235" t="str">
            <v>UT</v>
          </cell>
          <cell r="D235">
            <v>424058.58</v>
          </cell>
          <cell r="F235" t="str">
            <v>580UT</v>
          </cell>
          <cell r="G235">
            <v>580</v>
          </cell>
          <cell r="H235" t="str">
            <v>UT</v>
          </cell>
          <cell r="I235">
            <v>424058.58</v>
          </cell>
          <cell r="L235" t="str">
            <v>395JBG</v>
          </cell>
          <cell r="M235">
            <v>0</v>
          </cell>
          <cell r="N235">
            <v>0</v>
          </cell>
          <cell r="O235">
            <v>6744.6922332296854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</row>
        <row r="236">
          <cell r="A236" t="str">
            <v>580WA</v>
          </cell>
          <cell r="B236">
            <v>580</v>
          </cell>
          <cell r="C236" t="str">
            <v>WA</v>
          </cell>
          <cell r="D236">
            <v>132982.87</v>
          </cell>
          <cell r="F236" t="str">
            <v>580WA</v>
          </cell>
          <cell r="G236">
            <v>580</v>
          </cell>
          <cell r="H236" t="str">
            <v>WA</v>
          </cell>
          <cell r="I236">
            <v>132982.87</v>
          </cell>
          <cell r="L236" t="str">
            <v>395S</v>
          </cell>
          <cell r="M236">
            <v>0</v>
          </cell>
          <cell r="N236">
            <v>0</v>
          </cell>
          <cell r="O236">
            <v>-9825.9304166699294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</row>
        <row r="237">
          <cell r="A237" t="str">
            <v>580WYP</v>
          </cell>
          <cell r="B237">
            <v>580</v>
          </cell>
          <cell r="C237" t="str">
            <v>WYP</v>
          </cell>
          <cell r="D237">
            <v>105395.17</v>
          </cell>
          <cell r="F237" t="str">
            <v>580WYP</v>
          </cell>
          <cell r="G237">
            <v>580</v>
          </cell>
          <cell r="H237" t="str">
            <v>WYP</v>
          </cell>
          <cell r="I237">
            <v>105395.17</v>
          </cell>
          <cell r="L237" t="str">
            <v>395SO</v>
          </cell>
          <cell r="M237">
            <v>0</v>
          </cell>
          <cell r="N237">
            <v>0</v>
          </cell>
          <cell r="O237">
            <v>9607.5074135934738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</row>
        <row r="238">
          <cell r="A238" t="str">
            <v>581ID</v>
          </cell>
          <cell r="B238">
            <v>581</v>
          </cell>
          <cell r="C238" t="str">
            <v>ID</v>
          </cell>
          <cell r="D238">
            <v>0</v>
          </cell>
          <cell r="F238" t="str">
            <v>581ID</v>
          </cell>
          <cell r="G238">
            <v>581</v>
          </cell>
          <cell r="H238" t="str">
            <v>ID</v>
          </cell>
          <cell r="I238">
            <v>0</v>
          </cell>
          <cell r="L238" t="str">
            <v>396CAEE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</row>
        <row r="239">
          <cell r="A239" t="str">
            <v>581SNPD</v>
          </cell>
          <cell r="B239">
            <v>581</v>
          </cell>
          <cell r="C239" t="str">
            <v>SNPD</v>
          </cell>
          <cell r="D239">
            <v>12174853.109999999</v>
          </cell>
          <cell r="F239" t="str">
            <v>581SNPD</v>
          </cell>
          <cell r="G239">
            <v>581</v>
          </cell>
          <cell r="H239" t="str">
            <v>SNPD</v>
          </cell>
          <cell r="I239">
            <v>12174853.109999999</v>
          </cell>
          <cell r="L239" t="str">
            <v>396CAGE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</row>
        <row r="240">
          <cell r="A240" t="str">
            <v>582CA</v>
          </cell>
          <cell r="B240">
            <v>582</v>
          </cell>
          <cell r="C240" t="str">
            <v>CA</v>
          </cell>
          <cell r="D240">
            <v>76394.13</v>
          </cell>
          <cell r="F240" t="str">
            <v>582CA</v>
          </cell>
          <cell r="G240">
            <v>582</v>
          </cell>
          <cell r="H240" t="str">
            <v>CA</v>
          </cell>
          <cell r="I240">
            <v>76394.13</v>
          </cell>
          <cell r="L240" t="str">
            <v>396CAGW</v>
          </cell>
          <cell r="M240">
            <v>0</v>
          </cell>
          <cell r="N240">
            <v>0</v>
          </cell>
          <cell r="O240">
            <v>-1151.1963674039575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</row>
        <row r="241">
          <cell r="A241" t="str">
            <v>582ID</v>
          </cell>
          <cell r="B241">
            <v>582</v>
          </cell>
          <cell r="C241" t="str">
            <v>ID</v>
          </cell>
          <cell r="D241">
            <v>594938.68999999994</v>
          </cell>
          <cell r="F241" t="str">
            <v>582ID</v>
          </cell>
          <cell r="G241">
            <v>582</v>
          </cell>
          <cell r="H241" t="str">
            <v>ID</v>
          </cell>
          <cell r="I241">
            <v>594938.68999999994</v>
          </cell>
          <cell r="L241" t="str">
            <v>396JBG</v>
          </cell>
          <cell r="M241">
            <v>0</v>
          </cell>
          <cell r="N241">
            <v>0</v>
          </cell>
          <cell r="O241">
            <v>-3161.6375470439084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</row>
        <row r="242">
          <cell r="A242" t="str">
            <v>582OR</v>
          </cell>
          <cell r="B242">
            <v>582</v>
          </cell>
          <cell r="C242" t="str">
            <v>OR</v>
          </cell>
          <cell r="D242">
            <v>1050441.1299999999</v>
          </cell>
          <cell r="F242" t="str">
            <v>582OR</v>
          </cell>
          <cell r="G242">
            <v>582</v>
          </cell>
          <cell r="H242" t="str">
            <v>OR</v>
          </cell>
          <cell r="I242">
            <v>1050441.1299999999</v>
          </cell>
          <cell r="L242" t="str">
            <v>396S</v>
          </cell>
          <cell r="M242">
            <v>0</v>
          </cell>
          <cell r="N242">
            <v>0</v>
          </cell>
          <cell r="O242">
            <v>-513.75916666910052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</row>
        <row r="243">
          <cell r="A243" t="str">
            <v>582SNPD</v>
          </cell>
          <cell r="B243">
            <v>582</v>
          </cell>
          <cell r="C243" t="str">
            <v>SNPD</v>
          </cell>
          <cell r="D243">
            <v>3667.09</v>
          </cell>
          <cell r="F243" t="str">
            <v>582SNPD</v>
          </cell>
          <cell r="G243">
            <v>582</v>
          </cell>
          <cell r="H243" t="str">
            <v>SNPD</v>
          </cell>
          <cell r="I243">
            <v>3667.09</v>
          </cell>
          <cell r="L243" t="str">
            <v>396SO</v>
          </cell>
          <cell r="M243">
            <v>0</v>
          </cell>
          <cell r="N243">
            <v>0</v>
          </cell>
          <cell r="O243">
            <v>-647.2445947168934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</row>
        <row r="244">
          <cell r="A244" t="str">
            <v>582UT</v>
          </cell>
          <cell r="B244">
            <v>582</v>
          </cell>
          <cell r="C244" t="str">
            <v>UT</v>
          </cell>
          <cell r="D244">
            <v>1946005.11</v>
          </cell>
          <cell r="F244" t="str">
            <v>582UT</v>
          </cell>
          <cell r="G244">
            <v>582</v>
          </cell>
          <cell r="H244" t="str">
            <v>UT</v>
          </cell>
          <cell r="I244">
            <v>1946005.11</v>
          </cell>
          <cell r="L244" t="str">
            <v>397CAEE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</row>
        <row r="245">
          <cell r="A245" t="str">
            <v>582WA</v>
          </cell>
          <cell r="B245">
            <v>582</v>
          </cell>
          <cell r="C245" t="str">
            <v>WA</v>
          </cell>
          <cell r="D245">
            <v>297259</v>
          </cell>
          <cell r="F245" t="str">
            <v>582WA</v>
          </cell>
          <cell r="G245">
            <v>582</v>
          </cell>
          <cell r="H245" t="str">
            <v>WA</v>
          </cell>
          <cell r="I245">
            <v>297259</v>
          </cell>
          <cell r="L245" t="str">
            <v>397CAGE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</row>
        <row r="246">
          <cell r="A246" t="str">
            <v>582WYP</v>
          </cell>
          <cell r="B246">
            <v>582</v>
          </cell>
          <cell r="C246" t="str">
            <v>WYP</v>
          </cell>
          <cell r="D246">
            <v>709663.4</v>
          </cell>
          <cell r="F246" t="str">
            <v>582WYP</v>
          </cell>
          <cell r="G246">
            <v>582</v>
          </cell>
          <cell r="H246" t="str">
            <v>WYP</v>
          </cell>
          <cell r="I246">
            <v>709663.4</v>
          </cell>
          <cell r="L246" t="str">
            <v>397CAGW</v>
          </cell>
          <cell r="M246">
            <v>0</v>
          </cell>
          <cell r="N246">
            <v>0</v>
          </cell>
          <cell r="O246">
            <v>2006995.684065843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</row>
        <row r="247">
          <cell r="A247" t="str">
            <v>583CA</v>
          </cell>
          <cell r="B247">
            <v>583</v>
          </cell>
          <cell r="C247" t="str">
            <v>CA</v>
          </cell>
          <cell r="D247">
            <v>243960.78</v>
          </cell>
          <cell r="F247" t="str">
            <v>583CA</v>
          </cell>
          <cell r="G247">
            <v>583</v>
          </cell>
          <cell r="H247" t="str">
            <v>CA</v>
          </cell>
          <cell r="I247">
            <v>243960.78</v>
          </cell>
          <cell r="L247" t="str">
            <v>397CN</v>
          </cell>
          <cell r="M247">
            <v>0</v>
          </cell>
          <cell r="N247">
            <v>0</v>
          </cell>
          <cell r="O247">
            <v>-195044.18223585814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</row>
        <row r="248">
          <cell r="A248" t="str">
            <v>583ID</v>
          </cell>
          <cell r="B248">
            <v>583</v>
          </cell>
          <cell r="C248" t="str">
            <v>ID</v>
          </cell>
          <cell r="D248">
            <v>376834.75</v>
          </cell>
          <cell r="F248" t="str">
            <v>583ID</v>
          </cell>
          <cell r="G248">
            <v>583</v>
          </cell>
          <cell r="H248" t="str">
            <v>ID</v>
          </cell>
          <cell r="I248">
            <v>376834.75</v>
          </cell>
          <cell r="L248" t="str">
            <v>397JBE</v>
          </cell>
          <cell r="M248">
            <v>0</v>
          </cell>
          <cell r="N248">
            <v>0</v>
          </cell>
          <cell r="O248">
            <v>-72.497943240430459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</row>
        <row r="249">
          <cell r="A249" t="str">
            <v>583OR</v>
          </cell>
          <cell r="B249">
            <v>583</v>
          </cell>
          <cell r="C249" t="str">
            <v>OR</v>
          </cell>
          <cell r="D249">
            <v>1649555.91</v>
          </cell>
          <cell r="F249" t="str">
            <v>583OR</v>
          </cell>
          <cell r="G249">
            <v>583</v>
          </cell>
          <cell r="H249" t="str">
            <v>OR</v>
          </cell>
          <cell r="I249">
            <v>1649555.91</v>
          </cell>
          <cell r="L249" t="str">
            <v>397JBG</v>
          </cell>
          <cell r="M249">
            <v>0</v>
          </cell>
          <cell r="N249">
            <v>0</v>
          </cell>
          <cell r="O249">
            <v>-175737.98073766084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</row>
        <row r="250">
          <cell r="A250" t="str">
            <v>583SNPD</v>
          </cell>
          <cell r="B250">
            <v>583</v>
          </cell>
          <cell r="C250" t="str">
            <v>SNPD</v>
          </cell>
          <cell r="D250">
            <v>163</v>
          </cell>
          <cell r="F250" t="str">
            <v>583SNPD</v>
          </cell>
          <cell r="G250">
            <v>583</v>
          </cell>
          <cell r="H250" t="str">
            <v>SNPD</v>
          </cell>
          <cell r="I250">
            <v>163</v>
          </cell>
          <cell r="L250" t="str">
            <v>397S</v>
          </cell>
          <cell r="M250">
            <v>0</v>
          </cell>
          <cell r="N250">
            <v>0</v>
          </cell>
          <cell r="O250">
            <v>1459503.0515464656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</row>
        <row r="251">
          <cell r="A251" t="str">
            <v>583UT</v>
          </cell>
          <cell r="B251">
            <v>583</v>
          </cell>
          <cell r="C251" t="str">
            <v>UT</v>
          </cell>
          <cell r="D251">
            <v>5928360.3200000003</v>
          </cell>
          <cell r="F251" t="str">
            <v>583UT</v>
          </cell>
          <cell r="G251">
            <v>583</v>
          </cell>
          <cell r="H251" t="str">
            <v>UT</v>
          </cell>
          <cell r="I251">
            <v>5928360.3200000003</v>
          </cell>
          <cell r="L251" t="str">
            <v>397SO</v>
          </cell>
          <cell r="M251">
            <v>0</v>
          </cell>
          <cell r="N251">
            <v>0</v>
          </cell>
          <cell r="O251">
            <v>1308201.629916305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</row>
        <row r="252">
          <cell r="A252" t="str">
            <v>583WA</v>
          </cell>
          <cell r="B252">
            <v>583</v>
          </cell>
          <cell r="C252" t="str">
            <v>WA</v>
          </cell>
          <cell r="D252">
            <v>231836.73</v>
          </cell>
          <cell r="F252" t="str">
            <v>583WA</v>
          </cell>
          <cell r="G252">
            <v>583</v>
          </cell>
          <cell r="H252" t="str">
            <v>WA</v>
          </cell>
          <cell r="I252">
            <v>231836.73</v>
          </cell>
          <cell r="L252" t="str">
            <v>398CAEE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</row>
        <row r="253">
          <cell r="A253" t="str">
            <v>583WYP</v>
          </cell>
          <cell r="B253">
            <v>583</v>
          </cell>
          <cell r="C253" t="str">
            <v>WYP</v>
          </cell>
          <cell r="D253">
            <v>516398.71</v>
          </cell>
          <cell r="F253" t="str">
            <v>583WYP</v>
          </cell>
          <cell r="G253">
            <v>583</v>
          </cell>
          <cell r="H253" t="str">
            <v>WYP</v>
          </cell>
          <cell r="I253">
            <v>516398.71</v>
          </cell>
          <cell r="L253" t="str">
            <v>398CAGE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</row>
        <row r="254">
          <cell r="A254" t="str">
            <v>583WYU</v>
          </cell>
          <cell r="B254">
            <v>583</v>
          </cell>
          <cell r="C254" t="str">
            <v>WYU</v>
          </cell>
          <cell r="D254">
            <v>139309.56</v>
          </cell>
          <cell r="F254" t="str">
            <v>583WYU</v>
          </cell>
          <cell r="G254">
            <v>583</v>
          </cell>
          <cell r="H254" t="str">
            <v>WYU</v>
          </cell>
          <cell r="I254">
            <v>139309.56</v>
          </cell>
          <cell r="L254" t="str">
            <v>398CAGW</v>
          </cell>
          <cell r="M254">
            <v>0</v>
          </cell>
          <cell r="N254">
            <v>0</v>
          </cell>
          <cell r="O254">
            <v>375.90904151923218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</row>
        <row r="255">
          <cell r="A255" t="str">
            <v>584OR</v>
          </cell>
          <cell r="B255">
            <v>584</v>
          </cell>
          <cell r="C255" t="str">
            <v>OR</v>
          </cell>
          <cell r="D255">
            <v>483.21</v>
          </cell>
          <cell r="F255" t="str">
            <v>584OR</v>
          </cell>
          <cell r="G255">
            <v>584</v>
          </cell>
          <cell r="H255" t="str">
            <v>OR</v>
          </cell>
          <cell r="I255">
            <v>483.21</v>
          </cell>
          <cell r="L255" t="str">
            <v>398CN</v>
          </cell>
          <cell r="M255">
            <v>0</v>
          </cell>
          <cell r="N255">
            <v>0</v>
          </cell>
          <cell r="O255">
            <v>551.63241109211378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</row>
        <row r="256">
          <cell r="A256" t="str">
            <v>584UT</v>
          </cell>
          <cell r="B256">
            <v>584</v>
          </cell>
          <cell r="C256" t="str">
            <v>UT</v>
          </cell>
          <cell r="D256">
            <v>1179.18</v>
          </cell>
          <cell r="F256" t="str">
            <v>584UT</v>
          </cell>
          <cell r="G256">
            <v>584</v>
          </cell>
          <cell r="H256" t="str">
            <v>UT</v>
          </cell>
          <cell r="I256">
            <v>1179.18</v>
          </cell>
          <cell r="L256" t="str">
            <v>398JBG</v>
          </cell>
          <cell r="M256">
            <v>0</v>
          </cell>
          <cell r="N256">
            <v>0</v>
          </cell>
          <cell r="O256">
            <v>4429.9657053271012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</row>
        <row r="257">
          <cell r="A257" t="str">
            <v>584WYP</v>
          </cell>
          <cell r="B257">
            <v>584</v>
          </cell>
          <cell r="C257" t="str">
            <v>WYP</v>
          </cell>
          <cell r="D257">
            <v>83.53</v>
          </cell>
          <cell r="F257" t="str">
            <v>584WYP</v>
          </cell>
          <cell r="G257">
            <v>584</v>
          </cell>
          <cell r="H257" t="str">
            <v>WYP</v>
          </cell>
          <cell r="I257">
            <v>83.53</v>
          </cell>
          <cell r="L257" t="str">
            <v>398S</v>
          </cell>
          <cell r="M257">
            <v>0</v>
          </cell>
          <cell r="N257">
            <v>0</v>
          </cell>
          <cell r="O257">
            <v>-1573.1733333329903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</row>
        <row r="258">
          <cell r="A258" t="str">
            <v>585SNPD</v>
          </cell>
          <cell r="B258">
            <v>585</v>
          </cell>
          <cell r="C258" t="str">
            <v>SNPD</v>
          </cell>
          <cell r="D258">
            <v>212693.67</v>
          </cell>
          <cell r="F258" t="str">
            <v>585SNPD</v>
          </cell>
          <cell r="G258">
            <v>585</v>
          </cell>
          <cell r="H258" t="str">
            <v>SNPD</v>
          </cell>
          <cell r="I258">
            <v>212693.67</v>
          </cell>
          <cell r="L258" t="str">
            <v>398SO</v>
          </cell>
          <cell r="M258">
            <v>0</v>
          </cell>
          <cell r="N258">
            <v>0</v>
          </cell>
          <cell r="O258">
            <v>-8089.091800479413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</row>
        <row r="259">
          <cell r="A259" t="str">
            <v>586CA</v>
          </cell>
          <cell r="B259">
            <v>586</v>
          </cell>
          <cell r="C259" t="str">
            <v>CA</v>
          </cell>
          <cell r="D259">
            <v>82498.91</v>
          </cell>
          <cell r="F259" t="str">
            <v>586CA</v>
          </cell>
          <cell r="G259">
            <v>586</v>
          </cell>
          <cell r="H259" t="str">
            <v>CA</v>
          </cell>
          <cell r="I259">
            <v>82498.91</v>
          </cell>
          <cell r="L259" t="str">
            <v>399JBE</v>
          </cell>
          <cell r="M259">
            <v>0</v>
          </cell>
          <cell r="N259">
            <v>0</v>
          </cell>
          <cell r="O259">
            <v>68402453.89308764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</row>
        <row r="260">
          <cell r="A260" t="str">
            <v>586ID</v>
          </cell>
          <cell r="B260">
            <v>586</v>
          </cell>
          <cell r="C260" t="str">
            <v>ID</v>
          </cell>
          <cell r="D260">
            <v>195412.9</v>
          </cell>
          <cell r="F260" t="str">
            <v>586ID</v>
          </cell>
          <cell r="G260">
            <v>586</v>
          </cell>
          <cell r="H260" t="str">
            <v>ID</v>
          </cell>
          <cell r="I260">
            <v>195412.9</v>
          </cell>
          <cell r="L260" t="str">
            <v>403360S</v>
          </cell>
          <cell r="M260">
            <v>0</v>
          </cell>
          <cell r="N260">
            <v>0</v>
          </cell>
          <cell r="O260">
            <v>-4594.9756120043912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</row>
        <row r="261">
          <cell r="A261" t="str">
            <v>586OR</v>
          </cell>
          <cell r="B261">
            <v>586</v>
          </cell>
          <cell r="C261" t="str">
            <v>OR</v>
          </cell>
          <cell r="D261">
            <v>741264.33</v>
          </cell>
          <cell r="F261" t="str">
            <v>586OR</v>
          </cell>
          <cell r="G261">
            <v>586</v>
          </cell>
          <cell r="H261" t="str">
            <v>OR</v>
          </cell>
          <cell r="I261">
            <v>741264.33</v>
          </cell>
          <cell r="L261" t="str">
            <v>403361S</v>
          </cell>
          <cell r="M261">
            <v>0</v>
          </cell>
          <cell r="N261">
            <v>0</v>
          </cell>
          <cell r="O261">
            <v>-8803.3265403072928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</row>
        <row r="262">
          <cell r="A262" t="str">
            <v>586SNPD</v>
          </cell>
          <cell r="B262">
            <v>586</v>
          </cell>
          <cell r="C262" t="str">
            <v>SNPD</v>
          </cell>
          <cell r="D262">
            <v>0</v>
          </cell>
          <cell r="F262" t="str">
            <v>586SNPD</v>
          </cell>
          <cell r="G262">
            <v>586</v>
          </cell>
          <cell r="H262" t="str">
            <v>SNPD</v>
          </cell>
          <cell r="I262">
            <v>0</v>
          </cell>
          <cell r="L262" t="str">
            <v>403362S</v>
          </cell>
          <cell r="M262">
            <v>0</v>
          </cell>
          <cell r="N262">
            <v>0</v>
          </cell>
          <cell r="O262">
            <v>-73914.982485869812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</row>
        <row r="263">
          <cell r="A263" t="str">
            <v>586UT</v>
          </cell>
          <cell r="B263">
            <v>586</v>
          </cell>
          <cell r="C263" t="str">
            <v>UT</v>
          </cell>
          <cell r="D263">
            <v>844473.01</v>
          </cell>
          <cell r="F263" t="str">
            <v>586UT</v>
          </cell>
          <cell r="G263">
            <v>586</v>
          </cell>
          <cell r="H263" t="str">
            <v>UT</v>
          </cell>
          <cell r="I263">
            <v>844473.01</v>
          </cell>
          <cell r="L263" t="str">
            <v>403364S</v>
          </cell>
          <cell r="M263">
            <v>0</v>
          </cell>
          <cell r="N263">
            <v>0</v>
          </cell>
          <cell r="O263">
            <v>-88960.332680896565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</row>
        <row r="264">
          <cell r="A264" t="str">
            <v>586WA</v>
          </cell>
          <cell r="B264">
            <v>586</v>
          </cell>
          <cell r="C264" t="str">
            <v>WA</v>
          </cell>
          <cell r="D264">
            <v>306484.34999999998</v>
          </cell>
          <cell r="F264" t="str">
            <v>586WA</v>
          </cell>
          <cell r="G264">
            <v>586</v>
          </cell>
          <cell r="H264" t="str">
            <v>WA</v>
          </cell>
          <cell r="I264">
            <v>306484.34999999998</v>
          </cell>
          <cell r="L264" t="str">
            <v>403365S</v>
          </cell>
          <cell r="M264">
            <v>0</v>
          </cell>
          <cell r="N264">
            <v>0</v>
          </cell>
          <cell r="O264">
            <v>-56593.215152642631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</row>
        <row r="265">
          <cell r="A265" t="str">
            <v>586WYP</v>
          </cell>
          <cell r="B265">
            <v>586</v>
          </cell>
          <cell r="C265" t="str">
            <v>WYP</v>
          </cell>
          <cell r="D265">
            <v>346196.5</v>
          </cell>
          <cell r="F265" t="str">
            <v>586WYP</v>
          </cell>
          <cell r="G265">
            <v>586</v>
          </cell>
          <cell r="H265" t="str">
            <v>WYP</v>
          </cell>
          <cell r="I265">
            <v>346196.5</v>
          </cell>
          <cell r="L265" t="str">
            <v>403366S</v>
          </cell>
          <cell r="M265">
            <v>0</v>
          </cell>
          <cell r="N265">
            <v>0</v>
          </cell>
          <cell r="O265">
            <v>-28069.008523290977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</row>
        <row r="266">
          <cell r="A266" t="str">
            <v>586WYU</v>
          </cell>
          <cell r="B266">
            <v>586</v>
          </cell>
          <cell r="C266" t="str">
            <v>WYU</v>
          </cell>
          <cell r="D266">
            <v>108348.53</v>
          </cell>
          <cell r="F266" t="str">
            <v>586WYU</v>
          </cell>
          <cell r="G266">
            <v>586</v>
          </cell>
          <cell r="H266" t="str">
            <v>WYU</v>
          </cell>
          <cell r="I266">
            <v>108348.53</v>
          </cell>
          <cell r="L266" t="str">
            <v>403367S</v>
          </cell>
          <cell r="M266">
            <v>0</v>
          </cell>
          <cell r="N266">
            <v>0</v>
          </cell>
          <cell r="O266">
            <v>-65530.619141797069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</row>
        <row r="267">
          <cell r="A267" t="str">
            <v>587CA</v>
          </cell>
          <cell r="B267">
            <v>587</v>
          </cell>
          <cell r="C267" t="str">
            <v>CA</v>
          </cell>
          <cell r="D267">
            <v>595685.26</v>
          </cell>
          <cell r="F267" t="str">
            <v>587CA</v>
          </cell>
          <cell r="G267">
            <v>587</v>
          </cell>
          <cell r="H267" t="str">
            <v>CA</v>
          </cell>
          <cell r="I267">
            <v>595685.26</v>
          </cell>
          <cell r="L267" t="str">
            <v>403368S</v>
          </cell>
          <cell r="M267">
            <v>0</v>
          </cell>
          <cell r="N267">
            <v>0</v>
          </cell>
          <cell r="O267">
            <v>-100928.98019836354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</row>
        <row r="268">
          <cell r="A268" t="str">
            <v>587ID</v>
          </cell>
          <cell r="B268">
            <v>587</v>
          </cell>
          <cell r="C268" t="str">
            <v>ID</v>
          </cell>
          <cell r="D268">
            <v>861601.14</v>
          </cell>
          <cell r="F268" t="str">
            <v>587ID</v>
          </cell>
          <cell r="G268">
            <v>587</v>
          </cell>
          <cell r="H268" t="str">
            <v>ID</v>
          </cell>
          <cell r="I268">
            <v>861601.14</v>
          </cell>
          <cell r="L268" t="str">
            <v>403369S</v>
          </cell>
          <cell r="M268">
            <v>0</v>
          </cell>
          <cell r="N268">
            <v>0</v>
          </cell>
          <cell r="O268">
            <v>-60437.427602943862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</row>
        <row r="269">
          <cell r="A269" t="str">
            <v>587OR</v>
          </cell>
          <cell r="B269">
            <v>587</v>
          </cell>
          <cell r="C269" t="str">
            <v>OR</v>
          </cell>
          <cell r="D269">
            <v>5498261.2199999997</v>
          </cell>
          <cell r="F269" t="str">
            <v>587OR</v>
          </cell>
          <cell r="G269">
            <v>587</v>
          </cell>
          <cell r="H269" t="str">
            <v>OR</v>
          </cell>
          <cell r="I269">
            <v>5498261.2199999997</v>
          </cell>
          <cell r="L269" t="str">
            <v>403370S</v>
          </cell>
          <cell r="M269">
            <v>0</v>
          </cell>
          <cell r="N269">
            <v>0</v>
          </cell>
          <cell r="O269">
            <v>-17102.318116319657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</row>
        <row r="270">
          <cell r="A270" t="str">
            <v>587UT</v>
          </cell>
          <cell r="B270">
            <v>587</v>
          </cell>
          <cell r="C270" t="str">
            <v>UT</v>
          </cell>
          <cell r="D270">
            <v>5267088.16</v>
          </cell>
          <cell r="F270" t="str">
            <v>587UT</v>
          </cell>
          <cell r="G270">
            <v>587</v>
          </cell>
          <cell r="H270" t="str">
            <v>UT</v>
          </cell>
          <cell r="I270">
            <v>5267088.16</v>
          </cell>
          <cell r="L270" t="str">
            <v>403371S</v>
          </cell>
          <cell r="M270">
            <v>0</v>
          </cell>
          <cell r="N270">
            <v>0</v>
          </cell>
          <cell r="O270">
            <v>-634.6262623800983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</row>
        <row r="271">
          <cell r="A271" t="str">
            <v>587WA</v>
          </cell>
          <cell r="B271">
            <v>587</v>
          </cell>
          <cell r="C271" t="str">
            <v>WA</v>
          </cell>
          <cell r="D271">
            <v>1297988.42</v>
          </cell>
          <cell r="F271" t="str">
            <v>587WA</v>
          </cell>
          <cell r="G271">
            <v>587</v>
          </cell>
          <cell r="H271" t="str">
            <v>WA</v>
          </cell>
          <cell r="I271">
            <v>1297988.42</v>
          </cell>
          <cell r="L271" t="str">
            <v>403373S</v>
          </cell>
          <cell r="M271">
            <v>0</v>
          </cell>
          <cell r="N271">
            <v>0</v>
          </cell>
          <cell r="O271">
            <v>-4516.4086563144265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</row>
        <row r="272">
          <cell r="A272" t="str">
            <v>587WYP</v>
          </cell>
          <cell r="B272">
            <v>587</v>
          </cell>
          <cell r="C272" t="str">
            <v>WYP</v>
          </cell>
          <cell r="D272">
            <v>1119472.25</v>
          </cell>
          <cell r="F272" t="str">
            <v>587WYP</v>
          </cell>
          <cell r="G272">
            <v>587</v>
          </cell>
          <cell r="H272" t="str">
            <v>WYP</v>
          </cell>
          <cell r="I272">
            <v>1119472.25</v>
          </cell>
          <cell r="L272" t="str">
            <v>403GPCAEE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</row>
        <row r="273">
          <cell r="A273" t="str">
            <v>587WYU</v>
          </cell>
          <cell r="B273">
            <v>587</v>
          </cell>
          <cell r="C273" t="str">
            <v>WYU</v>
          </cell>
          <cell r="D273">
            <v>136524.66</v>
          </cell>
          <cell r="F273" t="str">
            <v>587WYU</v>
          </cell>
          <cell r="G273">
            <v>587</v>
          </cell>
          <cell r="H273" t="str">
            <v>WYU</v>
          </cell>
          <cell r="I273">
            <v>136524.66</v>
          </cell>
          <cell r="L273" t="str">
            <v>403GPCAGE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</row>
        <row r="274">
          <cell r="A274" t="str">
            <v>588CA</v>
          </cell>
          <cell r="B274">
            <v>588</v>
          </cell>
          <cell r="C274" t="str">
            <v>CA</v>
          </cell>
          <cell r="D274">
            <v>31972.1</v>
          </cell>
          <cell r="F274" t="str">
            <v>588CA</v>
          </cell>
          <cell r="G274">
            <v>588</v>
          </cell>
          <cell r="H274" t="str">
            <v>CA</v>
          </cell>
          <cell r="I274">
            <v>31972.1</v>
          </cell>
          <cell r="L274" t="str">
            <v>403GPCAGW</v>
          </cell>
          <cell r="M274">
            <v>0</v>
          </cell>
          <cell r="N274">
            <v>0</v>
          </cell>
          <cell r="O274">
            <v>65278.869443788462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</row>
        <row r="275">
          <cell r="A275" t="str">
            <v>588ID</v>
          </cell>
          <cell r="B275">
            <v>588</v>
          </cell>
          <cell r="C275" t="str">
            <v>ID</v>
          </cell>
          <cell r="D275">
            <v>-14975.91</v>
          </cell>
          <cell r="F275" t="str">
            <v>588ID</v>
          </cell>
          <cell r="G275">
            <v>588</v>
          </cell>
          <cell r="H275" t="str">
            <v>ID</v>
          </cell>
          <cell r="I275">
            <v>-14975.91</v>
          </cell>
          <cell r="L275" t="str">
            <v>403GPCN</v>
          </cell>
          <cell r="M275">
            <v>0</v>
          </cell>
          <cell r="N275">
            <v>0</v>
          </cell>
          <cell r="O275">
            <v>-13479.215490909184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</row>
        <row r="276">
          <cell r="A276" t="str">
            <v>588OR</v>
          </cell>
          <cell r="B276">
            <v>588</v>
          </cell>
          <cell r="C276" t="str">
            <v>OR</v>
          </cell>
          <cell r="D276">
            <v>78056.2</v>
          </cell>
          <cell r="F276" t="str">
            <v>588OR</v>
          </cell>
          <cell r="G276">
            <v>588</v>
          </cell>
          <cell r="H276" t="str">
            <v>OR</v>
          </cell>
          <cell r="I276">
            <v>78056.2</v>
          </cell>
          <cell r="L276" t="str">
            <v>403GPJBE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</row>
        <row r="277">
          <cell r="A277" t="str">
            <v>588SNPD</v>
          </cell>
          <cell r="B277">
            <v>588</v>
          </cell>
          <cell r="C277" t="str">
            <v>SNPD</v>
          </cell>
          <cell r="D277">
            <v>871343.49</v>
          </cell>
          <cell r="F277" t="str">
            <v>588SNPD</v>
          </cell>
          <cell r="G277">
            <v>588</v>
          </cell>
          <cell r="H277" t="str">
            <v>SNPD</v>
          </cell>
          <cell r="I277">
            <v>871343.49</v>
          </cell>
          <cell r="L277" t="str">
            <v>403GPJBG</v>
          </cell>
          <cell r="M277">
            <v>0</v>
          </cell>
          <cell r="N277">
            <v>0</v>
          </cell>
          <cell r="O277">
            <v>-151.33700961844818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</row>
        <row r="278">
          <cell r="A278" t="str">
            <v>588UT</v>
          </cell>
          <cell r="B278">
            <v>588</v>
          </cell>
          <cell r="C278" t="str">
            <v>UT</v>
          </cell>
          <cell r="D278">
            <v>-74727.13</v>
          </cell>
          <cell r="F278" t="str">
            <v>588UT</v>
          </cell>
          <cell r="G278">
            <v>588</v>
          </cell>
          <cell r="H278" t="str">
            <v>UT</v>
          </cell>
          <cell r="I278">
            <v>-74727.13</v>
          </cell>
          <cell r="L278" t="str">
            <v>403GPS</v>
          </cell>
          <cell r="M278">
            <v>0</v>
          </cell>
          <cell r="N278">
            <v>0</v>
          </cell>
          <cell r="O278">
            <v>-203133.66090848343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</row>
        <row r="279">
          <cell r="A279" t="str">
            <v>588WA</v>
          </cell>
          <cell r="B279">
            <v>588</v>
          </cell>
          <cell r="C279" t="str">
            <v>WA</v>
          </cell>
          <cell r="D279">
            <v>-16075.81</v>
          </cell>
          <cell r="F279" t="str">
            <v>588WA</v>
          </cell>
          <cell r="G279">
            <v>588</v>
          </cell>
          <cell r="H279" t="str">
            <v>WA</v>
          </cell>
          <cell r="I279">
            <v>-16075.81</v>
          </cell>
          <cell r="L279" t="str">
            <v>403GPSG</v>
          </cell>
          <cell r="M279">
            <v>0</v>
          </cell>
          <cell r="N279">
            <v>0</v>
          </cell>
          <cell r="O279">
            <v>352.37147816400596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</row>
        <row r="280">
          <cell r="A280" t="str">
            <v>588WYP</v>
          </cell>
          <cell r="B280">
            <v>588</v>
          </cell>
          <cell r="C280" t="str">
            <v>WYP</v>
          </cell>
          <cell r="D280">
            <v>-112735.53</v>
          </cell>
          <cell r="F280" t="str">
            <v>588WYP</v>
          </cell>
          <cell r="G280">
            <v>588</v>
          </cell>
          <cell r="H280" t="str">
            <v>WYP</v>
          </cell>
          <cell r="I280">
            <v>-112735.53</v>
          </cell>
          <cell r="L280" t="str">
            <v>403GPSO</v>
          </cell>
          <cell r="M280">
            <v>0</v>
          </cell>
          <cell r="N280">
            <v>0</v>
          </cell>
          <cell r="O280">
            <v>153733.65443336638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</row>
        <row r="281">
          <cell r="A281" t="str">
            <v>588WYU</v>
          </cell>
          <cell r="B281">
            <v>588</v>
          </cell>
          <cell r="C281" t="str">
            <v>WYU</v>
          </cell>
          <cell r="D281">
            <v>-75455.66</v>
          </cell>
          <cell r="F281" t="str">
            <v>588WYU</v>
          </cell>
          <cell r="G281">
            <v>588</v>
          </cell>
          <cell r="H281" t="str">
            <v>WYU</v>
          </cell>
          <cell r="I281">
            <v>-75455.66</v>
          </cell>
          <cell r="L281" t="str">
            <v>403HPCAGE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</row>
        <row r="282">
          <cell r="A282" t="str">
            <v>589CA</v>
          </cell>
          <cell r="B282">
            <v>589</v>
          </cell>
          <cell r="C282" t="str">
            <v>CA</v>
          </cell>
          <cell r="D282">
            <v>59710.46</v>
          </cell>
          <cell r="F282" t="str">
            <v>589CA</v>
          </cell>
          <cell r="G282">
            <v>589</v>
          </cell>
          <cell r="H282" t="str">
            <v>CA</v>
          </cell>
          <cell r="I282">
            <v>59710.46</v>
          </cell>
          <cell r="L282" t="str">
            <v>403HPCAGW</v>
          </cell>
          <cell r="M282">
            <v>0</v>
          </cell>
          <cell r="N282">
            <v>0</v>
          </cell>
          <cell r="O282">
            <v>-6563311.4315231778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</row>
        <row r="283">
          <cell r="A283" t="str">
            <v>589ID</v>
          </cell>
          <cell r="B283">
            <v>589</v>
          </cell>
          <cell r="C283" t="str">
            <v>ID</v>
          </cell>
          <cell r="D283">
            <v>39337.339999999997</v>
          </cell>
          <cell r="F283" t="str">
            <v>589ID</v>
          </cell>
          <cell r="G283">
            <v>589</v>
          </cell>
          <cell r="H283" t="str">
            <v>ID</v>
          </cell>
          <cell r="I283">
            <v>39337.339999999997</v>
          </cell>
          <cell r="L283" t="str">
            <v>403HPSG</v>
          </cell>
          <cell r="M283">
            <v>0</v>
          </cell>
          <cell r="N283">
            <v>0</v>
          </cell>
          <cell r="O283">
            <v>2385778.0526578436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</row>
        <row r="284">
          <cell r="A284" t="str">
            <v>589OR</v>
          </cell>
          <cell r="B284">
            <v>589</v>
          </cell>
          <cell r="C284" t="str">
            <v>OR</v>
          </cell>
          <cell r="D284">
            <v>1590360.07</v>
          </cell>
          <cell r="F284" t="str">
            <v>589OR</v>
          </cell>
          <cell r="G284">
            <v>589</v>
          </cell>
          <cell r="H284" t="str">
            <v>OR</v>
          </cell>
          <cell r="I284">
            <v>1590360.07</v>
          </cell>
          <cell r="L284" t="str">
            <v>403OPCAGE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</row>
        <row r="285">
          <cell r="A285" t="str">
            <v>589SNPD</v>
          </cell>
          <cell r="B285">
            <v>589</v>
          </cell>
          <cell r="C285" t="str">
            <v>SNPD</v>
          </cell>
          <cell r="D285">
            <v>12973.37</v>
          </cell>
          <cell r="F285" t="str">
            <v>589SNPD</v>
          </cell>
          <cell r="G285">
            <v>589</v>
          </cell>
          <cell r="H285" t="str">
            <v>SNPD</v>
          </cell>
          <cell r="I285">
            <v>12973.37</v>
          </cell>
          <cell r="L285" t="str">
            <v>403OPCAGW</v>
          </cell>
          <cell r="M285">
            <v>0</v>
          </cell>
          <cell r="N285">
            <v>0</v>
          </cell>
          <cell r="O285">
            <v>-4692750.6891568294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</row>
        <row r="286">
          <cell r="A286" t="str">
            <v>589UT</v>
          </cell>
          <cell r="B286">
            <v>589</v>
          </cell>
          <cell r="C286" t="str">
            <v>UT</v>
          </cell>
          <cell r="D286">
            <v>436938.34</v>
          </cell>
          <cell r="F286" t="str">
            <v>589UT</v>
          </cell>
          <cell r="G286">
            <v>589</v>
          </cell>
          <cell r="H286" t="str">
            <v>UT</v>
          </cell>
          <cell r="I286">
            <v>436938.34</v>
          </cell>
          <cell r="L286" t="str">
            <v>403OPSG</v>
          </cell>
          <cell r="M286">
            <v>0</v>
          </cell>
          <cell r="N286">
            <v>0</v>
          </cell>
          <cell r="O286">
            <v>13312684.231893834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</row>
        <row r="287">
          <cell r="A287" t="str">
            <v>589WA</v>
          </cell>
          <cell r="B287">
            <v>589</v>
          </cell>
          <cell r="C287" t="str">
            <v>WA</v>
          </cell>
          <cell r="D287">
            <v>145358.73000000001</v>
          </cell>
          <cell r="F287" t="str">
            <v>589WA</v>
          </cell>
          <cell r="G287">
            <v>589</v>
          </cell>
          <cell r="H287" t="str">
            <v>WA</v>
          </cell>
          <cell r="I287">
            <v>145358.73000000001</v>
          </cell>
          <cell r="L287" t="str">
            <v>403SPCAGE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</row>
        <row r="288">
          <cell r="A288" t="str">
            <v>589WYP</v>
          </cell>
          <cell r="B288">
            <v>589</v>
          </cell>
          <cell r="C288" t="str">
            <v>WYP</v>
          </cell>
          <cell r="D288">
            <v>487842.79</v>
          </cell>
          <cell r="F288" t="str">
            <v>589WYP</v>
          </cell>
          <cell r="G288">
            <v>589</v>
          </cell>
          <cell r="H288" t="str">
            <v>WYP</v>
          </cell>
          <cell r="I288">
            <v>487842.79</v>
          </cell>
          <cell r="L288" t="str">
            <v>403SPCAGW</v>
          </cell>
          <cell r="M288">
            <v>0</v>
          </cell>
          <cell r="N288">
            <v>0</v>
          </cell>
          <cell r="O288">
            <v>3338723.0168323522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</row>
        <row r="289">
          <cell r="A289" t="str">
            <v>589WYU</v>
          </cell>
          <cell r="B289">
            <v>589</v>
          </cell>
          <cell r="C289" t="str">
            <v>WYU</v>
          </cell>
          <cell r="D289">
            <v>87096.3</v>
          </cell>
          <cell r="F289" t="str">
            <v>589WYU</v>
          </cell>
          <cell r="G289">
            <v>589</v>
          </cell>
          <cell r="H289" t="str">
            <v>WYU</v>
          </cell>
          <cell r="I289">
            <v>87096.3</v>
          </cell>
          <cell r="L289" t="str">
            <v>403SPJBG</v>
          </cell>
          <cell r="M289">
            <v>0</v>
          </cell>
          <cell r="N289">
            <v>0</v>
          </cell>
          <cell r="O289">
            <v>54287750.774451457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</row>
        <row r="290">
          <cell r="A290" t="str">
            <v>590CA</v>
          </cell>
          <cell r="B290">
            <v>590</v>
          </cell>
          <cell r="C290" t="str">
            <v>CA</v>
          </cell>
          <cell r="D290">
            <v>125443.08</v>
          </cell>
          <cell r="F290" t="str">
            <v>590CA</v>
          </cell>
          <cell r="G290">
            <v>590</v>
          </cell>
          <cell r="H290" t="str">
            <v>CA</v>
          </cell>
          <cell r="I290">
            <v>125443.08</v>
          </cell>
          <cell r="L290" t="str">
            <v>403SPSG</v>
          </cell>
          <cell r="M290">
            <v>0</v>
          </cell>
          <cell r="N290">
            <v>0</v>
          </cell>
          <cell r="O290">
            <v>1090086.8112811148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</row>
        <row r="291">
          <cell r="A291" t="str">
            <v>590ID</v>
          </cell>
          <cell r="B291">
            <v>590</v>
          </cell>
          <cell r="C291" t="str">
            <v>ID</v>
          </cell>
          <cell r="D291">
            <v>148068.51999999999</v>
          </cell>
          <cell r="F291" t="str">
            <v>590ID</v>
          </cell>
          <cell r="G291">
            <v>590</v>
          </cell>
          <cell r="H291" t="str">
            <v>ID</v>
          </cell>
          <cell r="I291">
            <v>148068.51999999999</v>
          </cell>
          <cell r="L291" t="str">
            <v>403TPCAGE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</row>
        <row r="292">
          <cell r="A292" t="str">
            <v>590OR</v>
          </cell>
          <cell r="B292">
            <v>590</v>
          </cell>
          <cell r="C292" t="str">
            <v>OR</v>
          </cell>
          <cell r="D292">
            <v>948652.94</v>
          </cell>
          <cell r="F292" t="str">
            <v>590OR</v>
          </cell>
          <cell r="G292">
            <v>590</v>
          </cell>
          <cell r="H292" t="str">
            <v>OR</v>
          </cell>
          <cell r="I292">
            <v>948652.94</v>
          </cell>
          <cell r="L292" t="str">
            <v>403TPCAGW</v>
          </cell>
          <cell r="M292">
            <v>0</v>
          </cell>
          <cell r="N292">
            <v>0</v>
          </cell>
          <cell r="O292">
            <v>-5728562.1575725209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</row>
        <row r="293">
          <cell r="A293" t="str">
            <v>590SNPD</v>
          </cell>
          <cell r="B293">
            <v>590</v>
          </cell>
          <cell r="C293" t="str">
            <v>SNPD</v>
          </cell>
          <cell r="D293">
            <v>2489002.1</v>
          </cell>
          <cell r="F293" t="str">
            <v>590SNPD</v>
          </cell>
          <cell r="G293">
            <v>590</v>
          </cell>
          <cell r="H293" t="str">
            <v>SNPD</v>
          </cell>
          <cell r="I293">
            <v>2489002.1</v>
          </cell>
          <cell r="L293" t="str">
            <v>403TPJBG</v>
          </cell>
          <cell r="M293">
            <v>0</v>
          </cell>
          <cell r="N293">
            <v>0</v>
          </cell>
          <cell r="O293">
            <v>521506.22100414312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</row>
        <row r="294">
          <cell r="A294" t="str">
            <v>590UT</v>
          </cell>
          <cell r="B294">
            <v>590</v>
          </cell>
          <cell r="C294" t="str">
            <v>UT</v>
          </cell>
          <cell r="D294">
            <v>1486148.97</v>
          </cell>
          <cell r="F294" t="str">
            <v>590UT</v>
          </cell>
          <cell r="G294">
            <v>590</v>
          </cell>
          <cell r="H294" t="str">
            <v>UT</v>
          </cell>
          <cell r="I294">
            <v>1486148.97</v>
          </cell>
          <cell r="L294" t="str">
            <v>403TPSG</v>
          </cell>
          <cell r="M294">
            <v>0</v>
          </cell>
          <cell r="N294">
            <v>0</v>
          </cell>
          <cell r="O294">
            <v>11064446.021054668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</row>
        <row r="295">
          <cell r="A295" t="str">
            <v>590WA</v>
          </cell>
          <cell r="B295">
            <v>590</v>
          </cell>
          <cell r="C295" t="str">
            <v>WA</v>
          </cell>
          <cell r="D295">
            <v>209861.01</v>
          </cell>
          <cell r="F295" t="str">
            <v>590WA</v>
          </cell>
          <cell r="G295">
            <v>590</v>
          </cell>
          <cell r="H295" t="str">
            <v>WA</v>
          </cell>
          <cell r="I295">
            <v>209861.01</v>
          </cell>
          <cell r="L295" t="str">
            <v>404GPCN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</row>
        <row r="296">
          <cell r="A296" t="str">
            <v>590WYP</v>
          </cell>
          <cell r="B296">
            <v>590</v>
          </cell>
          <cell r="C296" t="str">
            <v>WYP</v>
          </cell>
          <cell r="D296">
            <v>533076.41</v>
          </cell>
          <cell r="F296" t="str">
            <v>590WYP</v>
          </cell>
          <cell r="G296">
            <v>590</v>
          </cell>
          <cell r="H296" t="str">
            <v>WYP</v>
          </cell>
          <cell r="I296">
            <v>533076.41</v>
          </cell>
          <cell r="L296" t="str">
            <v>404GPS</v>
          </cell>
          <cell r="M296">
            <v>0</v>
          </cell>
          <cell r="N296">
            <v>0</v>
          </cell>
          <cell r="O296">
            <v>-1526.1600000000035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</row>
        <row r="297">
          <cell r="A297" t="str">
            <v>591CA</v>
          </cell>
          <cell r="B297">
            <v>591</v>
          </cell>
          <cell r="C297" t="str">
            <v>CA</v>
          </cell>
          <cell r="D297">
            <v>46827.19</v>
          </cell>
          <cell r="F297" t="str">
            <v>591CA</v>
          </cell>
          <cell r="G297">
            <v>591</v>
          </cell>
          <cell r="H297" t="str">
            <v>CA</v>
          </cell>
          <cell r="I297">
            <v>46827.19</v>
          </cell>
          <cell r="L297" t="str">
            <v>404GPSO</v>
          </cell>
          <cell r="M297">
            <v>0</v>
          </cell>
          <cell r="N297">
            <v>0</v>
          </cell>
          <cell r="O297">
            <v>-374.02735307692325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</row>
        <row r="298">
          <cell r="A298" t="str">
            <v>591ID</v>
          </cell>
          <cell r="B298">
            <v>591</v>
          </cell>
          <cell r="C298" t="str">
            <v>ID</v>
          </cell>
          <cell r="D298">
            <v>126531.3</v>
          </cell>
          <cell r="F298" t="str">
            <v>591ID</v>
          </cell>
          <cell r="G298">
            <v>591</v>
          </cell>
          <cell r="H298" t="str">
            <v>ID</v>
          </cell>
          <cell r="I298">
            <v>126531.3</v>
          </cell>
          <cell r="L298" t="str">
            <v>404HPCAGE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</row>
        <row r="299">
          <cell r="A299" t="str">
            <v>591OR</v>
          </cell>
          <cell r="B299">
            <v>591</v>
          </cell>
          <cell r="C299" t="str">
            <v>OR</v>
          </cell>
          <cell r="D299">
            <v>438530.15</v>
          </cell>
          <cell r="F299" t="str">
            <v>591OR</v>
          </cell>
          <cell r="G299">
            <v>591</v>
          </cell>
          <cell r="H299" t="str">
            <v>OR</v>
          </cell>
          <cell r="I299">
            <v>438530.15</v>
          </cell>
          <cell r="L299" t="str">
            <v>404HPCAGW</v>
          </cell>
          <cell r="M299">
            <v>0</v>
          </cell>
          <cell r="N299">
            <v>0</v>
          </cell>
          <cell r="O299">
            <v>123.11298871157116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</row>
        <row r="300">
          <cell r="A300" t="str">
            <v>591SNPD</v>
          </cell>
          <cell r="B300">
            <v>591</v>
          </cell>
          <cell r="C300" t="str">
            <v>SNPD</v>
          </cell>
          <cell r="D300">
            <v>180851.52</v>
          </cell>
          <cell r="F300" t="str">
            <v>591SNPD</v>
          </cell>
          <cell r="G300">
            <v>591</v>
          </cell>
          <cell r="H300" t="str">
            <v>SNPD</v>
          </cell>
          <cell r="I300">
            <v>180851.52</v>
          </cell>
          <cell r="L300" t="str">
            <v>404IPCAEE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</row>
        <row r="301">
          <cell r="A301" t="str">
            <v>591UT</v>
          </cell>
          <cell r="B301">
            <v>591</v>
          </cell>
          <cell r="C301" t="str">
            <v>UT</v>
          </cell>
          <cell r="D301">
            <v>956304.67</v>
          </cell>
          <cell r="F301" t="str">
            <v>591UT</v>
          </cell>
          <cell r="G301">
            <v>591</v>
          </cell>
          <cell r="H301" t="str">
            <v>UT</v>
          </cell>
          <cell r="I301">
            <v>956304.67</v>
          </cell>
          <cell r="L301" t="str">
            <v>404IPCAGE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</row>
        <row r="302">
          <cell r="A302" t="str">
            <v>591WA</v>
          </cell>
          <cell r="B302">
            <v>591</v>
          </cell>
          <cell r="C302" t="str">
            <v>WA</v>
          </cell>
          <cell r="D302">
            <v>120601.2</v>
          </cell>
          <cell r="F302" t="str">
            <v>591WA</v>
          </cell>
          <cell r="G302">
            <v>591</v>
          </cell>
          <cell r="H302" t="str">
            <v>WA</v>
          </cell>
          <cell r="I302">
            <v>120601.2</v>
          </cell>
          <cell r="L302" t="str">
            <v>404IPCAGW</v>
          </cell>
          <cell r="M302">
            <v>0</v>
          </cell>
          <cell r="N302">
            <v>0</v>
          </cell>
          <cell r="O302">
            <v>-2368514.1787840375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</row>
        <row r="303">
          <cell r="A303" t="str">
            <v>591WYP</v>
          </cell>
          <cell r="B303">
            <v>591</v>
          </cell>
          <cell r="C303" t="str">
            <v>WYP</v>
          </cell>
          <cell r="D303">
            <v>389343.13</v>
          </cell>
          <cell r="F303" t="str">
            <v>591WYP</v>
          </cell>
          <cell r="G303">
            <v>591</v>
          </cell>
          <cell r="H303" t="str">
            <v>WYP</v>
          </cell>
          <cell r="I303">
            <v>389343.13</v>
          </cell>
          <cell r="L303" t="str">
            <v>404IPCN</v>
          </cell>
          <cell r="M303">
            <v>0</v>
          </cell>
          <cell r="N303">
            <v>0</v>
          </cell>
          <cell r="O303">
            <v>64036.404070909208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</row>
        <row r="304">
          <cell r="A304" t="str">
            <v>591WYU</v>
          </cell>
          <cell r="B304">
            <v>591</v>
          </cell>
          <cell r="C304" t="str">
            <v>WYU</v>
          </cell>
          <cell r="D304">
            <v>71377.39</v>
          </cell>
          <cell r="F304" t="str">
            <v>591WYU</v>
          </cell>
          <cell r="G304">
            <v>591</v>
          </cell>
          <cell r="H304" t="str">
            <v>WYU</v>
          </cell>
          <cell r="I304">
            <v>71377.39</v>
          </cell>
          <cell r="L304" t="str">
            <v>404IPJBG</v>
          </cell>
          <cell r="M304">
            <v>0</v>
          </cell>
          <cell r="N304">
            <v>0</v>
          </cell>
          <cell r="O304">
            <v>62.437922679898911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</row>
        <row r="305">
          <cell r="A305" t="str">
            <v>592CA</v>
          </cell>
          <cell r="B305">
            <v>592</v>
          </cell>
          <cell r="C305" t="str">
            <v>CA</v>
          </cell>
          <cell r="D305">
            <v>230807.52</v>
          </cell>
          <cell r="F305" t="str">
            <v>592CA</v>
          </cell>
          <cell r="G305">
            <v>592</v>
          </cell>
          <cell r="H305" t="str">
            <v>CA</v>
          </cell>
          <cell r="I305">
            <v>230807.52</v>
          </cell>
          <cell r="L305" t="str">
            <v>404IPS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</row>
        <row r="306">
          <cell r="A306" t="str">
            <v>592ID</v>
          </cell>
          <cell r="B306">
            <v>592</v>
          </cell>
          <cell r="C306" t="str">
            <v>ID</v>
          </cell>
          <cell r="D306">
            <v>264372.90999999997</v>
          </cell>
          <cell r="F306" t="str">
            <v>592ID</v>
          </cell>
          <cell r="G306">
            <v>592</v>
          </cell>
          <cell r="H306" t="str">
            <v>ID</v>
          </cell>
          <cell r="I306">
            <v>264372.90999999997</v>
          </cell>
          <cell r="L306" t="str">
            <v>404IPSG</v>
          </cell>
          <cell r="M306">
            <v>0</v>
          </cell>
          <cell r="N306">
            <v>0</v>
          </cell>
          <cell r="O306">
            <v>-311786.98056166805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</row>
        <row r="307">
          <cell r="A307" t="str">
            <v>592OR</v>
          </cell>
          <cell r="B307">
            <v>592</v>
          </cell>
          <cell r="C307" t="str">
            <v>OR</v>
          </cell>
          <cell r="D307">
            <v>2644907.4900000002</v>
          </cell>
          <cell r="F307" t="str">
            <v>592OR</v>
          </cell>
          <cell r="G307">
            <v>592</v>
          </cell>
          <cell r="H307" t="str">
            <v>OR</v>
          </cell>
          <cell r="I307">
            <v>2644907.4900000002</v>
          </cell>
          <cell r="L307" t="str">
            <v>404IPSO</v>
          </cell>
          <cell r="M307">
            <v>0</v>
          </cell>
          <cell r="N307">
            <v>0</v>
          </cell>
          <cell r="O307">
            <v>365243.08188012394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</row>
        <row r="308">
          <cell r="A308" t="str">
            <v>592SNPD</v>
          </cell>
          <cell r="B308">
            <v>592</v>
          </cell>
          <cell r="C308" t="str">
            <v>SNPD</v>
          </cell>
          <cell r="D308">
            <v>1853389.51</v>
          </cell>
          <cell r="F308" t="str">
            <v>592SNPD</v>
          </cell>
          <cell r="G308">
            <v>592</v>
          </cell>
          <cell r="H308" t="str">
            <v>SNPD</v>
          </cell>
          <cell r="I308">
            <v>1853389.51</v>
          </cell>
          <cell r="L308" t="str">
            <v>404OPCAGE</v>
          </cell>
          <cell r="M308">
            <v>0</v>
          </cell>
          <cell r="N308">
            <v>0</v>
          </cell>
          <cell r="O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</row>
        <row r="309">
          <cell r="A309" t="str">
            <v>592UT</v>
          </cell>
          <cell r="B309">
            <v>592</v>
          </cell>
          <cell r="C309" t="str">
            <v>UT</v>
          </cell>
          <cell r="D309">
            <v>3337201.61</v>
          </cell>
          <cell r="F309" t="str">
            <v>592UT</v>
          </cell>
          <cell r="G309">
            <v>592</v>
          </cell>
          <cell r="H309" t="str">
            <v>UT</v>
          </cell>
          <cell r="I309">
            <v>3337201.61</v>
          </cell>
          <cell r="L309" t="str">
            <v>407CAGW</v>
          </cell>
          <cell r="M309">
            <v>0</v>
          </cell>
          <cell r="N309">
            <v>0</v>
          </cell>
          <cell r="O309">
            <v>174337.46008776425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</row>
        <row r="310">
          <cell r="A310" t="str">
            <v>592WA</v>
          </cell>
          <cell r="B310">
            <v>592</v>
          </cell>
          <cell r="C310" t="str">
            <v>WA</v>
          </cell>
          <cell r="D310">
            <v>280275.90999999997</v>
          </cell>
          <cell r="F310" t="str">
            <v>592WA</v>
          </cell>
          <cell r="G310">
            <v>592</v>
          </cell>
          <cell r="H310" t="str">
            <v>WA</v>
          </cell>
          <cell r="I310">
            <v>280275.90999999997</v>
          </cell>
          <cell r="L310" t="str">
            <v>407JBG</v>
          </cell>
          <cell r="M310">
            <v>0</v>
          </cell>
          <cell r="N310">
            <v>0</v>
          </cell>
          <cell r="O310">
            <v>3526245.1742366794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</row>
        <row r="311">
          <cell r="A311" t="str">
            <v>592WYP</v>
          </cell>
          <cell r="B311">
            <v>592</v>
          </cell>
          <cell r="C311" t="str">
            <v>WYP</v>
          </cell>
          <cell r="D311">
            <v>987793.69</v>
          </cell>
          <cell r="F311" t="str">
            <v>592WYP</v>
          </cell>
          <cell r="G311">
            <v>592</v>
          </cell>
          <cell r="H311" t="str">
            <v>WYP</v>
          </cell>
          <cell r="I311">
            <v>987793.69</v>
          </cell>
          <cell r="L311" t="str">
            <v>407S</v>
          </cell>
          <cell r="M311">
            <v>0</v>
          </cell>
          <cell r="N311">
            <v>0</v>
          </cell>
          <cell r="O311">
            <v>573050.93356392439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</row>
        <row r="312">
          <cell r="A312" t="str">
            <v>592WYU</v>
          </cell>
          <cell r="B312">
            <v>592</v>
          </cell>
          <cell r="C312" t="str">
            <v>WYU</v>
          </cell>
          <cell r="D312">
            <v>95879.32</v>
          </cell>
          <cell r="F312" t="str">
            <v>592WYU</v>
          </cell>
          <cell r="G312">
            <v>592</v>
          </cell>
          <cell r="H312" t="str">
            <v>WYU</v>
          </cell>
          <cell r="I312">
            <v>95879.32</v>
          </cell>
          <cell r="L312" t="str">
            <v>408GPS</v>
          </cell>
          <cell r="M312">
            <v>0</v>
          </cell>
          <cell r="N312">
            <v>0</v>
          </cell>
          <cell r="O312">
            <v>2104479.6660802304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</row>
        <row r="313">
          <cell r="A313" t="str">
            <v>593CA</v>
          </cell>
          <cell r="B313">
            <v>593</v>
          </cell>
          <cell r="C313" t="str">
            <v>CA</v>
          </cell>
          <cell r="D313">
            <v>11023466.949999999</v>
          </cell>
          <cell r="F313" t="str">
            <v>593CA</v>
          </cell>
          <cell r="G313">
            <v>593</v>
          </cell>
          <cell r="H313" t="str">
            <v>CA</v>
          </cell>
          <cell r="I313">
            <v>11023466.949999999</v>
          </cell>
          <cell r="L313" t="str">
            <v>408S</v>
          </cell>
          <cell r="M313">
            <v>0</v>
          </cell>
          <cell r="N313">
            <v>0</v>
          </cell>
          <cell r="O313">
            <v>-253684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</row>
        <row r="314">
          <cell r="A314" t="str">
            <v>593ID</v>
          </cell>
          <cell r="B314">
            <v>593</v>
          </cell>
          <cell r="C314" t="str">
            <v>ID</v>
          </cell>
          <cell r="D314">
            <v>3597792.29</v>
          </cell>
          <cell r="F314" t="str">
            <v>593ID</v>
          </cell>
          <cell r="G314">
            <v>593</v>
          </cell>
          <cell r="H314" t="str">
            <v>ID</v>
          </cell>
          <cell r="I314">
            <v>3597792.29</v>
          </cell>
          <cell r="L314" t="str">
            <v>408SG</v>
          </cell>
          <cell r="M314">
            <v>0</v>
          </cell>
          <cell r="N314">
            <v>0</v>
          </cell>
          <cell r="O314">
            <v>180412.60365467297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</row>
        <row r="315">
          <cell r="A315" t="str">
            <v>593OR</v>
          </cell>
          <cell r="B315">
            <v>593</v>
          </cell>
          <cell r="C315" t="str">
            <v>OR</v>
          </cell>
          <cell r="D315">
            <v>27978321.579999998</v>
          </cell>
          <cell r="F315" t="str">
            <v>593OR</v>
          </cell>
          <cell r="G315">
            <v>593</v>
          </cell>
          <cell r="H315" t="str">
            <v>OR</v>
          </cell>
          <cell r="I315">
            <v>27978321.579999998</v>
          </cell>
          <cell r="L315" t="str">
            <v>40910CAGW</v>
          </cell>
          <cell r="M315">
            <v>0</v>
          </cell>
          <cell r="N315">
            <v>0</v>
          </cell>
          <cell r="O315">
            <v>1098570.6191871969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</row>
        <row r="316">
          <cell r="A316" t="str">
            <v>593SNPD</v>
          </cell>
          <cell r="B316">
            <v>593</v>
          </cell>
          <cell r="C316" t="str">
            <v>SNPD</v>
          </cell>
          <cell r="D316">
            <v>2197738.59</v>
          </cell>
          <cell r="F316" t="str">
            <v>593SNPD</v>
          </cell>
          <cell r="G316">
            <v>593</v>
          </cell>
          <cell r="H316" t="str">
            <v>SNPD</v>
          </cell>
          <cell r="I316">
            <v>2197738.59</v>
          </cell>
          <cell r="L316" t="str">
            <v>40910SG</v>
          </cell>
          <cell r="M316">
            <v>0</v>
          </cell>
          <cell r="N316">
            <v>0</v>
          </cell>
          <cell r="O316">
            <v>-15107365.283422492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</row>
        <row r="317">
          <cell r="A317" t="str">
            <v>593UT</v>
          </cell>
          <cell r="B317">
            <v>593</v>
          </cell>
          <cell r="C317" t="str">
            <v>UT</v>
          </cell>
          <cell r="D317">
            <v>33108488.16</v>
          </cell>
          <cell r="F317" t="str">
            <v>593UT</v>
          </cell>
          <cell r="G317">
            <v>593</v>
          </cell>
          <cell r="H317" t="str">
            <v>UT</v>
          </cell>
          <cell r="I317">
            <v>33108488.16</v>
          </cell>
          <cell r="L317" t="str">
            <v>41010CAEE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</row>
        <row r="318">
          <cell r="A318" t="str">
            <v>593WA</v>
          </cell>
          <cell r="B318">
            <v>593</v>
          </cell>
          <cell r="C318" t="str">
            <v>WA</v>
          </cell>
          <cell r="D318">
            <v>5186526.8099999996</v>
          </cell>
          <cell r="F318" t="str">
            <v>593WA</v>
          </cell>
          <cell r="G318">
            <v>593</v>
          </cell>
          <cell r="H318" t="str">
            <v>WA</v>
          </cell>
          <cell r="I318">
            <v>5186526.8099999996</v>
          </cell>
          <cell r="L318" t="str">
            <v>41010CAGE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</row>
        <row r="319">
          <cell r="A319" t="str">
            <v>593WYP</v>
          </cell>
          <cell r="B319">
            <v>593</v>
          </cell>
          <cell r="C319" t="str">
            <v>WYP</v>
          </cell>
          <cell r="D319">
            <v>5403594.0899999999</v>
          </cell>
          <cell r="F319" t="str">
            <v>593WYP</v>
          </cell>
          <cell r="G319">
            <v>593</v>
          </cell>
          <cell r="H319" t="str">
            <v>WYP</v>
          </cell>
          <cell r="I319">
            <v>5403594.0899999999</v>
          </cell>
          <cell r="L319" t="str">
            <v>41010CAGW</v>
          </cell>
          <cell r="M319">
            <v>0</v>
          </cell>
          <cell r="N319">
            <v>0</v>
          </cell>
          <cell r="O319">
            <v>558781.3367251422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</row>
        <row r="320">
          <cell r="A320" t="str">
            <v>593WYU</v>
          </cell>
          <cell r="B320">
            <v>593</v>
          </cell>
          <cell r="C320" t="str">
            <v>WYU</v>
          </cell>
          <cell r="D320">
            <v>809052.02</v>
          </cell>
          <cell r="F320" t="str">
            <v>593WYU</v>
          </cell>
          <cell r="G320">
            <v>593</v>
          </cell>
          <cell r="H320" t="str">
            <v>WYU</v>
          </cell>
          <cell r="I320">
            <v>809052.02</v>
          </cell>
          <cell r="L320" t="str">
            <v>41010CN</v>
          </cell>
          <cell r="M320">
            <v>0</v>
          </cell>
          <cell r="N320">
            <v>0</v>
          </cell>
          <cell r="O320">
            <v>-12430.30301094371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</row>
        <row r="321">
          <cell r="A321" t="str">
            <v>594CA</v>
          </cell>
          <cell r="B321">
            <v>594</v>
          </cell>
          <cell r="C321" t="str">
            <v>CA</v>
          </cell>
          <cell r="D321">
            <v>439797.14</v>
          </cell>
          <cell r="F321" t="str">
            <v>594CA</v>
          </cell>
          <cell r="G321">
            <v>594</v>
          </cell>
          <cell r="H321" t="str">
            <v>CA</v>
          </cell>
          <cell r="I321">
            <v>439797.14</v>
          </cell>
          <cell r="L321" t="str">
            <v>41010JBG</v>
          </cell>
          <cell r="M321">
            <v>0</v>
          </cell>
          <cell r="N321">
            <v>0</v>
          </cell>
          <cell r="O321">
            <v>2167648.8786045355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</row>
        <row r="322">
          <cell r="A322" t="str">
            <v>594ID</v>
          </cell>
          <cell r="B322">
            <v>594</v>
          </cell>
          <cell r="C322" t="str">
            <v>ID</v>
          </cell>
          <cell r="D322">
            <v>865416.49</v>
          </cell>
          <cell r="F322" t="str">
            <v>594ID</v>
          </cell>
          <cell r="G322">
            <v>594</v>
          </cell>
          <cell r="H322" t="str">
            <v>ID</v>
          </cell>
          <cell r="I322">
            <v>865416.49</v>
          </cell>
          <cell r="L322" t="str">
            <v>41010S</v>
          </cell>
          <cell r="M322">
            <v>0</v>
          </cell>
          <cell r="N322">
            <v>0</v>
          </cell>
          <cell r="O322">
            <v>1731860.6372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</row>
        <row r="323">
          <cell r="A323" t="str">
            <v>594OR</v>
          </cell>
          <cell r="B323">
            <v>594</v>
          </cell>
          <cell r="C323" t="str">
            <v>OR</v>
          </cell>
          <cell r="D323">
            <v>6234962.9000000004</v>
          </cell>
          <cell r="F323" t="str">
            <v>594OR</v>
          </cell>
          <cell r="G323">
            <v>594</v>
          </cell>
          <cell r="H323" t="str">
            <v>OR</v>
          </cell>
          <cell r="I323">
            <v>6234962.9000000004</v>
          </cell>
          <cell r="L323" t="str">
            <v>41010SG</v>
          </cell>
          <cell r="M323">
            <v>0</v>
          </cell>
          <cell r="N323">
            <v>0</v>
          </cell>
          <cell r="O323">
            <v>5140555.9557269607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</row>
        <row r="324">
          <cell r="A324" t="str">
            <v>594SNPD</v>
          </cell>
          <cell r="B324">
            <v>594</v>
          </cell>
          <cell r="C324" t="str">
            <v>SNPD</v>
          </cell>
          <cell r="D324">
            <v>24640.67</v>
          </cell>
          <cell r="F324" t="str">
            <v>594SNPD</v>
          </cell>
          <cell r="G324">
            <v>594</v>
          </cell>
          <cell r="H324" t="str">
            <v>SNPD</v>
          </cell>
          <cell r="I324">
            <v>24640.67</v>
          </cell>
          <cell r="L324" t="str">
            <v>41010SO</v>
          </cell>
          <cell r="M324">
            <v>0</v>
          </cell>
          <cell r="N324">
            <v>0</v>
          </cell>
          <cell r="O324">
            <v>81240.984161380591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</row>
        <row r="325">
          <cell r="A325" t="str">
            <v>594UT</v>
          </cell>
          <cell r="B325">
            <v>594</v>
          </cell>
          <cell r="C325" t="str">
            <v>UT</v>
          </cell>
          <cell r="D325">
            <v>14953597.539999999</v>
          </cell>
          <cell r="F325" t="str">
            <v>594UT</v>
          </cell>
          <cell r="G325">
            <v>594</v>
          </cell>
          <cell r="H325" t="str">
            <v>UT</v>
          </cell>
          <cell r="I325">
            <v>14953597.539999999</v>
          </cell>
          <cell r="L325" t="str">
            <v>41010TAXDEPR</v>
          </cell>
          <cell r="M325">
            <v>0</v>
          </cell>
          <cell r="N325">
            <v>0</v>
          </cell>
          <cell r="O325">
            <v>4405949.3679882642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</row>
        <row r="326">
          <cell r="A326" t="str">
            <v>594WA</v>
          </cell>
          <cell r="B326">
            <v>594</v>
          </cell>
          <cell r="C326" t="str">
            <v>WA</v>
          </cell>
          <cell r="D326">
            <v>1200598.98</v>
          </cell>
          <cell r="F326" t="str">
            <v>594WA</v>
          </cell>
          <cell r="G326">
            <v>594</v>
          </cell>
          <cell r="H326" t="str">
            <v>WA</v>
          </cell>
          <cell r="I326">
            <v>1200598.98</v>
          </cell>
          <cell r="L326" t="str">
            <v>41110CAGW</v>
          </cell>
          <cell r="M326">
            <v>0</v>
          </cell>
          <cell r="N326">
            <v>0</v>
          </cell>
          <cell r="O326">
            <v>-1158644.9761725278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</row>
        <row r="327">
          <cell r="A327" t="str">
            <v>594WYP</v>
          </cell>
          <cell r="B327">
            <v>594</v>
          </cell>
          <cell r="C327" t="str">
            <v>WYP</v>
          </cell>
          <cell r="D327">
            <v>1809322.93</v>
          </cell>
          <cell r="F327" t="str">
            <v>594WYP</v>
          </cell>
          <cell r="G327">
            <v>594</v>
          </cell>
          <cell r="H327" t="str">
            <v>WYP</v>
          </cell>
          <cell r="I327">
            <v>1809322.93</v>
          </cell>
          <cell r="L327" t="str">
            <v>41110JBG</v>
          </cell>
          <cell r="M327">
            <v>0</v>
          </cell>
          <cell r="N327">
            <v>0</v>
          </cell>
          <cell r="O327">
            <v>-17140149.462375358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</row>
        <row r="328">
          <cell r="A328" t="str">
            <v>594WYU</v>
          </cell>
          <cell r="B328">
            <v>594</v>
          </cell>
          <cell r="C328" t="str">
            <v>WYU</v>
          </cell>
          <cell r="D328">
            <v>245840.81</v>
          </cell>
          <cell r="F328" t="str">
            <v>594WYU</v>
          </cell>
          <cell r="G328">
            <v>594</v>
          </cell>
          <cell r="H328" t="str">
            <v>WYU</v>
          </cell>
          <cell r="I328">
            <v>245840.81</v>
          </cell>
          <cell r="L328" t="str">
            <v>41110S</v>
          </cell>
          <cell r="M328">
            <v>0</v>
          </cell>
          <cell r="N328">
            <v>0</v>
          </cell>
          <cell r="O328">
            <v>-7697093.0999999996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</row>
        <row r="329">
          <cell r="A329" t="str">
            <v>595CA</v>
          </cell>
          <cell r="B329">
            <v>595</v>
          </cell>
          <cell r="C329" t="str">
            <v>CA</v>
          </cell>
          <cell r="D329">
            <v>0</v>
          </cell>
          <cell r="F329" t="str">
            <v>595CA</v>
          </cell>
          <cell r="G329">
            <v>595</v>
          </cell>
          <cell r="H329" t="str">
            <v>CA</v>
          </cell>
          <cell r="I329">
            <v>0</v>
          </cell>
          <cell r="L329" t="str">
            <v>41110SCHMDEXP</v>
          </cell>
          <cell r="M329">
            <v>0</v>
          </cell>
          <cell r="N329">
            <v>0</v>
          </cell>
          <cell r="O329">
            <v>3009204.4824821595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</row>
        <row r="330">
          <cell r="A330" t="str">
            <v>595ID</v>
          </cell>
          <cell r="B330">
            <v>595</v>
          </cell>
          <cell r="C330" t="str">
            <v>ID</v>
          </cell>
          <cell r="D330">
            <v>0</v>
          </cell>
          <cell r="F330" t="str">
            <v>595ID</v>
          </cell>
          <cell r="G330">
            <v>595</v>
          </cell>
          <cell r="H330" t="str">
            <v>ID</v>
          </cell>
          <cell r="I330">
            <v>0</v>
          </cell>
          <cell r="L330" t="str">
            <v>41110SG</v>
          </cell>
          <cell r="M330">
            <v>0</v>
          </cell>
          <cell r="N330">
            <v>0</v>
          </cell>
          <cell r="O330">
            <v>31200.986820867693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</row>
        <row r="331">
          <cell r="A331" t="str">
            <v>595OR</v>
          </cell>
          <cell r="B331">
            <v>595</v>
          </cell>
          <cell r="C331" t="str">
            <v>OR</v>
          </cell>
          <cell r="D331">
            <v>0</v>
          </cell>
          <cell r="F331" t="str">
            <v>595OR</v>
          </cell>
          <cell r="G331">
            <v>595</v>
          </cell>
          <cell r="H331" t="str">
            <v>OR</v>
          </cell>
          <cell r="I331">
            <v>0</v>
          </cell>
          <cell r="L331" t="str">
            <v>41110SO</v>
          </cell>
          <cell r="M331">
            <v>0</v>
          </cell>
          <cell r="N331">
            <v>0</v>
          </cell>
          <cell r="O331">
            <v>7366.979001068712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</row>
        <row r="332">
          <cell r="A332" t="str">
            <v>595SNPD</v>
          </cell>
          <cell r="B332">
            <v>595</v>
          </cell>
          <cell r="C332" t="str">
            <v>SNPD</v>
          </cell>
          <cell r="D332">
            <v>957890.76</v>
          </cell>
          <cell r="F332" t="str">
            <v>595SNPD</v>
          </cell>
          <cell r="G332">
            <v>595</v>
          </cell>
          <cell r="H332" t="str">
            <v>SNPD</v>
          </cell>
          <cell r="I332">
            <v>957890.76</v>
          </cell>
          <cell r="L332" t="str">
            <v>419SNP</v>
          </cell>
          <cell r="M332">
            <v>0</v>
          </cell>
          <cell r="N332">
            <v>0</v>
          </cell>
          <cell r="O332">
            <v>-4620.2408263712532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</row>
        <row r="333">
          <cell r="A333" t="str">
            <v>595UT</v>
          </cell>
          <cell r="B333">
            <v>595</v>
          </cell>
          <cell r="C333" t="str">
            <v>UT</v>
          </cell>
          <cell r="D333">
            <v>0</v>
          </cell>
          <cell r="F333" t="str">
            <v>595UT</v>
          </cell>
          <cell r="G333">
            <v>595</v>
          </cell>
          <cell r="H333" t="str">
            <v>UT</v>
          </cell>
          <cell r="I333">
            <v>0</v>
          </cell>
          <cell r="L333" t="str">
            <v>421CAGE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</row>
        <row r="334">
          <cell r="A334" t="str">
            <v>595WA</v>
          </cell>
          <cell r="B334">
            <v>595</v>
          </cell>
          <cell r="C334" t="str">
            <v>WA</v>
          </cell>
          <cell r="D334">
            <v>0</v>
          </cell>
          <cell r="F334" t="str">
            <v>595WA</v>
          </cell>
          <cell r="G334">
            <v>595</v>
          </cell>
          <cell r="H334" t="str">
            <v>WA</v>
          </cell>
          <cell r="I334">
            <v>0</v>
          </cell>
          <cell r="L334" t="str">
            <v>421S</v>
          </cell>
          <cell r="M334">
            <v>0</v>
          </cell>
          <cell r="N334">
            <v>0</v>
          </cell>
          <cell r="O334">
            <v>-61.68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</row>
        <row r="335">
          <cell r="A335" t="str">
            <v>595WYU</v>
          </cell>
          <cell r="B335">
            <v>595</v>
          </cell>
          <cell r="C335" t="str">
            <v>WYU</v>
          </cell>
          <cell r="D335">
            <v>0</v>
          </cell>
          <cell r="F335" t="str">
            <v>595WYU</v>
          </cell>
          <cell r="G335">
            <v>595</v>
          </cell>
          <cell r="H335" t="str">
            <v>WYU</v>
          </cell>
          <cell r="I335">
            <v>0</v>
          </cell>
          <cell r="L335" t="str">
            <v>421SO</v>
          </cell>
          <cell r="M335">
            <v>0</v>
          </cell>
          <cell r="N335">
            <v>0</v>
          </cell>
          <cell r="O335">
            <v>265210.97931887087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</row>
        <row r="336">
          <cell r="A336" t="str">
            <v>596CA</v>
          </cell>
          <cell r="B336">
            <v>596</v>
          </cell>
          <cell r="C336" t="str">
            <v>CA</v>
          </cell>
          <cell r="D336">
            <v>82411.03</v>
          </cell>
          <cell r="F336" t="str">
            <v>596CA</v>
          </cell>
          <cell r="G336">
            <v>596</v>
          </cell>
          <cell r="H336" t="str">
            <v>CA</v>
          </cell>
          <cell r="I336">
            <v>82411.03</v>
          </cell>
          <cell r="L336" t="str">
            <v>427S</v>
          </cell>
          <cell r="M336">
            <v>0</v>
          </cell>
          <cell r="N336">
            <v>0</v>
          </cell>
          <cell r="O336">
            <v>5168181.4787926823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</row>
        <row r="337">
          <cell r="A337" t="str">
            <v>596ID</v>
          </cell>
          <cell r="B337">
            <v>596</v>
          </cell>
          <cell r="C337" t="str">
            <v>ID</v>
          </cell>
          <cell r="D337">
            <v>93989.31</v>
          </cell>
          <cell r="F337" t="str">
            <v>596ID</v>
          </cell>
          <cell r="G337">
            <v>596</v>
          </cell>
          <cell r="H337" t="str">
            <v>ID</v>
          </cell>
          <cell r="I337">
            <v>93989.31</v>
          </cell>
          <cell r="L337" t="str">
            <v>4311S</v>
          </cell>
          <cell r="M337">
            <v>0</v>
          </cell>
          <cell r="N337">
            <v>0</v>
          </cell>
          <cell r="O337">
            <v>60419.600000000006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</row>
        <row r="338">
          <cell r="A338" t="str">
            <v>596OR</v>
          </cell>
          <cell r="B338">
            <v>596</v>
          </cell>
          <cell r="C338" t="str">
            <v>OR</v>
          </cell>
          <cell r="D338">
            <v>849568.93</v>
          </cell>
          <cell r="F338" t="str">
            <v>596OR</v>
          </cell>
          <cell r="G338">
            <v>596</v>
          </cell>
          <cell r="H338" t="str">
            <v>OR</v>
          </cell>
          <cell r="I338">
            <v>849568.93</v>
          </cell>
          <cell r="L338" t="str">
            <v>440S</v>
          </cell>
          <cell r="M338">
            <v>0</v>
          </cell>
          <cell r="N338">
            <v>0</v>
          </cell>
          <cell r="O338">
            <v>12934518.4316839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</row>
        <row r="339">
          <cell r="A339" t="str">
            <v>596UT</v>
          </cell>
          <cell r="B339">
            <v>596</v>
          </cell>
          <cell r="C339" t="str">
            <v>UT</v>
          </cell>
          <cell r="D339">
            <v>1272348.92</v>
          </cell>
          <cell r="F339" t="str">
            <v>596UT</v>
          </cell>
          <cell r="G339">
            <v>596</v>
          </cell>
          <cell r="H339" t="str">
            <v>UT</v>
          </cell>
          <cell r="I339">
            <v>1272348.92</v>
          </cell>
          <cell r="L339" t="str">
            <v>442S</v>
          </cell>
          <cell r="M339">
            <v>0</v>
          </cell>
          <cell r="N339">
            <v>0</v>
          </cell>
          <cell r="O339">
            <v>26976762.590316184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</row>
        <row r="340">
          <cell r="A340" t="str">
            <v>596WA</v>
          </cell>
          <cell r="B340">
            <v>596</v>
          </cell>
          <cell r="C340" t="str">
            <v>WA</v>
          </cell>
          <cell r="D340">
            <v>140544.63</v>
          </cell>
          <cell r="F340" t="str">
            <v>596WA</v>
          </cell>
          <cell r="G340">
            <v>596</v>
          </cell>
          <cell r="H340" t="str">
            <v>WA</v>
          </cell>
          <cell r="I340">
            <v>140544.63</v>
          </cell>
          <cell r="L340" t="str">
            <v>444S</v>
          </cell>
          <cell r="M340">
            <v>0</v>
          </cell>
          <cell r="N340">
            <v>0</v>
          </cell>
          <cell r="O340">
            <v>112028.35877330475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</row>
        <row r="341">
          <cell r="A341" t="str">
            <v>596WYP</v>
          </cell>
          <cell r="B341">
            <v>596</v>
          </cell>
          <cell r="C341" t="str">
            <v>WYP</v>
          </cell>
          <cell r="D341">
            <v>355115.53</v>
          </cell>
          <cell r="F341" t="str">
            <v>596WYP</v>
          </cell>
          <cell r="G341">
            <v>596</v>
          </cell>
          <cell r="H341" t="str">
            <v>WYP</v>
          </cell>
          <cell r="I341">
            <v>355115.53</v>
          </cell>
          <cell r="L341" t="str">
            <v>445S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</row>
        <row r="342">
          <cell r="A342" t="str">
            <v>596WYU</v>
          </cell>
          <cell r="B342">
            <v>596</v>
          </cell>
          <cell r="C342" t="str">
            <v>WYU</v>
          </cell>
          <cell r="D342">
            <v>113902.99</v>
          </cell>
          <cell r="F342" t="str">
            <v>596WYU</v>
          </cell>
          <cell r="G342">
            <v>596</v>
          </cell>
          <cell r="H342" t="str">
            <v>WYU</v>
          </cell>
          <cell r="I342">
            <v>113902.99</v>
          </cell>
          <cell r="L342" t="str">
            <v>447NPCCAEW</v>
          </cell>
          <cell r="M342">
            <v>0</v>
          </cell>
          <cell r="N342">
            <v>0</v>
          </cell>
          <cell r="O342">
            <v>0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</row>
        <row r="343">
          <cell r="A343" t="str">
            <v>597CA</v>
          </cell>
          <cell r="B343">
            <v>597</v>
          </cell>
          <cell r="C343" t="str">
            <v>CA</v>
          </cell>
          <cell r="D343">
            <v>20473.3</v>
          </cell>
          <cell r="F343" t="str">
            <v>597CA</v>
          </cell>
          <cell r="G343">
            <v>597</v>
          </cell>
          <cell r="H343" t="str">
            <v>CA</v>
          </cell>
          <cell r="I343">
            <v>20473.3</v>
          </cell>
          <cell r="L343" t="str">
            <v>447NPCCAGW</v>
          </cell>
          <cell r="M343">
            <v>0</v>
          </cell>
          <cell r="N343">
            <v>0</v>
          </cell>
          <cell r="O343">
            <v>-372719.74523370899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</row>
        <row r="344">
          <cell r="A344" t="str">
            <v>597ID</v>
          </cell>
          <cell r="B344">
            <v>597</v>
          </cell>
          <cell r="C344" t="str">
            <v>ID</v>
          </cell>
          <cell r="D344">
            <v>40275.51</v>
          </cell>
          <cell r="F344" t="str">
            <v>597ID</v>
          </cell>
          <cell r="G344">
            <v>597</v>
          </cell>
          <cell r="H344" t="str">
            <v>ID</v>
          </cell>
          <cell r="I344">
            <v>40275.51</v>
          </cell>
          <cell r="L344" t="str">
            <v>447NPCS</v>
          </cell>
          <cell r="M344">
            <v>0</v>
          </cell>
          <cell r="N344">
            <v>0</v>
          </cell>
          <cell r="O344">
            <v>-14476811.784625905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</row>
        <row r="345">
          <cell r="A345" t="str">
            <v>597OR</v>
          </cell>
          <cell r="B345">
            <v>597</v>
          </cell>
          <cell r="C345" t="str">
            <v>OR</v>
          </cell>
          <cell r="D345">
            <v>258545.42</v>
          </cell>
          <cell r="F345" t="str">
            <v>597OR</v>
          </cell>
          <cell r="G345">
            <v>597</v>
          </cell>
          <cell r="H345" t="str">
            <v>OR</v>
          </cell>
          <cell r="I345">
            <v>258545.42</v>
          </cell>
          <cell r="L345" t="str">
            <v>451S</v>
          </cell>
          <cell r="M345">
            <v>0</v>
          </cell>
          <cell r="N345">
            <v>0</v>
          </cell>
          <cell r="O345">
            <v>-427912.20158807386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</row>
        <row r="346">
          <cell r="A346" t="str">
            <v>597SNPD</v>
          </cell>
          <cell r="B346">
            <v>597</v>
          </cell>
          <cell r="C346" t="str">
            <v>SNPD</v>
          </cell>
          <cell r="D346">
            <v>-265352.82</v>
          </cell>
          <cell r="F346" t="str">
            <v>597SNPD</v>
          </cell>
          <cell r="G346">
            <v>597</v>
          </cell>
          <cell r="H346" t="str">
            <v>SNPD</v>
          </cell>
          <cell r="I346">
            <v>-265352.82</v>
          </cell>
          <cell r="L346" t="str">
            <v>456CAGE</v>
          </cell>
          <cell r="M346">
            <v>0</v>
          </cell>
          <cell r="N346">
            <v>0</v>
          </cell>
          <cell r="O346">
            <v>0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</row>
        <row r="347">
          <cell r="A347" t="str">
            <v>597UT</v>
          </cell>
          <cell r="B347">
            <v>597</v>
          </cell>
          <cell r="C347" t="str">
            <v>UT</v>
          </cell>
          <cell r="D347">
            <v>240303.66</v>
          </cell>
          <cell r="F347" t="str">
            <v>597UT</v>
          </cell>
          <cell r="G347">
            <v>597</v>
          </cell>
          <cell r="H347" t="str">
            <v>UT</v>
          </cell>
          <cell r="I347">
            <v>240303.66</v>
          </cell>
          <cell r="L347" t="str">
            <v>456CAGW</v>
          </cell>
          <cell r="M347">
            <v>0</v>
          </cell>
          <cell r="N347">
            <v>0</v>
          </cell>
          <cell r="O347">
            <v>-9999.7793424724368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</row>
        <row r="348">
          <cell r="A348" t="str">
            <v>597WA</v>
          </cell>
          <cell r="B348">
            <v>597</v>
          </cell>
          <cell r="C348" t="str">
            <v>WA</v>
          </cell>
          <cell r="D348">
            <v>32049.69</v>
          </cell>
          <cell r="F348" t="str">
            <v>597WA</v>
          </cell>
          <cell r="G348">
            <v>597</v>
          </cell>
          <cell r="H348" t="str">
            <v>WA</v>
          </cell>
          <cell r="I348">
            <v>32049.69</v>
          </cell>
          <cell r="L348" t="str">
            <v>456S</v>
          </cell>
          <cell r="M348">
            <v>0</v>
          </cell>
          <cell r="N348">
            <v>0</v>
          </cell>
          <cell r="O348">
            <v>47809.260000000009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</row>
        <row r="349">
          <cell r="A349" t="str">
            <v>597WYP</v>
          </cell>
          <cell r="B349">
            <v>597</v>
          </cell>
          <cell r="C349" t="str">
            <v>WYP</v>
          </cell>
          <cell r="D349">
            <v>35805.47</v>
          </cell>
          <cell r="F349" t="str">
            <v>597WYP</v>
          </cell>
          <cell r="G349">
            <v>597</v>
          </cell>
          <cell r="H349" t="str">
            <v>WYP</v>
          </cell>
          <cell r="I349">
            <v>35805.47</v>
          </cell>
          <cell r="L349" t="str">
            <v>456SG</v>
          </cell>
          <cell r="M349">
            <v>0</v>
          </cell>
          <cell r="N349">
            <v>0</v>
          </cell>
          <cell r="O349">
            <v>9206733.6732749734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</row>
        <row r="350">
          <cell r="A350" t="str">
            <v>597WYU</v>
          </cell>
          <cell r="B350">
            <v>597</v>
          </cell>
          <cell r="C350" t="str">
            <v>WYU</v>
          </cell>
          <cell r="D350">
            <v>14281.5</v>
          </cell>
          <cell r="F350" t="str">
            <v>597WYU</v>
          </cell>
          <cell r="G350">
            <v>597</v>
          </cell>
          <cell r="H350" t="str">
            <v>WYU</v>
          </cell>
          <cell r="I350">
            <v>14281.5</v>
          </cell>
          <cell r="L350" t="str">
            <v>456WRE</v>
          </cell>
          <cell r="M350">
            <v>0</v>
          </cell>
          <cell r="N350">
            <v>0</v>
          </cell>
          <cell r="O350">
            <v>-857882.39441257808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</row>
        <row r="351">
          <cell r="A351" t="str">
            <v>598CA</v>
          </cell>
          <cell r="B351">
            <v>598</v>
          </cell>
          <cell r="C351" t="str">
            <v>CA</v>
          </cell>
          <cell r="D351">
            <v>68513.279999999999</v>
          </cell>
          <cell r="F351" t="str">
            <v>598CA</v>
          </cell>
          <cell r="G351">
            <v>598</v>
          </cell>
          <cell r="H351" t="str">
            <v>CA</v>
          </cell>
          <cell r="I351">
            <v>68513.279999999999</v>
          </cell>
          <cell r="L351" t="str">
            <v>456WRG</v>
          </cell>
          <cell r="M351">
            <v>0</v>
          </cell>
          <cell r="N351">
            <v>0</v>
          </cell>
          <cell r="O351">
            <v>-4729005.2932926398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</row>
        <row r="352">
          <cell r="A352" t="str">
            <v>598ID</v>
          </cell>
          <cell r="B352">
            <v>598</v>
          </cell>
          <cell r="C352" t="str">
            <v>ID</v>
          </cell>
          <cell r="D352">
            <v>82521.66</v>
          </cell>
          <cell r="F352" t="str">
            <v>598ID</v>
          </cell>
          <cell r="G352">
            <v>598</v>
          </cell>
          <cell r="H352" t="str">
            <v>ID</v>
          </cell>
          <cell r="I352">
            <v>82521.66</v>
          </cell>
          <cell r="L352" t="str">
            <v>500CAGE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</row>
        <row r="353">
          <cell r="A353" t="str">
            <v>598OR</v>
          </cell>
          <cell r="B353">
            <v>598</v>
          </cell>
          <cell r="C353" t="str">
            <v>OR</v>
          </cell>
          <cell r="D353">
            <v>619578.43000000005</v>
          </cell>
          <cell r="F353" t="str">
            <v>598OR</v>
          </cell>
          <cell r="G353">
            <v>598</v>
          </cell>
          <cell r="H353" t="str">
            <v>OR</v>
          </cell>
          <cell r="I353">
            <v>619578.43000000005</v>
          </cell>
          <cell r="L353" t="str">
            <v>500CAGW</v>
          </cell>
          <cell r="M353">
            <v>0</v>
          </cell>
          <cell r="N353">
            <v>0</v>
          </cell>
          <cell r="O353">
            <v>-2156.2262297734023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</row>
        <row r="354">
          <cell r="A354" t="str">
            <v>598SNPD</v>
          </cell>
          <cell r="B354">
            <v>598</v>
          </cell>
          <cell r="C354" t="str">
            <v>SNPD</v>
          </cell>
          <cell r="D354">
            <v>3397284.68</v>
          </cell>
          <cell r="F354" t="str">
            <v>598SNPD</v>
          </cell>
          <cell r="G354">
            <v>598</v>
          </cell>
          <cell r="H354" t="str">
            <v>SNPD</v>
          </cell>
          <cell r="I354">
            <v>3397284.68</v>
          </cell>
          <cell r="L354" t="str">
            <v>500JBG</v>
          </cell>
          <cell r="M354">
            <v>0</v>
          </cell>
          <cell r="N354">
            <v>0</v>
          </cell>
          <cell r="O354">
            <v>24798.145810665763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</row>
        <row r="355">
          <cell r="A355" t="str">
            <v>598UT</v>
          </cell>
          <cell r="B355">
            <v>598</v>
          </cell>
          <cell r="C355" t="str">
            <v>UT</v>
          </cell>
          <cell r="D355">
            <v>672326.44</v>
          </cell>
          <cell r="F355" t="str">
            <v>598UT</v>
          </cell>
          <cell r="G355">
            <v>598</v>
          </cell>
          <cell r="H355" t="str">
            <v>UT</v>
          </cell>
          <cell r="I355">
            <v>672326.44</v>
          </cell>
          <cell r="L355" t="str">
            <v>500SG</v>
          </cell>
          <cell r="M355">
            <v>0</v>
          </cell>
          <cell r="N355">
            <v>0</v>
          </cell>
          <cell r="O355">
            <v>1349.0666668767151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</row>
        <row r="356">
          <cell r="A356" t="str">
            <v>598WA</v>
          </cell>
          <cell r="B356">
            <v>598</v>
          </cell>
          <cell r="C356" t="str">
            <v>WA</v>
          </cell>
          <cell r="D356">
            <v>127521.79</v>
          </cell>
          <cell r="F356" t="str">
            <v>598WA</v>
          </cell>
          <cell r="G356">
            <v>598</v>
          </cell>
          <cell r="H356" t="str">
            <v>WA</v>
          </cell>
          <cell r="I356">
            <v>127521.79</v>
          </cell>
          <cell r="L356" t="str">
            <v>501CAEE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</row>
        <row r="357">
          <cell r="A357" t="str">
            <v>598WYP</v>
          </cell>
          <cell r="B357">
            <v>598</v>
          </cell>
          <cell r="C357" t="str">
            <v>WYP</v>
          </cell>
          <cell r="D357">
            <v>184975.28</v>
          </cell>
          <cell r="F357" t="str">
            <v>598WYP</v>
          </cell>
          <cell r="G357">
            <v>598</v>
          </cell>
          <cell r="H357" t="str">
            <v>WYP</v>
          </cell>
          <cell r="I357">
            <v>184975.28</v>
          </cell>
          <cell r="L357" t="str">
            <v>501CAGW</v>
          </cell>
          <cell r="M357">
            <v>0</v>
          </cell>
          <cell r="N357">
            <v>0</v>
          </cell>
          <cell r="O357">
            <v>-91916.684043498521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</row>
        <row r="358">
          <cell r="A358" t="str">
            <v>901CA</v>
          </cell>
          <cell r="B358">
            <v>901</v>
          </cell>
          <cell r="C358" t="str">
            <v>CA</v>
          </cell>
          <cell r="D358">
            <v>0</v>
          </cell>
          <cell r="F358" t="str">
            <v>901CA</v>
          </cell>
          <cell r="G358">
            <v>901</v>
          </cell>
          <cell r="H358" t="str">
            <v>CA</v>
          </cell>
          <cell r="I358">
            <v>0</v>
          </cell>
          <cell r="L358" t="str">
            <v>501JBE</v>
          </cell>
          <cell r="M358">
            <v>0</v>
          </cell>
          <cell r="N358">
            <v>0</v>
          </cell>
          <cell r="O358">
            <v>3966.3225690023019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</row>
        <row r="359">
          <cell r="A359" t="str">
            <v>901CN</v>
          </cell>
          <cell r="B359">
            <v>901</v>
          </cell>
          <cell r="C359" t="str">
            <v>CN</v>
          </cell>
          <cell r="D359">
            <v>2689357.41</v>
          </cell>
          <cell r="F359" t="str">
            <v>901CN</v>
          </cell>
          <cell r="G359">
            <v>901</v>
          </cell>
          <cell r="H359" t="str">
            <v>CN</v>
          </cell>
          <cell r="I359">
            <v>2689357.41</v>
          </cell>
          <cell r="L359" t="str">
            <v>501JBG</v>
          </cell>
          <cell r="M359">
            <v>0</v>
          </cell>
          <cell r="N359">
            <v>0</v>
          </cell>
          <cell r="O359">
            <v>2549407.9127013339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</row>
        <row r="360">
          <cell r="A360" t="str">
            <v>901OR</v>
          </cell>
          <cell r="B360">
            <v>901</v>
          </cell>
          <cell r="C360" t="str">
            <v>OR</v>
          </cell>
          <cell r="D360">
            <v>0</v>
          </cell>
          <cell r="F360" t="str">
            <v>901OR</v>
          </cell>
          <cell r="G360">
            <v>901</v>
          </cell>
          <cell r="H360" t="str">
            <v>OR</v>
          </cell>
          <cell r="I360">
            <v>0</v>
          </cell>
          <cell r="L360" t="str">
            <v>501NPCCAEW</v>
          </cell>
          <cell r="M360">
            <v>0</v>
          </cell>
          <cell r="N360">
            <v>0</v>
          </cell>
          <cell r="O360">
            <v>-1215724.1705464125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</row>
        <row r="361">
          <cell r="A361" t="str">
            <v>901WA</v>
          </cell>
          <cell r="B361">
            <v>901</v>
          </cell>
          <cell r="C361" t="str">
            <v>WA</v>
          </cell>
          <cell r="D361">
            <v>0</v>
          </cell>
          <cell r="F361" t="str">
            <v>901WA</v>
          </cell>
          <cell r="G361">
            <v>901</v>
          </cell>
          <cell r="H361" t="str">
            <v>WA</v>
          </cell>
          <cell r="I361">
            <v>0</v>
          </cell>
          <cell r="L361" t="str">
            <v>501NPCS</v>
          </cell>
          <cell r="M361">
            <v>0</v>
          </cell>
          <cell r="N361">
            <v>0</v>
          </cell>
          <cell r="O361">
            <v>-4714257.427668673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</row>
        <row r="362">
          <cell r="A362" t="str">
            <v>901WYP</v>
          </cell>
          <cell r="B362">
            <v>901</v>
          </cell>
          <cell r="C362" t="str">
            <v>WYP</v>
          </cell>
          <cell r="D362">
            <v>177.74</v>
          </cell>
          <cell r="F362" t="str">
            <v>901WYP</v>
          </cell>
          <cell r="G362">
            <v>901</v>
          </cell>
          <cell r="H362" t="str">
            <v>WYP</v>
          </cell>
          <cell r="I362">
            <v>177.74</v>
          </cell>
          <cell r="L362" t="str">
            <v>502CAGW</v>
          </cell>
          <cell r="M362">
            <v>0</v>
          </cell>
          <cell r="N362">
            <v>0</v>
          </cell>
          <cell r="O362">
            <v>-67166.844788615243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</row>
        <row r="363">
          <cell r="A363" t="str">
            <v>902CA</v>
          </cell>
          <cell r="B363">
            <v>902</v>
          </cell>
          <cell r="C363" t="str">
            <v>CA</v>
          </cell>
          <cell r="D363">
            <v>658728.35</v>
          </cell>
          <cell r="F363" t="str">
            <v>902CA</v>
          </cell>
          <cell r="G363">
            <v>902</v>
          </cell>
          <cell r="H363" t="str">
            <v>CA</v>
          </cell>
          <cell r="I363">
            <v>658728.35</v>
          </cell>
          <cell r="L363" t="str">
            <v>503CAEE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</row>
        <row r="364">
          <cell r="A364" t="str">
            <v>902CN</v>
          </cell>
          <cell r="B364">
            <v>902</v>
          </cell>
          <cell r="C364" t="str">
            <v>CN</v>
          </cell>
          <cell r="D364">
            <v>743635.02</v>
          </cell>
          <cell r="F364" t="str">
            <v>902CN</v>
          </cell>
          <cell r="G364">
            <v>902</v>
          </cell>
          <cell r="H364" t="str">
            <v>CN</v>
          </cell>
          <cell r="I364">
            <v>743635.02</v>
          </cell>
          <cell r="L364" t="str">
            <v>503SE</v>
          </cell>
          <cell r="M364">
            <v>0</v>
          </cell>
          <cell r="N364">
            <v>0</v>
          </cell>
          <cell r="O364">
            <v>339903.47444253182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</row>
        <row r="365">
          <cell r="A365" t="str">
            <v>902ID</v>
          </cell>
          <cell r="B365">
            <v>902</v>
          </cell>
          <cell r="C365" t="str">
            <v>ID</v>
          </cell>
          <cell r="D365">
            <v>2185118.4900000002</v>
          </cell>
          <cell r="F365" t="str">
            <v>902ID</v>
          </cell>
          <cell r="G365">
            <v>902</v>
          </cell>
          <cell r="H365" t="str">
            <v>ID</v>
          </cell>
          <cell r="I365">
            <v>2185118.4900000002</v>
          </cell>
          <cell r="L365" t="str">
            <v>505CAGW</v>
          </cell>
          <cell r="M365">
            <v>0</v>
          </cell>
          <cell r="N365">
            <v>0</v>
          </cell>
          <cell r="O365">
            <v>-2878.1702973257934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</row>
        <row r="366">
          <cell r="A366" t="str">
            <v>902OR</v>
          </cell>
          <cell r="B366">
            <v>902</v>
          </cell>
          <cell r="C366" t="str">
            <v>OR</v>
          </cell>
          <cell r="D366">
            <v>7223863.6699999999</v>
          </cell>
          <cell r="F366" t="str">
            <v>902OR</v>
          </cell>
          <cell r="G366">
            <v>902</v>
          </cell>
          <cell r="H366" t="str">
            <v>OR</v>
          </cell>
          <cell r="I366">
            <v>7223863.6699999999</v>
          </cell>
          <cell r="L366" t="str">
            <v>506CAGE</v>
          </cell>
          <cell r="M366">
            <v>0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</row>
        <row r="367">
          <cell r="A367" t="str">
            <v>902UT</v>
          </cell>
          <cell r="B367">
            <v>902</v>
          </cell>
          <cell r="C367" t="str">
            <v>UT</v>
          </cell>
          <cell r="D367">
            <v>4461575.0199999996</v>
          </cell>
          <cell r="F367" t="str">
            <v>902UT</v>
          </cell>
          <cell r="G367">
            <v>902</v>
          </cell>
          <cell r="H367" t="str">
            <v>UT</v>
          </cell>
          <cell r="I367">
            <v>4461575.0199999996</v>
          </cell>
          <cell r="L367" t="str">
            <v>506CAGW</v>
          </cell>
          <cell r="M367">
            <v>0</v>
          </cell>
          <cell r="N367">
            <v>0</v>
          </cell>
          <cell r="O367">
            <v>-129787.55415490002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</row>
        <row r="368">
          <cell r="A368" t="str">
            <v>902WA</v>
          </cell>
          <cell r="B368">
            <v>902</v>
          </cell>
          <cell r="C368" t="str">
            <v>WA</v>
          </cell>
          <cell r="D368">
            <v>642455.62</v>
          </cell>
          <cell r="F368" t="str">
            <v>902WA</v>
          </cell>
          <cell r="G368">
            <v>902</v>
          </cell>
          <cell r="H368" t="str">
            <v>WA</v>
          </cell>
          <cell r="I368">
            <v>642455.62</v>
          </cell>
          <cell r="L368" t="str">
            <v>506JBG</v>
          </cell>
          <cell r="M368">
            <v>0</v>
          </cell>
          <cell r="N368">
            <v>0</v>
          </cell>
          <cell r="O368">
            <v>26857.18983444613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</row>
        <row r="369">
          <cell r="A369" t="str">
            <v>902WYP</v>
          </cell>
          <cell r="B369">
            <v>902</v>
          </cell>
          <cell r="C369" t="str">
            <v>WYP</v>
          </cell>
          <cell r="D369">
            <v>1080264.31</v>
          </cell>
          <cell r="F369" t="str">
            <v>902WYP</v>
          </cell>
          <cell r="G369">
            <v>902</v>
          </cell>
          <cell r="H369" t="str">
            <v>WYP</v>
          </cell>
          <cell r="I369">
            <v>1080264.31</v>
          </cell>
          <cell r="L369" t="str">
            <v>507CAGW</v>
          </cell>
          <cell r="M369">
            <v>0</v>
          </cell>
          <cell r="N369">
            <v>0</v>
          </cell>
          <cell r="O369">
            <v>-1444.0667414613361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</row>
        <row r="370">
          <cell r="A370" t="str">
            <v>902WYU</v>
          </cell>
          <cell r="B370">
            <v>902</v>
          </cell>
          <cell r="C370" t="str">
            <v>WYU</v>
          </cell>
          <cell r="D370">
            <v>226683.01</v>
          </cell>
          <cell r="F370" t="str">
            <v>902WYU</v>
          </cell>
          <cell r="G370">
            <v>902</v>
          </cell>
          <cell r="H370" t="str">
            <v>WYU</v>
          </cell>
          <cell r="I370">
            <v>226683.01</v>
          </cell>
          <cell r="L370" t="str">
            <v>510CAGW</v>
          </cell>
          <cell r="M370">
            <v>0</v>
          </cell>
          <cell r="N370">
            <v>0</v>
          </cell>
          <cell r="O370">
            <v>-16450.299165102755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</row>
        <row r="371">
          <cell r="A371" t="str">
            <v>903CA</v>
          </cell>
          <cell r="B371">
            <v>903</v>
          </cell>
          <cell r="C371" t="str">
            <v>CA</v>
          </cell>
          <cell r="D371">
            <v>178584.37</v>
          </cell>
          <cell r="F371" t="str">
            <v>903CA</v>
          </cell>
          <cell r="G371">
            <v>903</v>
          </cell>
          <cell r="H371" t="str">
            <v>CA</v>
          </cell>
          <cell r="I371">
            <v>178584.37</v>
          </cell>
          <cell r="L371" t="str">
            <v>511CAGW</v>
          </cell>
          <cell r="M371">
            <v>0</v>
          </cell>
          <cell r="N371">
            <v>0</v>
          </cell>
          <cell r="O371">
            <v>-21803.056906190395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</row>
        <row r="372">
          <cell r="A372" t="str">
            <v>903CN</v>
          </cell>
          <cell r="B372">
            <v>903</v>
          </cell>
          <cell r="C372" t="str">
            <v>CN</v>
          </cell>
          <cell r="D372">
            <v>41740806.93</v>
          </cell>
          <cell r="F372" t="str">
            <v>903CN</v>
          </cell>
          <cell r="G372">
            <v>903</v>
          </cell>
          <cell r="H372" t="str">
            <v>CN</v>
          </cell>
          <cell r="I372">
            <v>41740806.93</v>
          </cell>
          <cell r="L372" t="str">
            <v>512CAGE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</row>
        <row r="373">
          <cell r="A373" t="str">
            <v>903ID</v>
          </cell>
          <cell r="B373">
            <v>903</v>
          </cell>
          <cell r="C373" t="str">
            <v>ID</v>
          </cell>
          <cell r="D373">
            <v>389626.35</v>
          </cell>
          <cell r="F373" t="str">
            <v>903ID</v>
          </cell>
          <cell r="G373">
            <v>903</v>
          </cell>
          <cell r="H373" t="str">
            <v>ID</v>
          </cell>
          <cell r="I373">
            <v>389626.35</v>
          </cell>
          <cell r="L373" t="str">
            <v>512CAGW</v>
          </cell>
          <cell r="M373">
            <v>0</v>
          </cell>
          <cell r="N373">
            <v>0</v>
          </cell>
          <cell r="O373">
            <v>-165160.9531400484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</row>
        <row r="374">
          <cell r="A374" t="str">
            <v>903OR</v>
          </cell>
          <cell r="B374">
            <v>903</v>
          </cell>
          <cell r="C374" t="str">
            <v>OR</v>
          </cell>
          <cell r="D374">
            <v>1745123.49</v>
          </cell>
          <cell r="F374" t="str">
            <v>903OR</v>
          </cell>
          <cell r="G374">
            <v>903</v>
          </cell>
          <cell r="H374" t="str">
            <v>OR</v>
          </cell>
          <cell r="I374">
            <v>1745123.49</v>
          </cell>
          <cell r="L374" t="str">
            <v>512JBG</v>
          </cell>
          <cell r="M374">
            <v>0</v>
          </cell>
          <cell r="N374">
            <v>0</v>
          </cell>
          <cell r="O374">
            <v>247687.95254289889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</row>
        <row r="375">
          <cell r="A375" t="str">
            <v>903UT</v>
          </cell>
          <cell r="B375">
            <v>903</v>
          </cell>
          <cell r="C375" t="str">
            <v>UT</v>
          </cell>
          <cell r="D375">
            <v>3209816.03</v>
          </cell>
          <cell r="F375" t="str">
            <v>903UT</v>
          </cell>
          <cell r="G375">
            <v>903</v>
          </cell>
          <cell r="H375" t="str">
            <v>UT</v>
          </cell>
          <cell r="I375">
            <v>3209816.03</v>
          </cell>
          <cell r="L375" t="str">
            <v>512SG</v>
          </cell>
          <cell r="M375">
            <v>0</v>
          </cell>
          <cell r="N375">
            <v>0</v>
          </cell>
          <cell r="O375">
            <v>263779.47855041223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</row>
        <row r="376">
          <cell r="A376" t="str">
            <v>903WA</v>
          </cell>
          <cell r="B376">
            <v>903</v>
          </cell>
          <cell r="C376" t="str">
            <v>WA</v>
          </cell>
          <cell r="D376">
            <v>529917.64</v>
          </cell>
          <cell r="F376" t="str">
            <v>903WA</v>
          </cell>
          <cell r="G376">
            <v>903</v>
          </cell>
          <cell r="H376" t="str">
            <v>WA</v>
          </cell>
          <cell r="I376">
            <v>529917.64</v>
          </cell>
          <cell r="L376" t="str">
            <v>513CAGW</v>
          </cell>
          <cell r="M376">
            <v>0</v>
          </cell>
          <cell r="N376">
            <v>0</v>
          </cell>
          <cell r="O376">
            <v>-3403.1435557821887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</row>
        <row r="377">
          <cell r="A377" t="str">
            <v>903WYP</v>
          </cell>
          <cell r="B377">
            <v>903</v>
          </cell>
          <cell r="C377" t="str">
            <v>WYP</v>
          </cell>
          <cell r="D377">
            <v>482276.45</v>
          </cell>
          <cell r="F377" t="str">
            <v>903WYP</v>
          </cell>
          <cell r="G377">
            <v>903</v>
          </cell>
          <cell r="H377" t="str">
            <v>WYP</v>
          </cell>
          <cell r="I377">
            <v>482276.45</v>
          </cell>
          <cell r="L377" t="str">
            <v>514CAGW</v>
          </cell>
          <cell r="M377">
            <v>0</v>
          </cell>
          <cell r="N377">
            <v>0</v>
          </cell>
          <cell r="O377">
            <v>-26856.187742552775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</row>
        <row r="378">
          <cell r="A378" t="str">
            <v>903WYU</v>
          </cell>
          <cell r="B378">
            <v>903</v>
          </cell>
          <cell r="C378" t="str">
            <v>WYU</v>
          </cell>
          <cell r="D378">
            <v>85971.22</v>
          </cell>
          <cell r="F378" t="str">
            <v>903WYU</v>
          </cell>
          <cell r="G378">
            <v>903</v>
          </cell>
          <cell r="H378" t="str">
            <v>WYU</v>
          </cell>
          <cell r="I378">
            <v>85971.22</v>
          </cell>
          <cell r="L378" t="str">
            <v>535CAGE</v>
          </cell>
          <cell r="M378">
            <v>0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</row>
        <row r="379">
          <cell r="A379" t="str">
            <v>904CA</v>
          </cell>
          <cell r="B379">
            <v>904</v>
          </cell>
          <cell r="C379" t="str">
            <v>CA</v>
          </cell>
          <cell r="D379">
            <v>732167.9</v>
          </cell>
          <cell r="F379" t="str">
            <v>904CA</v>
          </cell>
          <cell r="G379">
            <v>904</v>
          </cell>
          <cell r="H379" t="str">
            <v>CA</v>
          </cell>
          <cell r="I379">
            <v>732167.9</v>
          </cell>
          <cell r="L379" t="str">
            <v>535CAGW</v>
          </cell>
          <cell r="M379">
            <v>0</v>
          </cell>
          <cell r="N379">
            <v>0</v>
          </cell>
          <cell r="O379">
            <v>130055.40550788669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</row>
        <row r="380">
          <cell r="A380" t="str">
            <v>904CN</v>
          </cell>
          <cell r="B380">
            <v>904</v>
          </cell>
          <cell r="C380" t="str">
            <v>CN</v>
          </cell>
          <cell r="D380">
            <v>64325.1</v>
          </cell>
          <cell r="F380" t="str">
            <v>904CN</v>
          </cell>
          <cell r="G380">
            <v>904</v>
          </cell>
          <cell r="H380" t="str">
            <v>CN</v>
          </cell>
          <cell r="I380">
            <v>64325.1</v>
          </cell>
          <cell r="L380" t="str">
            <v>535SG</v>
          </cell>
          <cell r="M380">
            <v>0</v>
          </cell>
          <cell r="N380">
            <v>0</v>
          </cell>
          <cell r="O380">
            <v>16651.631132495226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</row>
        <row r="381">
          <cell r="A381" t="str">
            <v>904ID</v>
          </cell>
          <cell r="B381">
            <v>904</v>
          </cell>
          <cell r="C381" t="str">
            <v>ID</v>
          </cell>
          <cell r="D381">
            <v>717753.19</v>
          </cell>
          <cell r="F381" t="str">
            <v>904ID</v>
          </cell>
          <cell r="G381">
            <v>904</v>
          </cell>
          <cell r="H381" t="str">
            <v>ID</v>
          </cell>
          <cell r="I381">
            <v>717753.19</v>
          </cell>
          <cell r="L381" t="str">
            <v>545CAGE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</row>
        <row r="382">
          <cell r="A382" t="str">
            <v>904OR</v>
          </cell>
          <cell r="B382">
            <v>904</v>
          </cell>
          <cell r="C382" t="str">
            <v>OR</v>
          </cell>
          <cell r="D382">
            <v>4630969.13</v>
          </cell>
          <cell r="F382" t="str">
            <v>904OR</v>
          </cell>
          <cell r="G382">
            <v>904</v>
          </cell>
          <cell r="H382" t="str">
            <v>OR</v>
          </cell>
          <cell r="I382">
            <v>4630969.13</v>
          </cell>
          <cell r="L382" t="str">
            <v>545CAGW</v>
          </cell>
          <cell r="M382">
            <v>0</v>
          </cell>
          <cell r="N382">
            <v>0</v>
          </cell>
          <cell r="O382">
            <v>-6971727.5657977248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</row>
        <row r="383">
          <cell r="A383" t="str">
            <v>904UT</v>
          </cell>
          <cell r="B383">
            <v>904</v>
          </cell>
          <cell r="C383" t="str">
            <v>UT</v>
          </cell>
          <cell r="D383">
            <v>4528924.79</v>
          </cell>
          <cell r="F383" t="str">
            <v>904UT</v>
          </cell>
          <cell r="G383">
            <v>904</v>
          </cell>
          <cell r="H383" t="str">
            <v>UT</v>
          </cell>
          <cell r="I383">
            <v>4528924.79</v>
          </cell>
          <cell r="L383" t="str">
            <v>545SG</v>
          </cell>
          <cell r="M383">
            <v>0</v>
          </cell>
          <cell r="N383">
            <v>0</v>
          </cell>
          <cell r="O383">
            <v>3390356.2888943506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</row>
        <row r="384">
          <cell r="A384" t="str">
            <v>904WA</v>
          </cell>
          <cell r="B384">
            <v>904</v>
          </cell>
          <cell r="C384" t="str">
            <v>WA</v>
          </cell>
          <cell r="D384">
            <v>1670264.6</v>
          </cell>
          <cell r="F384" t="str">
            <v>904WA</v>
          </cell>
          <cell r="G384">
            <v>904</v>
          </cell>
          <cell r="H384" t="str">
            <v>WA</v>
          </cell>
          <cell r="I384">
            <v>1670264.6</v>
          </cell>
          <cell r="L384" t="str">
            <v>547NPCCAEW</v>
          </cell>
          <cell r="M384">
            <v>0</v>
          </cell>
          <cell r="N384">
            <v>0</v>
          </cell>
          <cell r="O384">
            <v>-300554.78959586471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</row>
        <row r="385">
          <cell r="A385" t="str">
            <v>904WYP</v>
          </cell>
          <cell r="B385">
            <v>904</v>
          </cell>
          <cell r="C385" t="str">
            <v>WYP</v>
          </cell>
          <cell r="D385">
            <v>992990.37</v>
          </cell>
          <cell r="F385" t="str">
            <v>904WYP</v>
          </cell>
          <cell r="G385">
            <v>904</v>
          </cell>
          <cell r="H385" t="str">
            <v>WYP</v>
          </cell>
          <cell r="I385">
            <v>992990.37</v>
          </cell>
          <cell r="L385" t="str">
            <v>547NPCS</v>
          </cell>
          <cell r="M385">
            <v>0</v>
          </cell>
          <cell r="N385">
            <v>0</v>
          </cell>
          <cell r="O385">
            <v>4149428.5777009227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</row>
        <row r="386">
          <cell r="A386" t="str">
            <v>904WYU</v>
          </cell>
          <cell r="B386">
            <v>904</v>
          </cell>
          <cell r="C386" t="str">
            <v>WYU</v>
          </cell>
          <cell r="D386">
            <v>0</v>
          </cell>
          <cell r="F386" t="str">
            <v>904WYU</v>
          </cell>
          <cell r="G386">
            <v>904</v>
          </cell>
          <cell r="H386" t="str">
            <v>WYU</v>
          </cell>
          <cell r="I386">
            <v>0</v>
          </cell>
          <cell r="L386" t="str">
            <v>548CAGE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0</v>
          </cell>
        </row>
        <row r="387">
          <cell r="A387" t="str">
            <v>905CA</v>
          </cell>
          <cell r="B387">
            <v>905</v>
          </cell>
          <cell r="C387" t="str">
            <v>CA</v>
          </cell>
          <cell r="D387">
            <v>0</v>
          </cell>
          <cell r="F387" t="str">
            <v>905CA</v>
          </cell>
          <cell r="G387">
            <v>905</v>
          </cell>
          <cell r="H387" t="str">
            <v>CA</v>
          </cell>
          <cell r="I387">
            <v>0</v>
          </cell>
          <cell r="L387" t="str">
            <v>548CAGW</v>
          </cell>
          <cell r="M387">
            <v>0</v>
          </cell>
          <cell r="N387">
            <v>0</v>
          </cell>
          <cell r="O387">
            <v>26354.549140362727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</row>
        <row r="388">
          <cell r="A388" t="str">
            <v>905CN</v>
          </cell>
          <cell r="B388">
            <v>905</v>
          </cell>
          <cell r="C388" t="str">
            <v>CN</v>
          </cell>
          <cell r="D388">
            <v>22019.33</v>
          </cell>
          <cell r="F388" t="str">
            <v>905CN</v>
          </cell>
          <cell r="G388">
            <v>905</v>
          </cell>
          <cell r="H388" t="str">
            <v>CN</v>
          </cell>
          <cell r="I388">
            <v>22019.33</v>
          </cell>
          <cell r="L388" t="str">
            <v>548SG</v>
          </cell>
          <cell r="M388">
            <v>0</v>
          </cell>
          <cell r="N388">
            <v>0</v>
          </cell>
          <cell r="O388">
            <v>6923.0061980065711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0</v>
          </cell>
        </row>
        <row r="389">
          <cell r="A389" t="str">
            <v>905UT</v>
          </cell>
          <cell r="B389">
            <v>905</v>
          </cell>
          <cell r="C389" t="str">
            <v>UT</v>
          </cell>
          <cell r="D389">
            <v>416829.64</v>
          </cell>
          <cell r="F389" t="str">
            <v>905UT</v>
          </cell>
          <cell r="G389">
            <v>905</v>
          </cell>
          <cell r="H389" t="str">
            <v>UT</v>
          </cell>
          <cell r="I389">
            <v>416829.64</v>
          </cell>
          <cell r="L389" t="str">
            <v>549CAGE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0</v>
          </cell>
        </row>
        <row r="390">
          <cell r="A390" t="str">
            <v>907CN</v>
          </cell>
          <cell r="B390">
            <v>907</v>
          </cell>
          <cell r="C390" t="str">
            <v>CN</v>
          </cell>
          <cell r="D390">
            <v>164.82</v>
          </cell>
          <cell r="F390" t="str">
            <v>907CN</v>
          </cell>
          <cell r="G390">
            <v>907</v>
          </cell>
          <cell r="H390" t="str">
            <v>CN</v>
          </cell>
          <cell r="I390">
            <v>164.82</v>
          </cell>
          <cell r="L390" t="str">
            <v>549CAGW</v>
          </cell>
          <cell r="M390">
            <v>0</v>
          </cell>
          <cell r="N390">
            <v>0</v>
          </cell>
          <cell r="O390">
            <v>-1284981.6408962309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0</v>
          </cell>
        </row>
        <row r="391">
          <cell r="A391" t="str">
            <v>908CA</v>
          </cell>
          <cell r="B391">
            <v>908</v>
          </cell>
          <cell r="C391" t="str">
            <v>CA</v>
          </cell>
          <cell r="D391">
            <v>107310.33</v>
          </cell>
          <cell r="F391" t="str">
            <v>908CA</v>
          </cell>
          <cell r="G391">
            <v>908</v>
          </cell>
          <cell r="H391" t="str">
            <v>CA</v>
          </cell>
          <cell r="I391">
            <v>107310.33</v>
          </cell>
          <cell r="L391" t="str">
            <v>549S</v>
          </cell>
          <cell r="M391">
            <v>0</v>
          </cell>
          <cell r="N391">
            <v>0</v>
          </cell>
          <cell r="O391">
            <v>0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</row>
        <row r="392">
          <cell r="A392" t="str">
            <v>908CN</v>
          </cell>
          <cell r="B392">
            <v>908</v>
          </cell>
          <cell r="C392" t="str">
            <v>CN</v>
          </cell>
          <cell r="D392">
            <v>2701623.65</v>
          </cell>
          <cell r="F392" t="str">
            <v>908CN</v>
          </cell>
          <cell r="G392">
            <v>908</v>
          </cell>
          <cell r="H392" t="str">
            <v>CN</v>
          </cell>
          <cell r="I392">
            <v>2701623.65</v>
          </cell>
          <cell r="L392" t="str">
            <v>549SG</v>
          </cell>
          <cell r="M392">
            <v>0</v>
          </cell>
          <cell r="N392">
            <v>0</v>
          </cell>
          <cell r="O392">
            <v>2816824.0549440142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</row>
        <row r="393">
          <cell r="A393" t="str">
            <v>908ID</v>
          </cell>
          <cell r="B393">
            <v>908</v>
          </cell>
          <cell r="C393" t="str">
            <v>ID</v>
          </cell>
          <cell r="D393">
            <v>16884.93</v>
          </cell>
          <cell r="F393" t="str">
            <v>908ID</v>
          </cell>
          <cell r="G393">
            <v>908</v>
          </cell>
          <cell r="H393" t="str">
            <v>ID</v>
          </cell>
          <cell r="I393">
            <v>16884.93</v>
          </cell>
          <cell r="L393" t="str">
            <v>553CAGE</v>
          </cell>
          <cell r="M393">
            <v>0</v>
          </cell>
          <cell r="N393">
            <v>0</v>
          </cell>
          <cell r="O393">
            <v>0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</row>
        <row r="394">
          <cell r="A394" t="str">
            <v>908OR</v>
          </cell>
          <cell r="B394">
            <v>908</v>
          </cell>
          <cell r="C394" t="str">
            <v>OR</v>
          </cell>
          <cell r="D394">
            <v>2096459.35</v>
          </cell>
          <cell r="F394" t="str">
            <v>908OR</v>
          </cell>
          <cell r="G394">
            <v>908</v>
          </cell>
          <cell r="H394" t="str">
            <v>OR</v>
          </cell>
          <cell r="I394">
            <v>2096459.35</v>
          </cell>
          <cell r="L394" t="str">
            <v>553CAGW</v>
          </cell>
          <cell r="M394">
            <v>0</v>
          </cell>
          <cell r="N394">
            <v>0</v>
          </cell>
          <cell r="O394">
            <v>48725.943648139553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</row>
        <row r="395">
          <cell r="A395" t="str">
            <v>908OTHER</v>
          </cell>
          <cell r="B395">
            <v>908</v>
          </cell>
          <cell r="C395" t="str">
            <v>OTHER</v>
          </cell>
          <cell r="D395">
            <v>83357915.310000002</v>
          </cell>
          <cell r="F395" t="str">
            <v>908OTHER</v>
          </cell>
          <cell r="G395">
            <v>908</v>
          </cell>
          <cell r="H395" t="str">
            <v>OTHER</v>
          </cell>
          <cell r="I395">
            <v>83357915.310000002</v>
          </cell>
          <cell r="L395" t="str">
            <v>555NPCCAEW</v>
          </cell>
          <cell r="M395">
            <v>0</v>
          </cell>
          <cell r="N395">
            <v>0</v>
          </cell>
          <cell r="O395">
            <v>-5200.8958587409288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</row>
        <row r="396">
          <cell r="A396" t="str">
            <v>908UT</v>
          </cell>
          <cell r="B396">
            <v>908</v>
          </cell>
          <cell r="C396" t="str">
            <v>UT</v>
          </cell>
          <cell r="D396">
            <v>2583792.0099999998</v>
          </cell>
          <cell r="F396" t="str">
            <v>908UT</v>
          </cell>
          <cell r="G396">
            <v>908</v>
          </cell>
          <cell r="H396" t="str">
            <v>UT</v>
          </cell>
          <cell r="I396">
            <v>2583792.0099999998</v>
          </cell>
          <cell r="L396" t="str">
            <v>555NPCCAGW</v>
          </cell>
          <cell r="M396">
            <v>0</v>
          </cell>
          <cell r="N396">
            <v>0</v>
          </cell>
          <cell r="O396">
            <v>-6461788.1335230349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</row>
        <row r="397">
          <cell r="A397" t="str">
            <v>908WA</v>
          </cell>
          <cell r="B397">
            <v>908</v>
          </cell>
          <cell r="C397" t="str">
            <v>WA</v>
          </cell>
          <cell r="D397">
            <v>355542.02</v>
          </cell>
          <cell r="F397" t="str">
            <v>908WA</v>
          </cell>
          <cell r="G397">
            <v>908</v>
          </cell>
          <cell r="H397" t="str">
            <v>WA</v>
          </cell>
          <cell r="I397">
            <v>355542.02</v>
          </cell>
          <cell r="L397" t="str">
            <v>555NPCS</v>
          </cell>
          <cell r="M397">
            <v>0</v>
          </cell>
          <cell r="N397">
            <v>0</v>
          </cell>
          <cell r="O397">
            <v>-11716673.414558964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</row>
        <row r="398">
          <cell r="A398" t="str">
            <v>908WYP</v>
          </cell>
          <cell r="B398">
            <v>908</v>
          </cell>
          <cell r="C398" t="str">
            <v>WYP</v>
          </cell>
          <cell r="D398">
            <v>969503.78</v>
          </cell>
          <cell r="F398" t="str">
            <v>908WYP</v>
          </cell>
          <cell r="G398">
            <v>908</v>
          </cell>
          <cell r="H398" t="str">
            <v>WYP</v>
          </cell>
          <cell r="I398">
            <v>969503.78</v>
          </cell>
          <cell r="L398" t="str">
            <v>555S</v>
          </cell>
          <cell r="M398">
            <v>0</v>
          </cell>
          <cell r="N398">
            <v>0</v>
          </cell>
          <cell r="O398">
            <v>260000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</row>
        <row r="399">
          <cell r="A399" t="str">
            <v>909CA</v>
          </cell>
          <cell r="B399">
            <v>909</v>
          </cell>
          <cell r="C399" t="str">
            <v>CA</v>
          </cell>
          <cell r="D399">
            <v>147369.39000000001</v>
          </cell>
          <cell r="F399" t="str">
            <v>909CA</v>
          </cell>
          <cell r="G399">
            <v>909</v>
          </cell>
          <cell r="H399" t="str">
            <v>CA</v>
          </cell>
          <cell r="I399">
            <v>147369.39000000001</v>
          </cell>
          <cell r="L399" t="str">
            <v>557CAEE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</row>
        <row r="400">
          <cell r="A400" t="str">
            <v>909CN</v>
          </cell>
          <cell r="B400">
            <v>909</v>
          </cell>
          <cell r="C400" t="str">
            <v>CN</v>
          </cell>
          <cell r="D400">
            <v>2687097.26</v>
          </cell>
          <cell r="F400" t="str">
            <v>909CN</v>
          </cell>
          <cell r="G400">
            <v>909</v>
          </cell>
          <cell r="H400" t="str">
            <v>CN</v>
          </cell>
          <cell r="I400">
            <v>2687097.26</v>
          </cell>
          <cell r="L400" t="str">
            <v>557CAGE</v>
          </cell>
          <cell r="M400">
            <v>0</v>
          </cell>
          <cell r="N400">
            <v>0</v>
          </cell>
          <cell r="O400">
            <v>0</v>
          </cell>
          <cell r="P400">
            <v>0</v>
          </cell>
          <cell r="Q400">
            <v>0</v>
          </cell>
          <cell r="R400">
            <v>0</v>
          </cell>
          <cell r="S400">
            <v>0</v>
          </cell>
          <cell r="T400">
            <v>0</v>
          </cell>
        </row>
        <row r="401">
          <cell r="A401" t="str">
            <v>909ID</v>
          </cell>
          <cell r="B401">
            <v>909</v>
          </cell>
          <cell r="C401" t="str">
            <v>ID</v>
          </cell>
          <cell r="D401">
            <v>160778.17000000001</v>
          </cell>
          <cell r="F401" t="str">
            <v>909ID</v>
          </cell>
          <cell r="G401">
            <v>909</v>
          </cell>
          <cell r="H401" t="str">
            <v>ID</v>
          </cell>
          <cell r="I401">
            <v>160778.17000000001</v>
          </cell>
          <cell r="L401" t="str">
            <v>557CAGW</v>
          </cell>
          <cell r="M401">
            <v>0</v>
          </cell>
          <cell r="N401">
            <v>0</v>
          </cell>
          <cell r="O401">
            <v>173786.64182651124</v>
          </cell>
          <cell r="P401">
            <v>0</v>
          </cell>
          <cell r="Q401">
            <v>0</v>
          </cell>
          <cell r="R401">
            <v>0</v>
          </cell>
          <cell r="S401">
            <v>0</v>
          </cell>
          <cell r="T401">
            <v>0</v>
          </cell>
        </row>
        <row r="402">
          <cell r="A402" t="str">
            <v>909OR</v>
          </cell>
          <cell r="B402">
            <v>909</v>
          </cell>
          <cell r="C402" t="str">
            <v>OR</v>
          </cell>
          <cell r="D402">
            <v>1894444.61</v>
          </cell>
          <cell r="F402" t="str">
            <v>909OR</v>
          </cell>
          <cell r="G402">
            <v>909</v>
          </cell>
          <cell r="H402" t="str">
            <v>OR</v>
          </cell>
          <cell r="I402">
            <v>1894444.61</v>
          </cell>
          <cell r="L402" t="str">
            <v>557S</v>
          </cell>
          <cell r="M402">
            <v>0</v>
          </cell>
          <cell r="N402">
            <v>0</v>
          </cell>
          <cell r="O402">
            <v>6754.3600000000006</v>
          </cell>
          <cell r="P402">
            <v>0</v>
          </cell>
          <cell r="Q402">
            <v>0</v>
          </cell>
          <cell r="R402">
            <v>0</v>
          </cell>
          <cell r="S402">
            <v>0</v>
          </cell>
          <cell r="T402">
            <v>0</v>
          </cell>
        </row>
        <row r="403">
          <cell r="A403" t="str">
            <v>909UT</v>
          </cell>
          <cell r="B403">
            <v>909</v>
          </cell>
          <cell r="C403" t="str">
            <v>UT</v>
          </cell>
          <cell r="D403">
            <v>1552525.01</v>
          </cell>
          <cell r="F403" t="str">
            <v>909UT</v>
          </cell>
          <cell r="G403">
            <v>909</v>
          </cell>
          <cell r="H403" t="str">
            <v>UT</v>
          </cell>
          <cell r="I403">
            <v>1552525.01</v>
          </cell>
          <cell r="L403" t="str">
            <v>557SG</v>
          </cell>
          <cell r="M403">
            <v>0</v>
          </cell>
          <cell r="N403">
            <v>0</v>
          </cell>
          <cell r="O403">
            <v>81399.18240546083</v>
          </cell>
          <cell r="P403">
            <v>0</v>
          </cell>
          <cell r="Q403">
            <v>0</v>
          </cell>
          <cell r="R403">
            <v>0</v>
          </cell>
          <cell r="S403">
            <v>0</v>
          </cell>
          <cell r="T403">
            <v>0</v>
          </cell>
        </row>
        <row r="404">
          <cell r="A404" t="str">
            <v>909WA</v>
          </cell>
          <cell r="B404">
            <v>909</v>
          </cell>
          <cell r="C404" t="str">
            <v>WA</v>
          </cell>
          <cell r="D404">
            <v>272993</v>
          </cell>
          <cell r="F404" t="str">
            <v>909WA</v>
          </cell>
          <cell r="G404">
            <v>909</v>
          </cell>
          <cell r="H404" t="str">
            <v>WA</v>
          </cell>
          <cell r="I404">
            <v>272993</v>
          </cell>
          <cell r="L404" t="str">
            <v>557SO</v>
          </cell>
          <cell r="M404">
            <v>0</v>
          </cell>
          <cell r="N404">
            <v>0</v>
          </cell>
          <cell r="O404">
            <v>5289.7725308105873</v>
          </cell>
          <cell r="P404">
            <v>0</v>
          </cell>
          <cell r="Q404">
            <v>0</v>
          </cell>
          <cell r="R404">
            <v>0</v>
          </cell>
          <cell r="S404">
            <v>0</v>
          </cell>
          <cell r="T404">
            <v>0</v>
          </cell>
        </row>
        <row r="405">
          <cell r="A405" t="str">
            <v>909WYP</v>
          </cell>
          <cell r="B405">
            <v>909</v>
          </cell>
          <cell r="C405" t="str">
            <v>WYP</v>
          </cell>
          <cell r="D405">
            <v>368683.48</v>
          </cell>
          <cell r="F405" t="str">
            <v>909WYP</v>
          </cell>
          <cell r="G405">
            <v>909</v>
          </cell>
          <cell r="H405" t="str">
            <v>WYP</v>
          </cell>
          <cell r="I405">
            <v>368683.48</v>
          </cell>
          <cell r="L405" t="str">
            <v>560CAGE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  <cell r="R405">
            <v>0</v>
          </cell>
          <cell r="S405">
            <v>0</v>
          </cell>
          <cell r="T405">
            <v>0</v>
          </cell>
        </row>
        <row r="406">
          <cell r="A406" t="str">
            <v>909WYU</v>
          </cell>
          <cell r="B406">
            <v>909</v>
          </cell>
          <cell r="C406" t="str">
            <v>WYU</v>
          </cell>
          <cell r="D406">
            <v>3320.05</v>
          </cell>
          <cell r="F406" t="str">
            <v>909WYU</v>
          </cell>
          <cell r="G406">
            <v>909</v>
          </cell>
          <cell r="H406" t="str">
            <v>WYU</v>
          </cell>
          <cell r="I406">
            <v>3320.05</v>
          </cell>
          <cell r="L406" t="str">
            <v>560CAGW</v>
          </cell>
          <cell r="M406">
            <v>0</v>
          </cell>
          <cell r="N406">
            <v>0</v>
          </cell>
          <cell r="O406">
            <v>-534159.34393530991</v>
          </cell>
          <cell r="P406">
            <v>0</v>
          </cell>
          <cell r="Q406">
            <v>0</v>
          </cell>
          <cell r="R406">
            <v>0</v>
          </cell>
          <cell r="S406">
            <v>0</v>
          </cell>
          <cell r="T406">
            <v>0</v>
          </cell>
        </row>
        <row r="407">
          <cell r="A407" t="str">
            <v>910CN</v>
          </cell>
          <cell r="B407">
            <v>910</v>
          </cell>
          <cell r="C407" t="str">
            <v>CN</v>
          </cell>
          <cell r="D407">
            <v>16170.61</v>
          </cell>
          <cell r="F407" t="str">
            <v>910CN</v>
          </cell>
          <cell r="G407">
            <v>910</v>
          </cell>
          <cell r="H407" t="str">
            <v>CN</v>
          </cell>
          <cell r="I407">
            <v>16170.61</v>
          </cell>
          <cell r="L407" t="str">
            <v>560JBG</v>
          </cell>
          <cell r="M407">
            <v>0</v>
          </cell>
          <cell r="N407">
            <v>0</v>
          </cell>
          <cell r="O407">
            <v>-14992.014133516086</v>
          </cell>
          <cell r="P407">
            <v>0</v>
          </cell>
          <cell r="Q407">
            <v>0</v>
          </cell>
          <cell r="R407">
            <v>0</v>
          </cell>
          <cell r="S407">
            <v>0</v>
          </cell>
          <cell r="T407">
            <v>0</v>
          </cell>
        </row>
        <row r="408">
          <cell r="A408" t="str">
            <v>920OR</v>
          </cell>
          <cell r="B408">
            <v>920</v>
          </cell>
          <cell r="C408" t="str">
            <v>OR</v>
          </cell>
          <cell r="D408">
            <v>-38.89</v>
          </cell>
          <cell r="F408" t="str">
            <v>920OR</v>
          </cell>
          <cell r="G408">
            <v>920</v>
          </cell>
          <cell r="H408" t="str">
            <v>OR</v>
          </cell>
          <cell r="I408">
            <v>-38.89</v>
          </cell>
          <cell r="L408" t="str">
            <v>560SG</v>
          </cell>
          <cell r="M408">
            <v>0</v>
          </cell>
          <cell r="N408">
            <v>0</v>
          </cell>
          <cell r="O408">
            <v>829910.44490823301</v>
          </cell>
          <cell r="P408">
            <v>0</v>
          </cell>
          <cell r="Q408">
            <v>0</v>
          </cell>
          <cell r="R408">
            <v>0</v>
          </cell>
          <cell r="S408">
            <v>0</v>
          </cell>
          <cell r="T408">
            <v>0</v>
          </cell>
        </row>
        <row r="409">
          <cell r="A409" t="str">
            <v>920SO</v>
          </cell>
          <cell r="B409">
            <v>920</v>
          </cell>
          <cell r="C409" t="str">
            <v>SO</v>
          </cell>
          <cell r="D409">
            <v>73780563.790000007</v>
          </cell>
          <cell r="F409" t="str">
            <v>920SO</v>
          </cell>
          <cell r="G409">
            <v>920</v>
          </cell>
          <cell r="H409" t="str">
            <v>SO</v>
          </cell>
          <cell r="I409">
            <v>73780563.790000007</v>
          </cell>
          <cell r="L409" t="str">
            <v>565NPCCAEW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R409">
            <v>0</v>
          </cell>
          <cell r="S409">
            <v>0</v>
          </cell>
          <cell r="T409">
            <v>0</v>
          </cell>
        </row>
        <row r="410">
          <cell r="A410" t="str">
            <v>920WA</v>
          </cell>
          <cell r="B410">
            <v>920</v>
          </cell>
          <cell r="C410" t="str">
            <v>WA</v>
          </cell>
          <cell r="D410">
            <v>1.17</v>
          </cell>
          <cell r="F410" t="str">
            <v>920WA</v>
          </cell>
          <cell r="G410">
            <v>920</v>
          </cell>
          <cell r="H410" t="str">
            <v>WA</v>
          </cell>
          <cell r="I410">
            <v>1.17</v>
          </cell>
          <cell r="L410" t="str">
            <v>565NPCCAGW</v>
          </cell>
          <cell r="M410">
            <v>0</v>
          </cell>
          <cell r="N410">
            <v>0</v>
          </cell>
          <cell r="O410">
            <v>-588245.29424889339</v>
          </cell>
          <cell r="P410">
            <v>0</v>
          </cell>
          <cell r="Q410">
            <v>0</v>
          </cell>
          <cell r="R410">
            <v>0</v>
          </cell>
          <cell r="S410">
            <v>0</v>
          </cell>
          <cell r="T410">
            <v>0</v>
          </cell>
        </row>
        <row r="411">
          <cell r="A411" t="str">
            <v>921CA</v>
          </cell>
          <cell r="B411">
            <v>921</v>
          </cell>
          <cell r="C411" t="str">
            <v>CA</v>
          </cell>
          <cell r="D411">
            <v>4832.33</v>
          </cell>
          <cell r="F411" t="str">
            <v>921CA</v>
          </cell>
          <cell r="G411">
            <v>921</v>
          </cell>
          <cell r="H411" t="str">
            <v>CA</v>
          </cell>
          <cell r="I411">
            <v>4832.33</v>
          </cell>
          <cell r="L411" t="str">
            <v>565NPCS</v>
          </cell>
          <cell r="M411">
            <v>0</v>
          </cell>
          <cell r="N411">
            <v>0</v>
          </cell>
          <cell r="O411">
            <v>-15666520.784212762</v>
          </cell>
          <cell r="P411">
            <v>0</v>
          </cell>
          <cell r="Q411">
            <v>0</v>
          </cell>
          <cell r="R411">
            <v>0</v>
          </cell>
          <cell r="S411">
            <v>0</v>
          </cell>
          <cell r="T411">
            <v>0</v>
          </cell>
        </row>
        <row r="412">
          <cell r="A412" t="str">
            <v>921CN</v>
          </cell>
          <cell r="B412">
            <v>921</v>
          </cell>
          <cell r="C412" t="str">
            <v>CN</v>
          </cell>
          <cell r="D412">
            <v>89292.85</v>
          </cell>
          <cell r="F412" t="str">
            <v>921CN</v>
          </cell>
          <cell r="G412">
            <v>921</v>
          </cell>
          <cell r="H412" t="str">
            <v>CN</v>
          </cell>
          <cell r="I412">
            <v>89292.85</v>
          </cell>
          <cell r="L412" t="str">
            <v>571CAGE</v>
          </cell>
          <cell r="M412">
            <v>0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  <cell r="R412">
            <v>0</v>
          </cell>
          <cell r="S412">
            <v>0</v>
          </cell>
          <cell r="T412">
            <v>0</v>
          </cell>
        </row>
        <row r="413">
          <cell r="A413" t="str">
            <v>921ID</v>
          </cell>
          <cell r="B413">
            <v>921</v>
          </cell>
          <cell r="C413" t="str">
            <v>ID</v>
          </cell>
          <cell r="D413">
            <v>26365.01</v>
          </cell>
          <cell r="F413" t="str">
            <v>921ID</v>
          </cell>
          <cell r="G413">
            <v>921</v>
          </cell>
          <cell r="H413" t="str">
            <v>ID</v>
          </cell>
          <cell r="I413">
            <v>26365.01</v>
          </cell>
          <cell r="L413" t="str">
            <v>571CAGW</v>
          </cell>
          <cell r="M413">
            <v>0</v>
          </cell>
          <cell r="N413">
            <v>0</v>
          </cell>
          <cell r="O413">
            <v>-2374755.0009679482</v>
          </cell>
          <cell r="P413">
            <v>0</v>
          </cell>
          <cell r="Q413">
            <v>0</v>
          </cell>
          <cell r="R413">
            <v>0</v>
          </cell>
          <cell r="S413">
            <v>0</v>
          </cell>
          <cell r="T413">
            <v>0</v>
          </cell>
        </row>
        <row r="414">
          <cell r="A414" t="str">
            <v>921OR</v>
          </cell>
          <cell r="B414">
            <v>921</v>
          </cell>
          <cell r="C414" t="str">
            <v>OR</v>
          </cell>
          <cell r="D414">
            <v>56777.62</v>
          </cell>
          <cell r="F414" t="str">
            <v>921OR</v>
          </cell>
          <cell r="G414">
            <v>921</v>
          </cell>
          <cell r="H414" t="str">
            <v>OR</v>
          </cell>
          <cell r="I414">
            <v>56777.62</v>
          </cell>
          <cell r="L414" t="str">
            <v>571JBG</v>
          </cell>
          <cell r="M414">
            <v>0</v>
          </cell>
          <cell r="N414">
            <v>0</v>
          </cell>
          <cell r="O414">
            <v>-63118.323311369451</v>
          </cell>
          <cell r="P414">
            <v>0</v>
          </cell>
          <cell r="Q414">
            <v>0</v>
          </cell>
          <cell r="R414">
            <v>0</v>
          </cell>
          <cell r="S414">
            <v>0</v>
          </cell>
          <cell r="T414">
            <v>0</v>
          </cell>
        </row>
        <row r="415">
          <cell r="A415" t="str">
            <v>921SO</v>
          </cell>
          <cell r="B415">
            <v>921</v>
          </cell>
          <cell r="C415" t="str">
            <v>SO</v>
          </cell>
          <cell r="D415">
            <v>9148245.3000000007</v>
          </cell>
          <cell r="F415" t="str">
            <v>921SO</v>
          </cell>
          <cell r="G415">
            <v>921</v>
          </cell>
          <cell r="H415" t="str">
            <v>SO</v>
          </cell>
          <cell r="I415">
            <v>9148245.3000000007</v>
          </cell>
          <cell r="L415" t="str">
            <v>571SG</v>
          </cell>
          <cell r="M415">
            <v>0</v>
          </cell>
          <cell r="N415">
            <v>0</v>
          </cell>
          <cell r="O415">
            <v>2226168.5762779727</v>
          </cell>
          <cell r="P415">
            <v>0</v>
          </cell>
          <cell r="Q415">
            <v>0</v>
          </cell>
          <cell r="R415">
            <v>0</v>
          </cell>
          <cell r="S415">
            <v>0</v>
          </cell>
          <cell r="T415">
            <v>0</v>
          </cell>
        </row>
        <row r="416">
          <cell r="A416" t="str">
            <v>921UT</v>
          </cell>
          <cell r="B416">
            <v>921</v>
          </cell>
          <cell r="C416" t="str">
            <v>UT</v>
          </cell>
          <cell r="D416">
            <v>128100.35</v>
          </cell>
          <cell r="F416" t="str">
            <v>921UT</v>
          </cell>
          <cell r="G416">
            <v>921</v>
          </cell>
          <cell r="H416" t="str">
            <v>UT</v>
          </cell>
          <cell r="I416">
            <v>128100.35</v>
          </cell>
          <cell r="L416" t="str">
            <v>580S</v>
          </cell>
          <cell r="M416">
            <v>0</v>
          </cell>
          <cell r="N416">
            <v>0</v>
          </cell>
          <cell r="O416">
            <v>90584.510592222869</v>
          </cell>
          <cell r="P416">
            <v>0</v>
          </cell>
          <cell r="Q416">
            <v>0</v>
          </cell>
          <cell r="R416">
            <v>0</v>
          </cell>
          <cell r="S416">
            <v>0</v>
          </cell>
          <cell r="T416">
            <v>0</v>
          </cell>
        </row>
        <row r="417">
          <cell r="A417" t="str">
            <v>921WA</v>
          </cell>
          <cell r="B417">
            <v>921</v>
          </cell>
          <cell r="C417" t="str">
            <v>WA</v>
          </cell>
          <cell r="D417">
            <v>10038.209999999999</v>
          </cell>
          <cell r="F417" t="str">
            <v>921WA</v>
          </cell>
          <cell r="G417">
            <v>921</v>
          </cell>
          <cell r="H417" t="str">
            <v>WA</v>
          </cell>
          <cell r="I417">
            <v>10038.209999999999</v>
          </cell>
          <cell r="L417" t="str">
            <v>580SNPD</v>
          </cell>
          <cell r="M417">
            <v>0</v>
          </cell>
          <cell r="N417">
            <v>0</v>
          </cell>
          <cell r="O417">
            <v>79342.711925528158</v>
          </cell>
          <cell r="P417">
            <v>0</v>
          </cell>
          <cell r="Q417">
            <v>0</v>
          </cell>
          <cell r="R417">
            <v>0</v>
          </cell>
          <cell r="S417">
            <v>0</v>
          </cell>
          <cell r="T417">
            <v>0</v>
          </cell>
        </row>
        <row r="418">
          <cell r="A418" t="str">
            <v>921WYP</v>
          </cell>
          <cell r="B418">
            <v>921</v>
          </cell>
          <cell r="C418" t="str">
            <v>WYP</v>
          </cell>
          <cell r="D418">
            <v>36406.550000000003</v>
          </cell>
          <cell r="F418" t="str">
            <v>921WYP</v>
          </cell>
          <cell r="G418">
            <v>921</v>
          </cell>
          <cell r="H418" t="str">
            <v>WYP</v>
          </cell>
          <cell r="I418">
            <v>36406.550000000003</v>
          </cell>
          <cell r="L418" t="str">
            <v>588S</v>
          </cell>
          <cell r="M418">
            <v>0</v>
          </cell>
          <cell r="N418">
            <v>0</v>
          </cell>
          <cell r="O418">
            <v>0</v>
          </cell>
          <cell r="P418">
            <v>0</v>
          </cell>
          <cell r="Q418">
            <v>0</v>
          </cell>
          <cell r="R418">
            <v>0</v>
          </cell>
          <cell r="S418">
            <v>0</v>
          </cell>
          <cell r="T418">
            <v>0</v>
          </cell>
        </row>
        <row r="419">
          <cell r="A419" t="str">
            <v>921WYU</v>
          </cell>
          <cell r="B419">
            <v>921</v>
          </cell>
          <cell r="C419" t="str">
            <v>WYU</v>
          </cell>
          <cell r="D419">
            <v>8335.48</v>
          </cell>
          <cell r="F419" t="str">
            <v>921WYU</v>
          </cell>
          <cell r="G419">
            <v>921</v>
          </cell>
          <cell r="H419" t="str">
            <v>WYU</v>
          </cell>
          <cell r="I419">
            <v>8335.48</v>
          </cell>
          <cell r="L419" t="str">
            <v>588SNPD</v>
          </cell>
          <cell r="M419">
            <v>0</v>
          </cell>
          <cell r="N419">
            <v>0</v>
          </cell>
          <cell r="O419">
            <v>-245.32449298058287</v>
          </cell>
          <cell r="P419">
            <v>0</v>
          </cell>
          <cell r="Q419">
            <v>0</v>
          </cell>
          <cell r="R419">
            <v>0</v>
          </cell>
          <cell r="S419">
            <v>0</v>
          </cell>
          <cell r="T419">
            <v>0</v>
          </cell>
        </row>
        <row r="420">
          <cell r="A420" t="str">
            <v>922SO</v>
          </cell>
          <cell r="B420">
            <v>922</v>
          </cell>
          <cell r="C420" t="str">
            <v>SO</v>
          </cell>
          <cell r="D420">
            <v>-33020274.239999998</v>
          </cell>
          <cell r="F420" t="str">
            <v>922SO</v>
          </cell>
          <cell r="G420">
            <v>922</v>
          </cell>
          <cell r="H420" t="str">
            <v>SO</v>
          </cell>
          <cell r="I420">
            <v>-33020274.239999998</v>
          </cell>
          <cell r="L420" t="str">
            <v>593S</v>
          </cell>
          <cell r="M420">
            <v>0</v>
          </cell>
          <cell r="N420">
            <v>0</v>
          </cell>
          <cell r="O420">
            <v>417916.67725826654</v>
          </cell>
          <cell r="P420">
            <v>0</v>
          </cell>
          <cell r="Q420">
            <v>0</v>
          </cell>
          <cell r="R420">
            <v>0</v>
          </cell>
          <cell r="S420">
            <v>0</v>
          </cell>
          <cell r="T420">
            <v>0</v>
          </cell>
        </row>
        <row r="421">
          <cell r="A421" t="str">
            <v>923CA</v>
          </cell>
          <cell r="B421">
            <v>923</v>
          </cell>
          <cell r="C421" t="str">
            <v>CA</v>
          </cell>
          <cell r="D421">
            <v>128921.79</v>
          </cell>
          <cell r="F421" t="str">
            <v>923CA</v>
          </cell>
          <cell r="G421">
            <v>923</v>
          </cell>
          <cell r="H421" t="str">
            <v>CA</v>
          </cell>
          <cell r="I421">
            <v>128921.79</v>
          </cell>
          <cell r="L421" t="str">
            <v>593SNPD</v>
          </cell>
          <cell r="M421">
            <v>0</v>
          </cell>
          <cell r="N421">
            <v>0</v>
          </cell>
          <cell r="O421">
            <v>25573.42551831502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</row>
        <row r="422">
          <cell r="A422" t="str">
            <v>923ID</v>
          </cell>
          <cell r="B422">
            <v>923</v>
          </cell>
          <cell r="C422" t="str">
            <v>ID</v>
          </cell>
          <cell r="D422">
            <v>77.19</v>
          </cell>
          <cell r="F422" t="str">
            <v>923ID</v>
          </cell>
          <cell r="G422">
            <v>923</v>
          </cell>
          <cell r="H422" t="str">
            <v>ID</v>
          </cell>
          <cell r="I422">
            <v>77.19</v>
          </cell>
          <cell r="L422" t="str">
            <v>903CN</v>
          </cell>
          <cell r="M422">
            <v>0</v>
          </cell>
          <cell r="N422">
            <v>0</v>
          </cell>
          <cell r="O422">
            <v>115213.97715175187</v>
          </cell>
          <cell r="P422">
            <v>0</v>
          </cell>
          <cell r="Q422">
            <v>0</v>
          </cell>
          <cell r="R422">
            <v>0</v>
          </cell>
          <cell r="S422">
            <v>0</v>
          </cell>
          <cell r="T422">
            <v>0</v>
          </cell>
        </row>
        <row r="423">
          <cell r="A423" t="str">
            <v>923OR</v>
          </cell>
          <cell r="B423">
            <v>923</v>
          </cell>
          <cell r="C423" t="str">
            <v>OR</v>
          </cell>
          <cell r="D423">
            <v>123975.17</v>
          </cell>
          <cell r="F423" t="str">
            <v>923OR</v>
          </cell>
          <cell r="G423">
            <v>923</v>
          </cell>
          <cell r="H423" t="str">
            <v>OR</v>
          </cell>
          <cell r="I423">
            <v>123975.17</v>
          </cell>
          <cell r="L423" t="str">
            <v>903S</v>
          </cell>
          <cell r="M423">
            <v>0</v>
          </cell>
          <cell r="N423">
            <v>0</v>
          </cell>
          <cell r="O423">
            <v>923376.95188401593</v>
          </cell>
          <cell r="P423">
            <v>0</v>
          </cell>
          <cell r="Q423">
            <v>0</v>
          </cell>
          <cell r="R423">
            <v>0</v>
          </cell>
          <cell r="S423">
            <v>0</v>
          </cell>
          <cell r="T423">
            <v>0</v>
          </cell>
        </row>
        <row r="424">
          <cell r="A424" t="str">
            <v>923SO</v>
          </cell>
          <cell r="B424">
            <v>923</v>
          </cell>
          <cell r="C424" t="str">
            <v>SO</v>
          </cell>
          <cell r="D424">
            <v>21001084.329999998</v>
          </cell>
          <cell r="F424" t="str">
            <v>923SO</v>
          </cell>
          <cell r="G424">
            <v>923</v>
          </cell>
          <cell r="H424" t="str">
            <v>SO</v>
          </cell>
          <cell r="I424">
            <v>21001084.329999998</v>
          </cell>
          <cell r="L424" t="str">
            <v>904S</v>
          </cell>
          <cell r="M424">
            <v>0</v>
          </cell>
          <cell r="N424">
            <v>0</v>
          </cell>
          <cell r="O424">
            <v>62258.880074109882</v>
          </cell>
          <cell r="P424">
            <v>0</v>
          </cell>
          <cell r="Q424">
            <v>0</v>
          </cell>
          <cell r="R424">
            <v>0</v>
          </cell>
          <cell r="S424">
            <v>0</v>
          </cell>
          <cell r="T424">
            <v>0</v>
          </cell>
        </row>
        <row r="425">
          <cell r="A425" t="str">
            <v>923UT</v>
          </cell>
          <cell r="B425">
            <v>923</v>
          </cell>
          <cell r="C425" t="str">
            <v>UT</v>
          </cell>
          <cell r="D425">
            <v>1278672.1499999999</v>
          </cell>
          <cell r="F425" t="str">
            <v>923UT</v>
          </cell>
          <cell r="G425">
            <v>923</v>
          </cell>
          <cell r="H425" t="str">
            <v>UT</v>
          </cell>
          <cell r="I425">
            <v>1278672.1499999999</v>
          </cell>
          <cell r="L425" t="str">
            <v>905CAGE</v>
          </cell>
          <cell r="M425">
            <v>0</v>
          </cell>
          <cell r="N425">
            <v>0</v>
          </cell>
          <cell r="O425">
            <v>0</v>
          </cell>
          <cell r="P425">
            <v>0</v>
          </cell>
          <cell r="Q425">
            <v>0</v>
          </cell>
          <cell r="R425">
            <v>0</v>
          </cell>
          <cell r="S425">
            <v>0</v>
          </cell>
          <cell r="T425">
            <v>0</v>
          </cell>
        </row>
        <row r="426">
          <cell r="A426" t="str">
            <v>923WA</v>
          </cell>
          <cell r="B426">
            <v>923</v>
          </cell>
          <cell r="C426" t="str">
            <v>WA</v>
          </cell>
          <cell r="D426">
            <v>9697.92</v>
          </cell>
          <cell r="F426" t="str">
            <v>923WA</v>
          </cell>
          <cell r="G426">
            <v>923</v>
          </cell>
          <cell r="H426" t="str">
            <v>WA</v>
          </cell>
          <cell r="I426">
            <v>9697.92</v>
          </cell>
          <cell r="L426" t="str">
            <v>905CAGW</v>
          </cell>
          <cell r="M426">
            <v>0</v>
          </cell>
          <cell r="N426">
            <v>0</v>
          </cell>
          <cell r="O426">
            <v>20358.871091146189</v>
          </cell>
          <cell r="P426">
            <v>0</v>
          </cell>
          <cell r="Q426">
            <v>0</v>
          </cell>
          <cell r="R426">
            <v>0</v>
          </cell>
          <cell r="S426">
            <v>0</v>
          </cell>
          <cell r="T426">
            <v>0</v>
          </cell>
        </row>
        <row r="427">
          <cell r="A427" t="str">
            <v>923WYP</v>
          </cell>
          <cell r="B427">
            <v>923</v>
          </cell>
          <cell r="C427" t="str">
            <v>WYP</v>
          </cell>
          <cell r="D427">
            <v>3590.62</v>
          </cell>
          <cell r="F427" t="str">
            <v>923WYP</v>
          </cell>
          <cell r="G427">
            <v>923</v>
          </cell>
          <cell r="H427" t="str">
            <v>WYP</v>
          </cell>
          <cell r="I427">
            <v>3590.62</v>
          </cell>
          <cell r="L427" t="str">
            <v>905CN</v>
          </cell>
          <cell r="M427">
            <v>0</v>
          </cell>
          <cell r="N427">
            <v>0</v>
          </cell>
          <cell r="O427">
            <v>-120.38275286138142</v>
          </cell>
          <cell r="P427">
            <v>0</v>
          </cell>
          <cell r="Q427">
            <v>0</v>
          </cell>
          <cell r="R427">
            <v>0</v>
          </cell>
          <cell r="S427">
            <v>0</v>
          </cell>
          <cell r="T427">
            <v>0</v>
          </cell>
        </row>
        <row r="428">
          <cell r="A428" t="str">
            <v>923WYU</v>
          </cell>
          <cell r="B428">
            <v>923</v>
          </cell>
          <cell r="C428" t="str">
            <v>WYU</v>
          </cell>
          <cell r="D428">
            <v>5542.1</v>
          </cell>
          <cell r="F428" t="str">
            <v>923WYU</v>
          </cell>
          <cell r="G428">
            <v>923</v>
          </cell>
          <cell r="H428" t="str">
            <v>WYU</v>
          </cell>
          <cell r="I428">
            <v>5542.1</v>
          </cell>
          <cell r="L428" t="str">
            <v>905S</v>
          </cell>
          <cell r="M428">
            <v>0</v>
          </cell>
          <cell r="N428">
            <v>0</v>
          </cell>
          <cell r="O428">
            <v>0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  <cell r="T428">
            <v>0</v>
          </cell>
        </row>
        <row r="429">
          <cell r="A429" t="str">
            <v>924CA</v>
          </cell>
          <cell r="B429">
            <v>924</v>
          </cell>
          <cell r="C429" t="str">
            <v>CA</v>
          </cell>
          <cell r="D429">
            <v>1468349.9</v>
          </cell>
          <cell r="F429" t="str">
            <v>924CA</v>
          </cell>
          <cell r="G429">
            <v>924</v>
          </cell>
          <cell r="H429" t="str">
            <v>CA</v>
          </cell>
          <cell r="I429">
            <v>1468349.9</v>
          </cell>
          <cell r="L429" t="str">
            <v>908CN</v>
          </cell>
          <cell r="M429">
            <v>0</v>
          </cell>
          <cell r="N429">
            <v>0</v>
          </cell>
          <cell r="O429">
            <v>12929.028927098358</v>
          </cell>
          <cell r="P429">
            <v>0</v>
          </cell>
          <cell r="Q429">
            <v>0</v>
          </cell>
          <cell r="R429">
            <v>0</v>
          </cell>
          <cell r="S429">
            <v>0</v>
          </cell>
          <cell r="T429">
            <v>0</v>
          </cell>
        </row>
        <row r="430">
          <cell r="A430" t="str">
            <v>924ID</v>
          </cell>
          <cell r="B430">
            <v>924</v>
          </cell>
          <cell r="C430" t="str">
            <v>ID</v>
          </cell>
          <cell r="D430">
            <v>113544</v>
          </cell>
          <cell r="F430" t="str">
            <v>924ID</v>
          </cell>
          <cell r="G430">
            <v>924</v>
          </cell>
          <cell r="H430" t="str">
            <v>ID</v>
          </cell>
          <cell r="I430">
            <v>113544</v>
          </cell>
          <cell r="L430" t="str">
            <v>908OTHER</v>
          </cell>
          <cell r="M430">
            <v>0</v>
          </cell>
          <cell r="N430">
            <v>0</v>
          </cell>
          <cell r="O430">
            <v>0</v>
          </cell>
          <cell r="P430">
            <v>0</v>
          </cell>
          <cell r="Q430">
            <v>0</v>
          </cell>
          <cell r="R430">
            <v>0</v>
          </cell>
          <cell r="S430">
            <v>0</v>
          </cell>
          <cell r="T430">
            <v>0</v>
          </cell>
        </row>
        <row r="431">
          <cell r="A431" t="str">
            <v>924OR</v>
          </cell>
          <cell r="B431">
            <v>924</v>
          </cell>
          <cell r="C431" t="str">
            <v>OR</v>
          </cell>
          <cell r="D431">
            <v>6295833.4000000004</v>
          </cell>
          <cell r="F431" t="str">
            <v>924OR</v>
          </cell>
          <cell r="G431">
            <v>924</v>
          </cell>
          <cell r="H431" t="str">
            <v>OR</v>
          </cell>
          <cell r="I431">
            <v>6295833.4000000004</v>
          </cell>
          <cell r="L431" t="str">
            <v>908S</v>
          </cell>
          <cell r="M431">
            <v>0</v>
          </cell>
          <cell r="N431">
            <v>0</v>
          </cell>
          <cell r="O431">
            <v>18334.453336781764</v>
          </cell>
          <cell r="P431">
            <v>0</v>
          </cell>
          <cell r="Q431">
            <v>0</v>
          </cell>
          <cell r="R431">
            <v>0</v>
          </cell>
          <cell r="S431">
            <v>0</v>
          </cell>
          <cell r="T431">
            <v>0</v>
          </cell>
        </row>
        <row r="432">
          <cell r="A432" t="str">
            <v>924SO</v>
          </cell>
          <cell r="B432">
            <v>924</v>
          </cell>
          <cell r="C432" t="str">
            <v>SO</v>
          </cell>
          <cell r="D432">
            <v>4722690.91</v>
          </cell>
          <cell r="F432" t="str">
            <v>924SO</v>
          </cell>
          <cell r="G432">
            <v>924</v>
          </cell>
          <cell r="H432" t="str">
            <v>SO</v>
          </cell>
          <cell r="I432">
            <v>4722690.91</v>
          </cell>
          <cell r="L432" t="str">
            <v>909CAGE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0</v>
          </cell>
          <cell r="R432">
            <v>0</v>
          </cell>
          <cell r="S432">
            <v>0</v>
          </cell>
          <cell r="T432">
            <v>0</v>
          </cell>
        </row>
        <row r="433">
          <cell r="A433" t="str">
            <v>924UT</v>
          </cell>
          <cell r="B433">
            <v>924</v>
          </cell>
          <cell r="C433" t="str">
            <v>UT</v>
          </cell>
          <cell r="D433">
            <v>2152236</v>
          </cell>
          <cell r="F433" t="str">
            <v>924UT</v>
          </cell>
          <cell r="G433">
            <v>924</v>
          </cell>
          <cell r="H433" t="str">
            <v>UT</v>
          </cell>
          <cell r="I433">
            <v>2152236</v>
          </cell>
          <cell r="L433" t="str">
            <v>909CAGW</v>
          </cell>
          <cell r="M433">
            <v>0</v>
          </cell>
          <cell r="N433">
            <v>0</v>
          </cell>
          <cell r="O433">
            <v>6009.0863537789955</v>
          </cell>
          <cell r="P433">
            <v>0</v>
          </cell>
          <cell r="Q433">
            <v>0</v>
          </cell>
          <cell r="R433">
            <v>0</v>
          </cell>
          <cell r="S433">
            <v>0</v>
          </cell>
          <cell r="T433">
            <v>0</v>
          </cell>
        </row>
        <row r="434">
          <cell r="A434" t="str">
            <v>924WYP</v>
          </cell>
          <cell r="B434">
            <v>924</v>
          </cell>
          <cell r="C434" t="str">
            <v>WYP</v>
          </cell>
          <cell r="D434">
            <v>349809.96</v>
          </cell>
          <cell r="F434" t="str">
            <v>924WYP</v>
          </cell>
          <cell r="G434">
            <v>924</v>
          </cell>
          <cell r="H434" t="str">
            <v>WYP</v>
          </cell>
          <cell r="I434">
            <v>349809.96</v>
          </cell>
          <cell r="L434" t="str">
            <v>909CN</v>
          </cell>
          <cell r="M434">
            <v>0</v>
          </cell>
          <cell r="N434">
            <v>0</v>
          </cell>
          <cell r="O434">
            <v>-20276.190665540438</v>
          </cell>
          <cell r="P434">
            <v>0</v>
          </cell>
          <cell r="Q434">
            <v>0</v>
          </cell>
          <cell r="R434">
            <v>0</v>
          </cell>
          <cell r="S434">
            <v>0</v>
          </cell>
          <cell r="T434">
            <v>0</v>
          </cell>
        </row>
        <row r="435">
          <cell r="A435" t="str">
            <v>925OR</v>
          </cell>
          <cell r="B435">
            <v>925</v>
          </cell>
          <cell r="C435" t="str">
            <v>OR</v>
          </cell>
          <cell r="D435">
            <v>-21502.97</v>
          </cell>
          <cell r="F435" t="str">
            <v>925OR</v>
          </cell>
          <cell r="G435">
            <v>925</v>
          </cell>
          <cell r="H435" t="str">
            <v>OR</v>
          </cell>
          <cell r="I435">
            <v>-21502.97</v>
          </cell>
          <cell r="L435" t="str">
            <v>909S</v>
          </cell>
          <cell r="M435">
            <v>0</v>
          </cell>
          <cell r="N435">
            <v>0</v>
          </cell>
          <cell r="O435">
            <v>17265.88</v>
          </cell>
          <cell r="P435">
            <v>0</v>
          </cell>
          <cell r="Q435">
            <v>0</v>
          </cell>
          <cell r="R435">
            <v>0</v>
          </cell>
          <cell r="S435">
            <v>0</v>
          </cell>
          <cell r="T435">
            <v>0</v>
          </cell>
        </row>
        <row r="436">
          <cell r="A436" t="str">
            <v>925SO</v>
          </cell>
          <cell r="B436">
            <v>925</v>
          </cell>
          <cell r="C436" t="str">
            <v>SO</v>
          </cell>
          <cell r="D436">
            <v>17313348.120000001</v>
          </cell>
          <cell r="F436" t="str">
            <v>925SO</v>
          </cell>
          <cell r="G436">
            <v>925</v>
          </cell>
          <cell r="H436" t="str">
            <v>SO</v>
          </cell>
          <cell r="I436">
            <v>17313348.120000001</v>
          </cell>
          <cell r="L436" t="str">
            <v>910CN</v>
          </cell>
          <cell r="M436">
            <v>0</v>
          </cell>
          <cell r="N436">
            <v>0</v>
          </cell>
          <cell r="O436">
            <v>17.087637409889062</v>
          </cell>
          <cell r="P436">
            <v>0</v>
          </cell>
          <cell r="Q436">
            <v>0</v>
          </cell>
          <cell r="R436">
            <v>0</v>
          </cell>
          <cell r="S436">
            <v>0</v>
          </cell>
          <cell r="T436">
            <v>0</v>
          </cell>
        </row>
        <row r="437">
          <cell r="A437" t="str">
            <v>926CA</v>
          </cell>
          <cell r="B437">
            <v>926</v>
          </cell>
          <cell r="C437" t="str">
            <v>CA</v>
          </cell>
          <cell r="D437">
            <v>-36272.720000000001</v>
          </cell>
          <cell r="F437" t="str">
            <v>926CA</v>
          </cell>
          <cell r="G437">
            <v>926</v>
          </cell>
          <cell r="H437" t="str">
            <v>CA</v>
          </cell>
          <cell r="I437">
            <v>-36272.720000000001</v>
          </cell>
          <cell r="L437" t="str">
            <v>920S</v>
          </cell>
          <cell r="M437">
            <v>0</v>
          </cell>
          <cell r="N437">
            <v>0</v>
          </cell>
          <cell r="O437">
            <v>-711374.13782782655</v>
          </cell>
          <cell r="P437">
            <v>0</v>
          </cell>
          <cell r="Q437">
            <v>0</v>
          </cell>
          <cell r="R437">
            <v>0</v>
          </cell>
          <cell r="S437">
            <v>0</v>
          </cell>
          <cell r="T437">
            <v>0</v>
          </cell>
        </row>
        <row r="438">
          <cell r="A438" t="str">
            <v>926OR</v>
          </cell>
          <cell r="B438">
            <v>926</v>
          </cell>
          <cell r="C438" t="str">
            <v>OR</v>
          </cell>
          <cell r="D438">
            <v>-407235.61</v>
          </cell>
          <cell r="F438" t="str">
            <v>926OR</v>
          </cell>
          <cell r="G438">
            <v>926</v>
          </cell>
          <cell r="H438" t="str">
            <v>OR</v>
          </cell>
          <cell r="I438">
            <v>-407235.61</v>
          </cell>
          <cell r="L438" t="str">
            <v>920SO</v>
          </cell>
          <cell r="M438">
            <v>0</v>
          </cell>
          <cell r="N438">
            <v>0</v>
          </cell>
          <cell r="O438">
            <v>175618.22835443899</v>
          </cell>
          <cell r="P438">
            <v>0</v>
          </cell>
          <cell r="Q438">
            <v>0</v>
          </cell>
          <cell r="R438">
            <v>0</v>
          </cell>
          <cell r="S438">
            <v>0</v>
          </cell>
          <cell r="T438">
            <v>0</v>
          </cell>
        </row>
        <row r="439">
          <cell r="A439" t="str">
            <v>926SO</v>
          </cell>
          <cell r="B439">
            <v>926</v>
          </cell>
          <cell r="C439" t="str">
            <v>SO</v>
          </cell>
          <cell r="D439">
            <v>118045638.3</v>
          </cell>
          <cell r="F439" t="str">
            <v>926SO</v>
          </cell>
          <cell r="G439">
            <v>926</v>
          </cell>
          <cell r="H439" t="str">
            <v>SO</v>
          </cell>
          <cell r="I439">
            <v>118045638.3</v>
          </cell>
          <cell r="L439" t="str">
            <v>921SO</v>
          </cell>
          <cell r="M439">
            <v>0</v>
          </cell>
          <cell r="N439">
            <v>0</v>
          </cell>
          <cell r="O439">
            <v>98848.078992583673</v>
          </cell>
          <cell r="P439">
            <v>0</v>
          </cell>
          <cell r="Q439">
            <v>0</v>
          </cell>
          <cell r="R439">
            <v>0</v>
          </cell>
          <cell r="S439">
            <v>0</v>
          </cell>
          <cell r="T439">
            <v>0</v>
          </cell>
        </row>
        <row r="440">
          <cell r="A440" t="str">
            <v>926WYP</v>
          </cell>
          <cell r="B440">
            <v>926</v>
          </cell>
          <cell r="C440" t="str">
            <v>WYP</v>
          </cell>
          <cell r="D440">
            <v>375321</v>
          </cell>
          <cell r="F440" t="str">
            <v>926WYP</v>
          </cell>
          <cell r="G440">
            <v>926</v>
          </cell>
          <cell r="H440" t="str">
            <v>WYP</v>
          </cell>
          <cell r="I440">
            <v>375321</v>
          </cell>
          <cell r="L440" t="str">
            <v>923CAGE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  <cell r="Q440">
            <v>0</v>
          </cell>
          <cell r="R440">
            <v>0</v>
          </cell>
          <cell r="S440">
            <v>0</v>
          </cell>
          <cell r="T440">
            <v>0</v>
          </cell>
        </row>
        <row r="441">
          <cell r="A441" t="str">
            <v>928CA</v>
          </cell>
          <cell r="B441">
            <v>928</v>
          </cell>
          <cell r="C441" t="str">
            <v>CA</v>
          </cell>
          <cell r="D441">
            <v>1057243.6599999999</v>
          </cell>
          <cell r="F441" t="str">
            <v>928CA</v>
          </cell>
          <cell r="G441">
            <v>928</v>
          </cell>
          <cell r="H441" t="str">
            <v>CA</v>
          </cell>
          <cell r="I441">
            <v>1057243.6599999999</v>
          </cell>
          <cell r="L441" t="str">
            <v>923CAGW</v>
          </cell>
          <cell r="M441">
            <v>0</v>
          </cell>
          <cell r="N441">
            <v>0</v>
          </cell>
          <cell r="O441">
            <v>64394.99995555231</v>
          </cell>
          <cell r="P441">
            <v>0</v>
          </cell>
          <cell r="Q441">
            <v>0</v>
          </cell>
          <cell r="R441">
            <v>0</v>
          </cell>
          <cell r="S441">
            <v>0</v>
          </cell>
          <cell r="T441">
            <v>0</v>
          </cell>
        </row>
        <row r="442">
          <cell r="A442" t="str">
            <v>928CAEE</v>
          </cell>
          <cell r="B442">
            <v>928</v>
          </cell>
          <cell r="C442" t="str">
            <v>CAEE</v>
          </cell>
          <cell r="D442">
            <v>8082.63</v>
          </cell>
          <cell r="F442" t="str">
            <v>928CAEE</v>
          </cell>
          <cell r="G442">
            <v>928</v>
          </cell>
          <cell r="H442" t="str">
            <v>CAEE</v>
          </cell>
          <cell r="I442">
            <v>8082.63</v>
          </cell>
          <cell r="L442" t="str">
            <v>923JBG</v>
          </cell>
          <cell r="M442">
            <v>0</v>
          </cell>
          <cell r="N442">
            <v>0</v>
          </cell>
          <cell r="O442">
            <v>2614.2646240441059</v>
          </cell>
          <cell r="P442">
            <v>0</v>
          </cell>
          <cell r="Q442">
            <v>0</v>
          </cell>
          <cell r="R442">
            <v>0</v>
          </cell>
          <cell r="S442">
            <v>0</v>
          </cell>
          <cell r="T442">
            <v>0</v>
          </cell>
        </row>
        <row r="443">
          <cell r="A443" t="str">
            <v>928CAGE</v>
          </cell>
          <cell r="B443">
            <v>928</v>
          </cell>
          <cell r="C443" t="str">
            <v>CAGE</v>
          </cell>
          <cell r="D443">
            <v>206393.68</v>
          </cell>
          <cell r="F443" t="str">
            <v>928CAGE</v>
          </cell>
          <cell r="G443">
            <v>928</v>
          </cell>
          <cell r="H443" t="str">
            <v>CAGE</v>
          </cell>
          <cell r="I443">
            <v>206393.68</v>
          </cell>
          <cell r="L443" t="str">
            <v>923S</v>
          </cell>
          <cell r="M443">
            <v>0</v>
          </cell>
          <cell r="N443">
            <v>0</v>
          </cell>
          <cell r="O443">
            <v>1919.8500000000004</v>
          </cell>
          <cell r="P443">
            <v>0</v>
          </cell>
          <cell r="Q443">
            <v>0</v>
          </cell>
          <cell r="R443">
            <v>0</v>
          </cell>
          <cell r="S443">
            <v>0</v>
          </cell>
          <cell r="T443">
            <v>0</v>
          </cell>
        </row>
        <row r="444">
          <cell r="A444" t="str">
            <v>928CAGW</v>
          </cell>
          <cell r="B444">
            <v>928</v>
          </cell>
          <cell r="C444" t="str">
            <v>CAGW</v>
          </cell>
          <cell r="D444">
            <v>2612211.69</v>
          </cell>
          <cell r="F444" t="str">
            <v>928CAGW</v>
          </cell>
          <cell r="G444">
            <v>928</v>
          </cell>
          <cell r="H444" t="str">
            <v>CAGW</v>
          </cell>
          <cell r="I444">
            <v>2612211.69</v>
          </cell>
          <cell r="L444" t="str">
            <v>923SG</v>
          </cell>
          <cell r="M444">
            <v>0</v>
          </cell>
          <cell r="N444">
            <v>0</v>
          </cell>
          <cell r="O444">
            <v>10013.740211972934</v>
          </cell>
          <cell r="P444">
            <v>0</v>
          </cell>
          <cell r="Q444">
            <v>0</v>
          </cell>
          <cell r="R444">
            <v>0</v>
          </cell>
          <cell r="S444">
            <v>0</v>
          </cell>
          <cell r="T444">
            <v>0</v>
          </cell>
        </row>
        <row r="445">
          <cell r="A445" t="str">
            <v>928ID</v>
          </cell>
          <cell r="B445">
            <v>928</v>
          </cell>
          <cell r="C445" t="str">
            <v>ID</v>
          </cell>
          <cell r="D445">
            <v>694442.08</v>
          </cell>
          <cell r="F445" t="str">
            <v>928ID</v>
          </cell>
          <cell r="G445">
            <v>928</v>
          </cell>
          <cell r="H445" t="str">
            <v>ID</v>
          </cell>
          <cell r="I445">
            <v>694442.08</v>
          </cell>
          <cell r="L445" t="str">
            <v>923SO</v>
          </cell>
          <cell r="M445">
            <v>0</v>
          </cell>
          <cell r="N445">
            <v>0</v>
          </cell>
          <cell r="O445">
            <v>-27625.646506035533</v>
          </cell>
          <cell r="P445">
            <v>0</v>
          </cell>
          <cell r="Q445">
            <v>0</v>
          </cell>
          <cell r="R445">
            <v>0</v>
          </cell>
          <cell r="S445">
            <v>0</v>
          </cell>
          <cell r="T445">
            <v>0</v>
          </cell>
        </row>
        <row r="446">
          <cell r="A446" t="str">
            <v>928OR</v>
          </cell>
          <cell r="B446">
            <v>928</v>
          </cell>
          <cell r="C446" t="str">
            <v>OR</v>
          </cell>
          <cell r="D446">
            <v>4070427.1</v>
          </cell>
          <cell r="F446" t="str">
            <v>928OR</v>
          </cell>
          <cell r="G446">
            <v>928</v>
          </cell>
          <cell r="H446" t="str">
            <v>OR</v>
          </cell>
          <cell r="I446">
            <v>4070427.1</v>
          </cell>
          <cell r="L446" t="str">
            <v>924SO</v>
          </cell>
          <cell r="M446">
            <v>0</v>
          </cell>
          <cell r="N446">
            <v>0</v>
          </cell>
          <cell r="O446">
            <v>-127874.28027931522</v>
          </cell>
          <cell r="P446">
            <v>0</v>
          </cell>
          <cell r="Q446">
            <v>0</v>
          </cell>
          <cell r="R446">
            <v>0</v>
          </cell>
          <cell r="S446">
            <v>0</v>
          </cell>
          <cell r="T446">
            <v>0</v>
          </cell>
        </row>
        <row r="447">
          <cell r="A447" t="str">
            <v>928SG</v>
          </cell>
          <cell r="B447">
            <v>928</v>
          </cell>
          <cell r="C447" t="str">
            <v>SG</v>
          </cell>
          <cell r="D447">
            <v>2415099.13</v>
          </cell>
          <cell r="F447" t="str">
            <v>928SG</v>
          </cell>
          <cell r="G447">
            <v>928</v>
          </cell>
          <cell r="H447" t="str">
            <v>SG</v>
          </cell>
          <cell r="I447">
            <v>2415099.13</v>
          </cell>
          <cell r="L447" t="str">
            <v>925S</v>
          </cell>
          <cell r="M447">
            <v>0</v>
          </cell>
          <cell r="N447">
            <v>0</v>
          </cell>
          <cell r="O447">
            <v>387.5</v>
          </cell>
          <cell r="P447">
            <v>0</v>
          </cell>
          <cell r="Q447">
            <v>0</v>
          </cell>
          <cell r="R447">
            <v>0</v>
          </cell>
          <cell r="S447">
            <v>0</v>
          </cell>
          <cell r="T447">
            <v>0</v>
          </cell>
        </row>
        <row r="448">
          <cell r="A448" t="str">
            <v>928SO</v>
          </cell>
          <cell r="B448">
            <v>928</v>
          </cell>
          <cell r="C448" t="str">
            <v>SO</v>
          </cell>
          <cell r="D448">
            <v>3155076.87</v>
          </cell>
          <cell r="F448" t="str">
            <v>928SO</v>
          </cell>
          <cell r="G448">
            <v>928</v>
          </cell>
          <cell r="H448" t="str">
            <v>SO</v>
          </cell>
          <cell r="I448">
            <v>3155076.87</v>
          </cell>
          <cell r="L448" t="str">
            <v>925SO</v>
          </cell>
          <cell r="M448">
            <v>0</v>
          </cell>
          <cell r="N448">
            <v>0</v>
          </cell>
          <cell r="O448">
            <v>131073.51358580225</v>
          </cell>
          <cell r="P448">
            <v>0</v>
          </cell>
          <cell r="Q448">
            <v>0</v>
          </cell>
          <cell r="R448">
            <v>0</v>
          </cell>
          <cell r="S448">
            <v>0</v>
          </cell>
          <cell r="T448">
            <v>0</v>
          </cell>
        </row>
        <row r="449">
          <cell r="A449" t="str">
            <v>928UT</v>
          </cell>
          <cell r="B449">
            <v>928</v>
          </cell>
          <cell r="C449" t="str">
            <v>UT</v>
          </cell>
          <cell r="D449">
            <v>6652137.2599999998</v>
          </cell>
          <cell r="F449" t="str">
            <v>928UT</v>
          </cell>
          <cell r="G449">
            <v>928</v>
          </cell>
          <cell r="H449" t="str">
            <v>UT</v>
          </cell>
          <cell r="I449">
            <v>6652137.2599999998</v>
          </cell>
          <cell r="L449" t="str">
            <v>926S</v>
          </cell>
          <cell r="M449">
            <v>0</v>
          </cell>
          <cell r="N449">
            <v>0</v>
          </cell>
          <cell r="O449">
            <v>73058.87999999999</v>
          </cell>
          <cell r="P449">
            <v>0</v>
          </cell>
          <cell r="Q449">
            <v>0</v>
          </cell>
          <cell r="R449">
            <v>0</v>
          </cell>
          <cell r="S449">
            <v>0</v>
          </cell>
          <cell r="T449">
            <v>0</v>
          </cell>
        </row>
        <row r="450">
          <cell r="A450" t="str">
            <v>928WA</v>
          </cell>
          <cell r="B450">
            <v>928</v>
          </cell>
          <cell r="C450" t="str">
            <v>WA</v>
          </cell>
          <cell r="D450">
            <v>663739.18999999994</v>
          </cell>
          <cell r="F450" t="str">
            <v>928WA</v>
          </cell>
          <cell r="G450">
            <v>928</v>
          </cell>
          <cell r="H450" t="str">
            <v>WA</v>
          </cell>
          <cell r="I450">
            <v>663739.18999999994</v>
          </cell>
          <cell r="L450" t="str">
            <v>926SO</v>
          </cell>
          <cell r="M450">
            <v>0</v>
          </cell>
          <cell r="N450">
            <v>0</v>
          </cell>
          <cell r="O450">
            <v>74462.307557463369</v>
          </cell>
          <cell r="P450">
            <v>0</v>
          </cell>
          <cell r="Q450">
            <v>0</v>
          </cell>
          <cell r="R450">
            <v>0</v>
          </cell>
          <cell r="S450">
            <v>0</v>
          </cell>
          <cell r="T450">
            <v>0</v>
          </cell>
        </row>
        <row r="451">
          <cell r="A451" t="str">
            <v>928WYP</v>
          </cell>
          <cell r="B451">
            <v>928</v>
          </cell>
          <cell r="C451" t="str">
            <v>WYP</v>
          </cell>
          <cell r="D451">
            <v>1595584.08</v>
          </cell>
          <cell r="F451" t="str">
            <v>928WYP</v>
          </cell>
          <cell r="G451">
            <v>928</v>
          </cell>
          <cell r="H451" t="str">
            <v>WYP</v>
          </cell>
          <cell r="I451">
            <v>1595584.08</v>
          </cell>
          <cell r="L451" t="str">
            <v>928CAGE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  <cell r="R451">
            <v>0</v>
          </cell>
          <cell r="S451">
            <v>0</v>
          </cell>
          <cell r="T451">
            <v>0</v>
          </cell>
        </row>
        <row r="452">
          <cell r="A452" t="str">
            <v>929SO</v>
          </cell>
          <cell r="B452">
            <v>929</v>
          </cell>
          <cell r="C452" t="str">
            <v>SO</v>
          </cell>
          <cell r="D452">
            <v>-130126920.04000001</v>
          </cell>
          <cell r="F452" t="str">
            <v>929SO</v>
          </cell>
          <cell r="G452">
            <v>929</v>
          </cell>
          <cell r="H452" t="str">
            <v>SO</v>
          </cell>
          <cell r="I452">
            <v>-130126920.04000001</v>
          </cell>
          <cell r="L452" t="str">
            <v>928CAGW</v>
          </cell>
          <cell r="M452">
            <v>0</v>
          </cell>
          <cell r="N452">
            <v>0</v>
          </cell>
          <cell r="O452">
            <v>57.718990624016129</v>
          </cell>
          <cell r="P452">
            <v>0</v>
          </cell>
          <cell r="Q452">
            <v>0</v>
          </cell>
          <cell r="R452">
            <v>0</v>
          </cell>
          <cell r="S452">
            <v>0</v>
          </cell>
          <cell r="T452">
            <v>0</v>
          </cell>
        </row>
        <row r="453">
          <cell r="A453" t="str">
            <v>930CA</v>
          </cell>
          <cell r="B453">
            <v>930</v>
          </cell>
          <cell r="C453" t="str">
            <v>CA</v>
          </cell>
          <cell r="D453">
            <v>1000</v>
          </cell>
          <cell r="F453" t="str">
            <v>930CA</v>
          </cell>
          <cell r="G453">
            <v>930</v>
          </cell>
          <cell r="H453" t="str">
            <v>CA</v>
          </cell>
          <cell r="I453">
            <v>1000</v>
          </cell>
          <cell r="L453" t="str">
            <v>928S</v>
          </cell>
          <cell r="M453">
            <v>0</v>
          </cell>
          <cell r="N453">
            <v>0</v>
          </cell>
          <cell r="O453">
            <v>-535</v>
          </cell>
          <cell r="P453">
            <v>0</v>
          </cell>
          <cell r="Q453">
            <v>0</v>
          </cell>
          <cell r="R453">
            <v>0</v>
          </cell>
          <cell r="S453">
            <v>0</v>
          </cell>
          <cell r="T453">
            <v>0</v>
          </cell>
        </row>
        <row r="454">
          <cell r="A454" t="str">
            <v>930ID</v>
          </cell>
          <cell r="B454">
            <v>930</v>
          </cell>
          <cell r="C454" t="str">
            <v>ID</v>
          </cell>
          <cell r="D454">
            <v>0</v>
          </cell>
          <cell r="F454" t="str">
            <v>930ID</v>
          </cell>
          <cell r="G454">
            <v>930</v>
          </cell>
          <cell r="H454" t="str">
            <v>ID</v>
          </cell>
          <cell r="I454">
            <v>0</v>
          </cell>
          <cell r="L454" t="str">
            <v>928SG</v>
          </cell>
          <cell r="M454">
            <v>0</v>
          </cell>
          <cell r="N454">
            <v>0</v>
          </cell>
          <cell r="O454">
            <v>153.09764114344108</v>
          </cell>
          <cell r="P454">
            <v>0</v>
          </cell>
          <cell r="Q454">
            <v>0</v>
          </cell>
          <cell r="R454">
            <v>0</v>
          </cell>
          <cell r="S454">
            <v>0</v>
          </cell>
          <cell r="T454">
            <v>0</v>
          </cell>
        </row>
        <row r="455">
          <cell r="A455" t="str">
            <v>930OR</v>
          </cell>
          <cell r="B455">
            <v>930</v>
          </cell>
          <cell r="C455" t="str">
            <v>OR</v>
          </cell>
          <cell r="D455">
            <v>33353.53</v>
          </cell>
          <cell r="F455" t="str">
            <v>930OR</v>
          </cell>
          <cell r="G455">
            <v>930</v>
          </cell>
          <cell r="H455" t="str">
            <v>OR</v>
          </cell>
          <cell r="I455">
            <v>33353.53</v>
          </cell>
          <cell r="L455" t="str">
            <v>928SO</v>
          </cell>
          <cell r="M455">
            <v>0</v>
          </cell>
          <cell r="N455">
            <v>0</v>
          </cell>
          <cell r="O455">
            <v>-122158.40392036689</v>
          </cell>
          <cell r="P455">
            <v>0</v>
          </cell>
          <cell r="Q455">
            <v>0</v>
          </cell>
          <cell r="R455">
            <v>0</v>
          </cell>
          <cell r="S455">
            <v>0</v>
          </cell>
          <cell r="T455">
            <v>0</v>
          </cell>
        </row>
        <row r="456">
          <cell r="A456" t="str">
            <v>930SO</v>
          </cell>
          <cell r="B456">
            <v>930</v>
          </cell>
          <cell r="C456" t="str">
            <v>SO</v>
          </cell>
          <cell r="D456">
            <v>2160475.2999999998</v>
          </cell>
          <cell r="F456" t="str">
            <v>930SO</v>
          </cell>
          <cell r="G456">
            <v>930</v>
          </cell>
          <cell r="H456" t="str">
            <v>SO</v>
          </cell>
          <cell r="I456">
            <v>2160475.2999999998</v>
          </cell>
          <cell r="L456" t="str">
            <v>929SO</v>
          </cell>
          <cell r="M456">
            <v>0</v>
          </cell>
          <cell r="N456">
            <v>0</v>
          </cell>
          <cell r="O456">
            <v>-1214.0235334185697</v>
          </cell>
          <cell r="P456">
            <v>0</v>
          </cell>
          <cell r="Q456">
            <v>0</v>
          </cell>
          <cell r="R456">
            <v>0</v>
          </cell>
          <cell r="S456">
            <v>0</v>
          </cell>
          <cell r="T456">
            <v>0</v>
          </cell>
        </row>
        <row r="457">
          <cell r="A457" t="str">
            <v>930UT</v>
          </cell>
          <cell r="B457">
            <v>930</v>
          </cell>
          <cell r="C457" t="str">
            <v>UT</v>
          </cell>
          <cell r="D457">
            <v>0</v>
          </cell>
          <cell r="F457" t="str">
            <v>930UT</v>
          </cell>
          <cell r="G457">
            <v>930</v>
          </cell>
          <cell r="H457" t="str">
            <v>UT</v>
          </cell>
          <cell r="I457">
            <v>0</v>
          </cell>
          <cell r="L457" t="str">
            <v>930S</v>
          </cell>
          <cell r="M457">
            <v>0</v>
          </cell>
          <cell r="N457">
            <v>0</v>
          </cell>
          <cell r="O457">
            <v>39022</v>
          </cell>
          <cell r="P457">
            <v>0</v>
          </cell>
          <cell r="Q457">
            <v>0</v>
          </cell>
          <cell r="R457">
            <v>0</v>
          </cell>
          <cell r="S457">
            <v>0</v>
          </cell>
          <cell r="T457">
            <v>0</v>
          </cell>
        </row>
        <row r="458">
          <cell r="A458" t="str">
            <v>930WA</v>
          </cell>
          <cell r="B458">
            <v>930</v>
          </cell>
          <cell r="C458" t="str">
            <v>WA</v>
          </cell>
          <cell r="D458">
            <v>7272.94</v>
          </cell>
          <cell r="F458" t="str">
            <v>930WA</v>
          </cell>
          <cell r="G458">
            <v>930</v>
          </cell>
          <cell r="H458" t="str">
            <v>WA</v>
          </cell>
          <cell r="I458">
            <v>7272.94</v>
          </cell>
          <cell r="L458" t="str">
            <v>930SO</v>
          </cell>
          <cell r="M458">
            <v>0</v>
          </cell>
          <cell r="N458">
            <v>0</v>
          </cell>
          <cell r="O458">
            <v>-26000.489973346092</v>
          </cell>
          <cell r="P458">
            <v>0</v>
          </cell>
          <cell r="Q458">
            <v>0</v>
          </cell>
          <cell r="R458">
            <v>0</v>
          </cell>
          <cell r="S458">
            <v>0</v>
          </cell>
          <cell r="T458">
            <v>0</v>
          </cell>
        </row>
        <row r="459">
          <cell r="A459" t="str">
            <v>930WYP</v>
          </cell>
          <cell r="B459">
            <v>930</v>
          </cell>
          <cell r="C459" t="str">
            <v>WYP</v>
          </cell>
          <cell r="D459">
            <v>870</v>
          </cell>
          <cell r="F459" t="str">
            <v>930WYP</v>
          </cell>
          <cell r="G459">
            <v>930</v>
          </cell>
          <cell r="H459" t="str">
            <v>WYP</v>
          </cell>
          <cell r="I459">
            <v>870</v>
          </cell>
          <cell r="L459" t="str">
            <v>935S</v>
          </cell>
          <cell r="M459">
            <v>0</v>
          </cell>
          <cell r="N459">
            <v>0</v>
          </cell>
          <cell r="O459">
            <v>1.7820010586011179</v>
          </cell>
          <cell r="P459">
            <v>0</v>
          </cell>
          <cell r="Q459">
            <v>0</v>
          </cell>
          <cell r="R459">
            <v>0</v>
          </cell>
          <cell r="S459">
            <v>0</v>
          </cell>
          <cell r="T459">
            <v>0</v>
          </cell>
        </row>
        <row r="460">
          <cell r="A460" t="str">
            <v>930WYU</v>
          </cell>
          <cell r="B460">
            <v>930</v>
          </cell>
          <cell r="C460" t="str">
            <v>WYU</v>
          </cell>
          <cell r="D460">
            <v>0</v>
          </cell>
          <cell r="F460" t="str">
            <v>930WYU</v>
          </cell>
          <cell r="G460">
            <v>930</v>
          </cell>
          <cell r="H460" t="str">
            <v>WYU</v>
          </cell>
          <cell r="I460">
            <v>0</v>
          </cell>
          <cell r="L460" t="str">
            <v>935SO</v>
          </cell>
          <cell r="M460">
            <v>0</v>
          </cell>
          <cell r="N460">
            <v>0</v>
          </cell>
          <cell r="O460">
            <v>8167.8570022847698</v>
          </cell>
          <cell r="P460">
            <v>0</v>
          </cell>
          <cell r="Q460">
            <v>0</v>
          </cell>
          <cell r="R460">
            <v>0</v>
          </cell>
          <cell r="S460">
            <v>0</v>
          </cell>
          <cell r="T460">
            <v>0</v>
          </cell>
        </row>
        <row r="461">
          <cell r="A461" t="str">
            <v>931CA</v>
          </cell>
          <cell r="B461">
            <v>931</v>
          </cell>
          <cell r="C461" t="str">
            <v>CA</v>
          </cell>
          <cell r="D461">
            <v>66943.88</v>
          </cell>
          <cell r="F461" t="str">
            <v>931CA</v>
          </cell>
          <cell r="G461">
            <v>931</v>
          </cell>
          <cell r="H461" t="str">
            <v>CA</v>
          </cell>
          <cell r="I461">
            <v>66943.88</v>
          </cell>
          <cell r="L461" t="str">
            <v>ACCOUNTS</v>
          </cell>
          <cell r="M461">
            <v>0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  <cell r="R461">
            <v>0</v>
          </cell>
          <cell r="S461">
            <v>0</v>
          </cell>
          <cell r="T461">
            <v>0</v>
          </cell>
        </row>
        <row r="462">
          <cell r="A462" t="str">
            <v>931ID</v>
          </cell>
          <cell r="B462">
            <v>931</v>
          </cell>
          <cell r="C462" t="str">
            <v>ID</v>
          </cell>
          <cell r="D462">
            <v>1012.32</v>
          </cell>
          <cell r="F462" t="str">
            <v>931ID</v>
          </cell>
          <cell r="G462">
            <v>931</v>
          </cell>
          <cell r="H462" t="str">
            <v>ID</v>
          </cell>
          <cell r="I462">
            <v>1012.32</v>
          </cell>
          <cell r="L462" t="str">
            <v>CWCS</v>
          </cell>
          <cell r="M462">
            <v>0</v>
          </cell>
          <cell r="N462">
            <v>0</v>
          </cell>
          <cell r="O462">
            <v>23459504.952025533</v>
          </cell>
          <cell r="P462">
            <v>0</v>
          </cell>
          <cell r="Q462">
            <v>0</v>
          </cell>
          <cell r="R462">
            <v>0</v>
          </cell>
          <cell r="S462">
            <v>0</v>
          </cell>
          <cell r="T462">
            <v>0</v>
          </cell>
        </row>
        <row r="463">
          <cell r="A463" t="str">
            <v>931OR</v>
          </cell>
          <cell r="B463">
            <v>931</v>
          </cell>
          <cell r="C463" t="str">
            <v>OR</v>
          </cell>
          <cell r="D463">
            <v>259286.92</v>
          </cell>
          <cell r="F463" t="str">
            <v>931OR</v>
          </cell>
          <cell r="G463">
            <v>931</v>
          </cell>
          <cell r="H463" t="str">
            <v>OR</v>
          </cell>
          <cell r="I463">
            <v>259286.92</v>
          </cell>
          <cell r="L463" t="str">
            <v>DPS</v>
          </cell>
          <cell r="M463">
            <v>0</v>
          </cell>
          <cell r="N463">
            <v>0</v>
          </cell>
          <cell r="O463">
            <v>-2435140.8337500002</v>
          </cell>
          <cell r="P463">
            <v>0</v>
          </cell>
          <cell r="Q463">
            <v>0</v>
          </cell>
          <cell r="R463">
            <v>0</v>
          </cell>
          <cell r="S463">
            <v>0</v>
          </cell>
          <cell r="T463">
            <v>0</v>
          </cell>
        </row>
        <row r="464">
          <cell r="A464" t="str">
            <v>931SO</v>
          </cell>
          <cell r="B464">
            <v>931</v>
          </cell>
          <cell r="C464" t="str">
            <v>SO</v>
          </cell>
          <cell r="D464">
            <v>2138242.75</v>
          </cell>
          <cell r="F464" t="str">
            <v>931SO</v>
          </cell>
          <cell r="G464">
            <v>931</v>
          </cell>
          <cell r="H464" t="str">
            <v>SO</v>
          </cell>
          <cell r="I464">
            <v>2138242.75</v>
          </cell>
          <cell r="L464" t="str">
            <v>GPCAGE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  <cell r="R464">
            <v>0</v>
          </cell>
          <cell r="S464">
            <v>0</v>
          </cell>
          <cell r="T464">
            <v>0</v>
          </cell>
        </row>
        <row r="465">
          <cell r="A465" t="str">
            <v>931UT</v>
          </cell>
          <cell r="B465">
            <v>931</v>
          </cell>
          <cell r="C465" t="str">
            <v>UT</v>
          </cell>
          <cell r="D465">
            <v>10014.719999999999</v>
          </cell>
          <cell r="F465" t="str">
            <v>931UT</v>
          </cell>
          <cell r="G465">
            <v>931</v>
          </cell>
          <cell r="H465" t="str">
            <v>UT</v>
          </cell>
          <cell r="I465">
            <v>10014.719999999999</v>
          </cell>
          <cell r="L465" t="str">
            <v>GPSG</v>
          </cell>
          <cell r="M465">
            <v>0</v>
          </cell>
          <cell r="N465">
            <v>0</v>
          </cell>
          <cell r="O465">
            <v>534.72937767997757</v>
          </cell>
          <cell r="P465">
            <v>0</v>
          </cell>
          <cell r="Q465">
            <v>0</v>
          </cell>
          <cell r="R465">
            <v>0</v>
          </cell>
          <cell r="S465">
            <v>0</v>
          </cell>
          <cell r="T465">
            <v>0</v>
          </cell>
        </row>
        <row r="466">
          <cell r="A466" t="str">
            <v>931WA</v>
          </cell>
          <cell r="B466">
            <v>931</v>
          </cell>
          <cell r="C466" t="str">
            <v>WA</v>
          </cell>
          <cell r="D466">
            <v>41302.43</v>
          </cell>
          <cell r="F466" t="str">
            <v>931WA</v>
          </cell>
          <cell r="G466">
            <v>931</v>
          </cell>
          <cell r="H466" t="str">
            <v>WA</v>
          </cell>
          <cell r="I466">
            <v>41302.43</v>
          </cell>
          <cell r="L466" t="str">
            <v>GPSO</v>
          </cell>
          <cell r="M466">
            <v>0</v>
          </cell>
          <cell r="N466">
            <v>0</v>
          </cell>
          <cell r="O466">
            <v>857422.0128971535</v>
          </cell>
          <cell r="P466">
            <v>0</v>
          </cell>
          <cell r="Q466">
            <v>0</v>
          </cell>
          <cell r="R466">
            <v>0</v>
          </cell>
          <cell r="S466">
            <v>0</v>
          </cell>
          <cell r="T466">
            <v>0</v>
          </cell>
        </row>
        <row r="467">
          <cell r="A467" t="str">
            <v>931WYP</v>
          </cell>
          <cell r="B467">
            <v>931</v>
          </cell>
          <cell r="C467" t="str">
            <v>WYP</v>
          </cell>
          <cell r="D467">
            <v>41919.730000000003</v>
          </cell>
          <cell r="F467" t="str">
            <v>931WYP</v>
          </cell>
          <cell r="G467">
            <v>931</v>
          </cell>
          <cell r="H467" t="str">
            <v>WYP</v>
          </cell>
          <cell r="I467">
            <v>41919.730000000003</v>
          </cell>
          <cell r="L467" t="str">
            <v>OWC143SO</v>
          </cell>
          <cell r="M467">
            <v>0</v>
          </cell>
          <cell r="N467">
            <v>0</v>
          </cell>
          <cell r="O467">
            <v>-3490479.2739727902</v>
          </cell>
          <cell r="P467">
            <v>0</v>
          </cell>
          <cell r="Q467">
            <v>0</v>
          </cell>
          <cell r="R467">
            <v>0</v>
          </cell>
          <cell r="S467">
            <v>0</v>
          </cell>
          <cell r="T467">
            <v>0</v>
          </cell>
        </row>
        <row r="468">
          <cell r="A468" t="str">
            <v>935CA</v>
          </cell>
          <cell r="B468">
            <v>935</v>
          </cell>
          <cell r="C468" t="str">
            <v>CA</v>
          </cell>
          <cell r="D468">
            <v>93038.6</v>
          </cell>
          <cell r="F468" t="str">
            <v>935CA</v>
          </cell>
          <cell r="G468">
            <v>935</v>
          </cell>
          <cell r="H468" t="str">
            <v>CA</v>
          </cell>
          <cell r="I468">
            <v>93038.6</v>
          </cell>
          <cell r="L468" t="str">
            <v>OWC232CAEE</v>
          </cell>
          <cell r="M468">
            <v>0</v>
          </cell>
          <cell r="N468">
            <v>0</v>
          </cell>
          <cell r="O468">
            <v>0</v>
          </cell>
          <cell r="P468">
            <v>0</v>
          </cell>
          <cell r="Q468">
            <v>0</v>
          </cell>
          <cell r="R468">
            <v>0</v>
          </cell>
          <cell r="S468">
            <v>0</v>
          </cell>
          <cell r="T468">
            <v>0</v>
          </cell>
        </row>
        <row r="469">
          <cell r="A469" t="str">
            <v>935CN</v>
          </cell>
          <cell r="B469">
            <v>935</v>
          </cell>
          <cell r="C469" t="str">
            <v>CN</v>
          </cell>
          <cell r="D469">
            <v>59158.26</v>
          </cell>
          <cell r="F469" t="str">
            <v>935CN</v>
          </cell>
          <cell r="G469">
            <v>935</v>
          </cell>
          <cell r="H469" t="str">
            <v>CN</v>
          </cell>
          <cell r="I469">
            <v>59158.26</v>
          </cell>
          <cell r="L469" t="str">
            <v>OWC232CAGE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  <cell r="R469">
            <v>0</v>
          </cell>
          <cell r="S469">
            <v>0</v>
          </cell>
          <cell r="T469">
            <v>0</v>
          </cell>
        </row>
        <row r="470">
          <cell r="A470" t="str">
            <v>935ID</v>
          </cell>
          <cell r="B470">
            <v>935</v>
          </cell>
          <cell r="C470" t="str">
            <v>ID</v>
          </cell>
          <cell r="D470">
            <v>15194.54</v>
          </cell>
          <cell r="F470" t="str">
            <v>935ID</v>
          </cell>
          <cell r="G470">
            <v>935</v>
          </cell>
          <cell r="H470" t="str">
            <v>ID</v>
          </cell>
          <cell r="I470">
            <v>15194.54</v>
          </cell>
          <cell r="L470" t="str">
            <v>OWC232S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  <cell r="Q470">
            <v>0</v>
          </cell>
          <cell r="R470">
            <v>0</v>
          </cell>
          <cell r="S470">
            <v>0</v>
          </cell>
          <cell r="T470">
            <v>0</v>
          </cell>
        </row>
        <row r="471">
          <cell r="A471" t="str">
            <v>935OR</v>
          </cell>
          <cell r="B471">
            <v>935</v>
          </cell>
          <cell r="C471" t="str">
            <v>OR</v>
          </cell>
          <cell r="D471">
            <v>167285.01</v>
          </cell>
          <cell r="F471" t="str">
            <v>935OR</v>
          </cell>
          <cell r="G471">
            <v>935</v>
          </cell>
          <cell r="H471" t="str">
            <v>OR</v>
          </cell>
          <cell r="I471">
            <v>167285.01</v>
          </cell>
          <cell r="L471" t="str">
            <v>OWC232SG</v>
          </cell>
          <cell r="M471">
            <v>0</v>
          </cell>
          <cell r="N471">
            <v>0</v>
          </cell>
          <cell r="O471">
            <v>160375.10243031819</v>
          </cell>
          <cell r="P471">
            <v>0</v>
          </cell>
          <cell r="Q471">
            <v>0</v>
          </cell>
          <cell r="R471">
            <v>0</v>
          </cell>
          <cell r="S471">
            <v>0</v>
          </cell>
          <cell r="T471">
            <v>0</v>
          </cell>
        </row>
        <row r="472">
          <cell r="A472" t="str">
            <v>935SO</v>
          </cell>
          <cell r="B472">
            <v>935</v>
          </cell>
          <cell r="C472" t="str">
            <v>SO</v>
          </cell>
          <cell r="D472">
            <v>23205820.41</v>
          </cell>
          <cell r="F472" t="str">
            <v>935SO</v>
          </cell>
          <cell r="G472">
            <v>935</v>
          </cell>
          <cell r="H472" t="str">
            <v>SO</v>
          </cell>
          <cell r="I472">
            <v>23205820.41</v>
          </cell>
          <cell r="L472" t="str">
            <v>OWC232SO</v>
          </cell>
          <cell r="M472">
            <v>0</v>
          </cell>
          <cell r="N472">
            <v>0</v>
          </cell>
          <cell r="O472">
            <v>490630.22944147052</v>
          </cell>
          <cell r="P472">
            <v>0</v>
          </cell>
          <cell r="Q472">
            <v>0</v>
          </cell>
          <cell r="R472">
            <v>0</v>
          </cell>
          <cell r="S472">
            <v>0</v>
          </cell>
          <cell r="T472">
            <v>0</v>
          </cell>
        </row>
        <row r="473">
          <cell r="A473" t="str">
            <v>935UT</v>
          </cell>
          <cell r="B473">
            <v>935</v>
          </cell>
          <cell r="C473" t="str">
            <v>UT</v>
          </cell>
          <cell r="D473">
            <v>100923.51</v>
          </cell>
          <cell r="F473" t="str">
            <v>935UT</v>
          </cell>
          <cell r="G473">
            <v>935</v>
          </cell>
          <cell r="H473" t="str">
            <v>UT</v>
          </cell>
          <cell r="I473">
            <v>100923.51</v>
          </cell>
          <cell r="L473" t="str">
            <v>OWC2533CAGE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  <cell r="R473">
            <v>0</v>
          </cell>
          <cell r="S473">
            <v>0</v>
          </cell>
          <cell r="T473">
            <v>0</v>
          </cell>
        </row>
        <row r="474">
          <cell r="A474" t="str">
            <v>935WA</v>
          </cell>
          <cell r="B474">
            <v>935</v>
          </cell>
          <cell r="C474" t="str">
            <v>WA</v>
          </cell>
          <cell r="D474">
            <v>46370.82</v>
          </cell>
          <cell r="F474" t="str">
            <v>935WA</v>
          </cell>
          <cell r="G474">
            <v>935</v>
          </cell>
          <cell r="H474" t="str">
            <v>WA</v>
          </cell>
          <cell r="I474">
            <v>46370.82</v>
          </cell>
          <cell r="L474" t="str">
            <v>OWC254105CAEE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  <cell r="R474">
            <v>0</v>
          </cell>
          <cell r="S474">
            <v>0</v>
          </cell>
          <cell r="T474">
            <v>0</v>
          </cell>
        </row>
        <row r="475">
          <cell r="A475" t="str">
            <v>935WYP</v>
          </cell>
          <cell r="B475">
            <v>935</v>
          </cell>
          <cell r="C475" t="str">
            <v>WYP</v>
          </cell>
          <cell r="D475">
            <v>41341.82</v>
          </cell>
          <cell r="F475" t="str">
            <v>935WYP</v>
          </cell>
          <cell r="G475">
            <v>935</v>
          </cell>
          <cell r="H475" t="str">
            <v>WYP</v>
          </cell>
          <cell r="I475">
            <v>41341.82</v>
          </cell>
          <cell r="L475" t="str">
            <v>OWC254105CAGE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  <cell r="R475">
            <v>0</v>
          </cell>
          <cell r="S475">
            <v>0</v>
          </cell>
          <cell r="T475">
            <v>0</v>
          </cell>
        </row>
        <row r="476">
          <cell r="A476" t="str">
            <v>935WYU</v>
          </cell>
          <cell r="B476">
            <v>935</v>
          </cell>
          <cell r="C476" t="str">
            <v>WYU</v>
          </cell>
          <cell r="D476">
            <v>7474.23</v>
          </cell>
          <cell r="F476" t="str">
            <v>935WYU</v>
          </cell>
          <cell r="G476">
            <v>935</v>
          </cell>
          <cell r="H476" t="str">
            <v>WYU</v>
          </cell>
          <cell r="I476">
            <v>7474.23</v>
          </cell>
          <cell r="L476" t="str">
            <v>SCHMAPJBE</v>
          </cell>
          <cell r="M476">
            <v>0</v>
          </cell>
          <cell r="N476">
            <v>0</v>
          </cell>
          <cell r="O476">
            <v>-9064.8691755626114</v>
          </cell>
          <cell r="P476">
            <v>0</v>
          </cell>
          <cell r="Q476">
            <v>0</v>
          </cell>
          <cell r="R476">
            <v>0</v>
          </cell>
          <cell r="S476">
            <v>0</v>
          </cell>
          <cell r="T476">
            <v>0</v>
          </cell>
        </row>
        <row r="477">
          <cell r="A477" t="str">
            <v>4118SE</v>
          </cell>
          <cell r="B477">
            <v>4118</v>
          </cell>
          <cell r="C477" t="str">
            <v>SE</v>
          </cell>
          <cell r="D477">
            <v>-173.36</v>
          </cell>
          <cell r="F477" t="str">
            <v>4118SE</v>
          </cell>
          <cell r="G477">
            <v>4118</v>
          </cell>
          <cell r="H477" t="str">
            <v>SE</v>
          </cell>
          <cell r="I477">
            <v>-173.36</v>
          </cell>
          <cell r="L477" t="str">
            <v>SCHMAPSCHMDEXP</v>
          </cell>
          <cell r="M477">
            <v>0</v>
          </cell>
          <cell r="N477">
            <v>0</v>
          </cell>
          <cell r="O477">
            <v>1211.4725894705491</v>
          </cell>
          <cell r="P477">
            <v>0</v>
          </cell>
          <cell r="Q477">
            <v>0</v>
          </cell>
          <cell r="R477">
            <v>0</v>
          </cell>
          <cell r="S477">
            <v>0</v>
          </cell>
          <cell r="T477">
            <v>0</v>
          </cell>
        </row>
        <row r="478">
          <cell r="A478" t="str">
            <v>40910IBT</v>
          </cell>
          <cell r="B478">
            <v>40910</v>
          </cell>
          <cell r="C478" t="str">
            <v>IBT</v>
          </cell>
          <cell r="D478">
            <v>137232718.15000001</v>
          </cell>
          <cell r="F478" t="str">
            <v>40910IBT</v>
          </cell>
          <cell r="G478">
            <v>40910</v>
          </cell>
          <cell r="H478" t="str">
            <v>IBT</v>
          </cell>
          <cell r="I478">
            <v>137232718.15000001</v>
          </cell>
          <cell r="L478" t="str">
            <v>SCHMAPSO</v>
          </cell>
          <cell r="M478">
            <v>0</v>
          </cell>
          <cell r="N478">
            <v>0</v>
          </cell>
          <cell r="O478">
            <v>58089.600508754433</v>
          </cell>
          <cell r="P478">
            <v>0</v>
          </cell>
          <cell r="Q478">
            <v>0</v>
          </cell>
          <cell r="R478">
            <v>0</v>
          </cell>
          <cell r="S478">
            <v>0</v>
          </cell>
          <cell r="T478">
            <v>0</v>
          </cell>
        </row>
        <row r="479">
          <cell r="A479" t="str">
            <v>40911IBT</v>
          </cell>
          <cell r="B479">
            <v>40911</v>
          </cell>
          <cell r="C479" t="str">
            <v>IBT</v>
          </cell>
          <cell r="D479">
            <v>35668036.920000002</v>
          </cell>
          <cell r="F479" t="str">
            <v>40911IBT</v>
          </cell>
          <cell r="G479">
            <v>40911</v>
          </cell>
          <cell r="H479" t="str">
            <v>IBT</v>
          </cell>
          <cell r="I479">
            <v>35668036.920000002</v>
          </cell>
          <cell r="L479" t="str">
            <v>SCHMATCAEE</v>
          </cell>
          <cell r="M479">
            <v>0</v>
          </cell>
          <cell r="N479">
            <v>0</v>
          </cell>
          <cell r="O479">
            <v>0</v>
          </cell>
          <cell r="P479">
            <v>0</v>
          </cell>
          <cell r="Q479">
            <v>0</v>
          </cell>
          <cell r="R479">
            <v>0</v>
          </cell>
          <cell r="S479">
            <v>0</v>
          </cell>
          <cell r="T479">
            <v>0</v>
          </cell>
        </row>
        <row r="480">
          <cell r="A480" t="str">
            <v>41140DGU</v>
          </cell>
          <cell r="B480">
            <v>41140</v>
          </cell>
          <cell r="C480" t="str">
            <v>DGU</v>
          </cell>
          <cell r="D480">
            <v>-2943986.95</v>
          </cell>
          <cell r="F480" t="str">
            <v>41140DGU</v>
          </cell>
          <cell r="G480">
            <v>41140</v>
          </cell>
          <cell r="H480" t="str">
            <v>DGU</v>
          </cell>
          <cell r="I480">
            <v>-2943986.95</v>
          </cell>
          <cell r="L480" t="str">
            <v>SCHMATCAGE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  <cell r="Q480">
            <v>0</v>
          </cell>
          <cell r="R480">
            <v>0</v>
          </cell>
          <cell r="S480">
            <v>0</v>
          </cell>
          <cell r="T480">
            <v>0</v>
          </cell>
        </row>
        <row r="481">
          <cell r="A481" t="str">
            <v>41160SO</v>
          </cell>
          <cell r="B481">
            <v>41160</v>
          </cell>
          <cell r="C481" t="str">
            <v>SO</v>
          </cell>
          <cell r="D481">
            <v>0</v>
          </cell>
          <cell r="F481" t="str">
            <v>41160SO</v>
          </cell>
          <cell r="G481">
            <v>41160</v>
          </cell>
          <cell r="H481" t="str">
            <v>SO</v>
          </cell>
          <cell r="I481">
            <v>0</v>
          </cell>
          <cell r="L481" t="str">
            <v>SCHMATCAGW</v>
          </cell>
          <cell r="M481">
            <v>0</v>
          </cell>
          <cell r="N481">
            <v>0</v>
          </cell>
          <cell r="O481">
            <v>3082916.3170979284</v>
          </cell>
          <cell r="P481">
            <v>0</v>
          </cell>
          <cell r="Q481">
            <v>0</v>
          </cell>
          <cell r="R481">
            <v>0</v>
          </cell>
          <cell r="S481">
            <v>0</v>
          </cell>
          <cell r="T481">
            <v>0</v>
          </cell>
        </row>
        <row r="482">
          <cell r="A482" t="str">
            <v>403360CA</v>
          </cell>
          <cell r="B482">
            <v>403360</v>
          </cell>
          <cell r="C482" t="str">
            <v>CA</v>
          </cell>
          <cell r="D482">
            <v>25184.27</v>
          </cell>
          <cell r="F482" t="str">
            <v>403360CA</v>
          </cell>
          <cell r="G482">
            <v>403360</v>
          </cell>
          <cell r="H482" t="str">
            <v>CA</v>
          </cell>
          <cell r="I482">
            <v>25184.27</v>
          </cell>
          <cell r="L482" t="str">
            <v>SCHMATCN</v>
          </cell>
          <cell r="M482">
            <v>0</v>
          </cell>
          <cell r="N482">
            <v>0</v>
          </cell>
          <cell r="O482">
            <v>50557.188580000024</v>
          </cell>
          <cell r="P482">
            <v>0</v>
          </cell>
          <cell r="Q482">
            <v>0</v>
          </cell>
          <cell r="R482">
            <v>0</v>
          </cell>
          <cell r="S482">
            <v>0</v>
          </cell>
          <cell r="T482">
            <v>0</v>
          </cell>
        </row>
        <row r="483">
          <cell r="A483" t="str">
            <v>403360ID</v>
          </cell>
          <cell r="B483">
            <v>403360</v>
          </cell>
          <cell r="C483" t="str">
            <v>ID</v>
          </cell>
          <cell r="D483">
            <v>26510.13</v>
          </cell>
          <cell r="F483" t="str">
            <v>403360ID</v>
          </cell>
          <cell r="G483">
            <v>403360</v>
          </cell>
          <cell r="H483" t="str">
            <v>ID</v>
          </cell>
          <cell r="I483">
            <v>26510.13</v>
          </cell>
          <cell r="L483" t="str">
            <v>SCHMATJBG</v>
          </cell>
          <cell r="M483">
            <v>0</v>
          </cell>
          <cell r="N483">
            <v>0</v>
          </cell>
          <cell r="O483">
            <v>61179315.218429595</v>
          </cell>
          <cell r="P483">
            <v>0</v>
          </cell>
          <cell r="Q483">
            <v>0</v>
          </cell>
          <cell r="R483">
            <v>0</v>
          </cell>
          <cell r="S483">
            <v>0</v>
          </cell>
          <cell r="T483">
            <v>0</v>
          </cell>
        </row>
        <row r="484">
          <cell r="A484" t="str">
            <v>403360OR</v>
          </cell>
          <cell r="B484">
            <v>403360</v>
          </cell>
          <cell r="C484" t="str">
            <v>OR</v>
          </cell>
          <cell r="D484">
            <v>61992.04</v>
          </cell>
          <cell r="F484" t="str">
            <v>403360OR</v>
          </cell>
          <cell r="G484">
            <v>403360</v>
          </cell>
          <cell r="H484" t="str">
            <v>OR</v>
          </cell>
          <cell r="I484">
            <v>61992.04</v>
          </cell>
          <cell r="L484" t="str">
            <v>SCHMATS</v>
          </cell>
          <cell r="M484">
            <v>0</v>
          </cell>
          <cell r="N484">
            <v>0</v>
          </cell>
          <cell r="O484">
            <v>4802651.805216047</v>
          </cell>
          <cell r="P484">
            <v>0</v>
          </cell>
          <cell r="Q484">
            <v>0</v>
          </cell>
          <cell r="R484">
            <v>0</v>
          </cell>
          <cell r="S484">
            <v>0</v>
          </cell>
          <cell r="T484">
            <v>0</v>
          </cell>
        </row>
        <row r="485">
          <cell r="A485" t="str">
            <v>403360UT</v>
          </cell>
          <cell r="B485">
            <v>403360</v>
          </cell>
          <cell r="C485" t="str">
            <v>UT</v>
          </cell>
          <cell r="D485">
            <v>184675.04</v>
          </cell>
          <cell r="F485" t="str">
            <v>403360UT</v>
          </cell>
          <cell r="G485">
            <v>403360</v>
          </cell>
          <cell r="H485" t="str">
            <v>UT</v>
          </cell>
          <cell r="I485">
            <v>184675.04</v>
          </cell>
          <cell r="L485" t="str">
            <v>SCHMATSCHMDEXP</v>
          </cell>
          <cell r="M485">
            <v>0</v>
          </cell>
          <cell r="N485">
            <v>0</v>
          </cell>
          <cell r="O485">
            <v>-12239205.407033948</v>
          </cell>
          <cell r="P485">
            <v>0</v>
          </cell>
          <cell r="Q485">
            <v>0</v>
          </cell>
          <cell r="R485">
            <v>0</v>
          </cell>
          <cell r="S485">
            <v>0</v>
          </cell>
          <cell r="T485">
            <v>0</v>
          </cell>
        </row>
        <row r="486">
          <cell r="A486" t="str">
            <v>403360WA</v>
          </cell>
          <cell r="B486">
            <v>403360</v>
          </cell>
          <cell r="C486" t="str">
            <v>WA</v>
          </cell>
          <cell r="D486">
            <v>7609.99</v>
          </cell>
          <cell r="F486" t="str">
            <v>403360WA</v>
          </cell>
          <cell r="G486">
            <v>403360</v>
          </cell>
          <cell r="H486" t="str">
            <v>WA</v>
          </cell>
          <cell r="I486">
            <v>7609.99</v>
          </cell>
          <cell r="L486" t="str">
            <v>SCHMATSG</v>
          </cell>
          <cell r="M486">
            <v>0</v>
          </cell>
          <cell r="N486">
            <v>0</v>
          </cell>
          <cell r="O486">
            <v>10939619.891423944</v>
          </cell>
          <cell r="P486">
            <v>0</v>
          </cell>
          <cell r="Q486">
            <v>0</v>
          </cell>
          <cell r="R486">
            <v>0</v>
          </cell>
          <cell r="S486">
            <v>0</v>
          </cell>
          <cell r="T486">
            <v>0</v>
          </cell>
        </row>
        <row r="487">
          <cell r="A487" t="str">
            <v>403360WYP</v>
          </cell>
          <cell r="B487">
            <v>403360</v>
          </cell>
          <cell r="C487" t="str">
            <v>WYP</v>
          </cell>
          <cell r="D487">
            <v>43042.73</v>
          </cell>
          <cell r="F487" t="str">
            <v>403360WYP</v>
          </cell>
          <cell r="G487">
            <v>403360</v>
          </cell>
          <cell r="H487" t="str">
            <v>WYP</v>
          </cell>
          <cell r="I487">
            <v>43042.73</v>
          </cell>
          <cell r="L487" t="str">
            <v>SCHMATSO</v>
          </cell>
          <cell r="M487">
            <v>0</v>
          </cell>
          <cell r="N487">
            <v>0</v>
          </cell>
          <cell r="O487">
            <v>480245.61747172853</v>
          </cell>
          <cell r="P487">
            <v>0</v>
          </cell>
          <cell r="Q487">
            <v>0</v>
          </cell>
          <cell r="R487">
            <v>0</v>
          </cell>
          <cell r="S487">
            <v>0</v>
          </cell>
          <cell r="T487">
            <v>0</v>
          </cell>
        </row>
        <row r="488">
          <cell r="A488" t="str">
            <v>403360WYU</v>
          </cell>
          <cell r="B488">
            <v>403360</v>
          </cell>
          <cell r="C488" t="str">
            <v>WYU</v>
          </cell>
          <cell r="D488">
            <v>79910.179999999993</v>
          </cell>
          <cell r="F488" t="str">
            <v>403360WYU</v>
          </cell>
          <cell r="G488">
            <v>403360</v>
          </cell>
          <cell r="H488" t="str">
            <v>WYU</v>
          </cell>
          <cell r="I488">
            <v>79910.179999999993</v>
          </cell>
          <cell r="L488" t="str">
            <v>SCHMDPJBE</v>
          </cell>
          <cell r="M488">
            <v>0</v>
          </cell>
          <cell r="N488">
            <v>0</v>
          </cell>
          <cell r="O488">
            <v>559334.39520980429</v>
          </cell>
          <cell r="P488">
            <v>0</v>
          </cell>
          <cell r="Q488">
            <v>0</v>
          </cell>
          <cell r="R488">
            <v>0</v>
          </cell>
          <cell r="S488">
            <v>0</v>
          </cell>
          <cell r="T488">
            <v>0</v>
          </cell>
        </row>
        <row r="489">
          <cell r="A489" t="str">
            <v>403361CA</v>
          </cell>
          <cell r="B489">
            <v>403361</v>
          </cell>
          <cell r="C489" t="str">
            <v>CA</v>
          </cell>
          <cell r="D489">
            <v>106202.62</v>
          </cell>
          <cell r="F489" t="str">
            <v>403361CA</v>
          </cell>
          <cell r="G489">
            <v>403361</v>
          </cell>
          <cell r="H489" t="str">
            <v>CA</v>
          </cell>
          <cell r="I489">
            <v>106202.62</v>
          </cell>
          <cell r="L489" t="str">
            <v>SCHMDPSCHMDEXP</v>
          </cell>
          <cell r="M489">
            <v>0</v>
          </cell>
          <cell r="N489">
            <v>0</v>
          </cell>
          <cell r="O489">
            <v>1310.5216784610159</v>
          </cell>
          <cell r="P489">
            <v>0</v>
          </cell>
          <cell r="Q489">
            <v>0</v>
          </cell>
          <cell r="R489">
            <v>0</v>
          </cell>
          <cell r="S489">
            <v>0</v>
          </cell>
          <cell r="T489">
            <v>0</v>
          </cell>
        </row>
        <row r="490">
          <cell r="A490" t="str">
            <v>403361ID</v>
          </cell>
          <cell r="B490">
            <v>403361</v>
          </cell>
          <cell r="C490" t="str">
            <v>ID</v>
          </cell>
          <cell r="D490">
            <v>49675.83</v>
          </cell>
          <cell r="F490" t="str">
            <v>403361ID</v>
          </cell>
          <cell r="G490">
            <v>403361</v>
          </cell>
          <cell r="H490" t="str">
            <v>ID</v>
          </cell>
          <cell r="I490">
            <v>49675.83</v>
          </cell>
          <cell r="L490" t="str">
            <v>SCHMDPSE</v>
          </cell>
          <cell r="M490">
            <v>0</v>
          </cell>
          <cell r="N490">
            <v>0</v>
          </cell>
          <cell r="O490">
            <v>38389.702080008101</v>
          </cell>
          <cell r="P490">
            <v>0</v>
          </cell>
          <cell r="Q490">
            <v>0</v>
          </cell>
          <cell r="R490">
            <v>0</v>
          </cell>
          <cell r="S490">
            <v>0</v>
          </cell>
          <cell r="T490">
            <v>0</v>
          </cell>
        </row>
        <row r="491">
          <cell r="A491" t="str">
            <v>403361OR</v>
          </cell>
          <cell r="B491">
            <v>403361</v>
          </cell>
          <cell r="C491" t="str">
            <v>OR</v>
          </cell>
          <cell r="D491">
            <v>572194.55000000005</v>
          </cell>
          <cell r="F491" t="str">
            <v>403361OR</v>
          </cell>
          <cell r="G491">
            <v>403361</v>
          </cell>
          <cell r="H491" t="str">
            <v>OR</v>
          </cell>
          <cell r="I491">
            <v>572194.55000000005</v>
          </cell>
          <cell r="L491" t="str">
            <v>SCHMDPSNP</v>
          </cell>
          <cell r="M491">
            <v>0</v>
          </cell>
          <cell r="N491">
            <v>0</v>
          </cell>
          <cell r="O491">
            <v>80.66439939744933</v>
          </cell>
          <cell r="P491">
            <v>0</v>
          </cell>
          <cell r="Q491">
            <v>0</v>
          </cell>
          <cell r="R491">
            <v>0</v>
          </cell>
          <cell r="S491">
            <v>0</v>
          </cell>
          <cell r="T491">
            <v>0</v>
          </cell>
        </row>
        <row r="492">
          <cell r="A492" t="str">
            <v>403361UT</v>
          </cell>
          <cell r="B492">
            <v>403361</v>
          </cell>
          <cell r="C492" t="str">
            <v>UT</v>
          </cell>
          <cell r="D492">
            <v>956274.51</v>
          </cell>
          <cell r="F492" t="str">
            <v>403361UT</v>
          </cell>
          <cell r="G492">
            <v>403361</v>
          </cell>
          <cell r="H492" t="str">
            <v>UT</v>
          </cell>
          <cell r="I492">
            <v>956274.51</v>
          </cell>
          <cell r="L492" t="str">
            <v>SCHMDTCAGE</v>
          </cell>
          <cell r="M492">
            <v>0</v>
          </cell>
          <cell r="N492">
            <v>0</v>
          </cell>
          <cell r="O492">
            <v>0</v>
          </cell>
          <cell r="P492">
            <v>0</v>
          </cell>
          <cell r="Q492">
            <v>0</v>
          </cell>
          <cell r="R492">
            <v>0</v>
          </cell>
          <cell r="S492">
            <v>0</v>
          </cell>
          <cell r="T492">
            <v>0</v>
          </cell>
        </row>
        <row r="493">
          <cell r="A493" t="str">
            <v>403361WA</v>
          </cell>
          <cell r="B493">
            <v>403361</v>
          </cell>
          <cell r="C493" t="str">
            <v>WA</v>
          </cell>
          <cell r="D493">
            <v>88427.67</v>
          </cell>
          <cell r="F493" t="str">
            <v>403361WA</v>
          </cell>
          <cell r="G493">
            <v>403361</v>
          </cell>
          <cell r="H493" t="str">
            <v>WA</v>
          </cell>
          <cell r="I493">
            <v>88427.67</v>
          </cell>
          <cell r="L493" t="str">
            <v>SCHMDTCAGW</v>
          </cell>
          <cell r="M493">
            <v>0</v>
          </cell>
          <cell r="N493">
            <v>0</v>
          </cell>
          <cell r="O493">
            <v>616900.55035063112</v>
          </cell>
          <cell r="P493">
            <v>0</v>
          </cell>
          <cell r="Q493">
            <v>0</v>
          </cell>
          <cell r="R493">
            <v>0</v>
          </cell>
          <cell r="S493">
            <v>0</v>
          </cell>
          <cell r="T493">
            <v>0</v>
          </cell>
        </row>
        <row r="494">
          <cell r="A494" t="str">
            <v>403361WYP</v>
          </cell>
          <cell r="B494">
            <v>403361</v>
          </cell>
          <cell r="C494" t="str">
            <v>WYP</v>
          </cell>
          <cell r="D494">
            <v>223711.32</v>
          </cell>
          <cell r="F494" t="str">
            <v>403361WYP</v>
          </cell>
          <cell r="G494">
            <v>403361</v>
          </cell>
          <cell r="H494" t="str">
            <v>WYP</v>
          </cell>
          <cell r="I494">
            <v>223711.32</v>
          </cell>
          <cell r="L494" t="str">
            <v>SCHMDTJBG</v>
          </cell>
          <cell r="M494">
            <v>0</v>
          </cell>
          <cell r="N494">
            <v>0</v>
          </cell>
          <cell r="O494">
            <v>282326.00795168261</v>
          </cell>
          <cell r="P494">
            <v>0</v>
          </cell>
          <cell r="Q494">
            <v>0</v>
          </cell>
          <cell r="R494">
            <v>0</v>
          </cell>
          <cell r="S494">
            <v>0</v>
          </cell>
          <cell r="T494">
            <v>0</v>
          </cell>
        </row>
        <row r="495">
          <cell r="A495" t="str">
            <v>403361WYU</v>
          </cell>
          <cell r="B495">
            <v>403361</v>
          </cell>
          <cell r="C495" t="str">
            <v>WYU</v>
          </cell>
          <cell r="D495">
            <v>88664.639999999999</v>
          </cell>
          <cell r="F495" t="str">
            <v>403361WYU</v>
          </cell>
          <cell r="G495">
            <v>403361</v>
          </cell>
          <cell r="H495" t="str">
            <v>WYU</v>
          </cell>
          <cell r="I495">
            <v>88664.639999999999</v>
          </cell>
          <cell r="L495" t="str">
            <v>SCHMDTS</v>
          </cell>
          <cell r="M495">
            <v>0</v>
          </cell>
          <cell r="N495">
            <v>0</v>
          </cell>
          <cell r="O495">
            <v>1309928.4689</v>
          </cell>
          <cell r="P495">
            <v>0</v>
          </cell>
          <cell r="Q495">
            <v>0</v>
          </cell>
          <cell r="R495">
            <v>0</v>
          </cell>
          <cell r="S495">
            <v>0</v>
          </cell>
          <cell r="T495">
            <v>0</v>
          </cell>
        </row>
        <row r="496">
          <cell r="A496" t="str">
            <v>403362CA</v>
          </cell>
          <cell r="B496">
            <v>403362</v>
          </cell>
          <cell r="C496" t="str">
            <v>CA</v>
          </cell>
          <cell r="D496">
            <v>815994.36</v>
          </cell>
          <cell r="F496" t="str">
            <v>403362CA</v>
          </cell>
          <cell r="G496">
            <v>403362</v>
          </cell>
          <cell r="H496" t="str">
            <v>CA</v>
          </cell>
          <cell r="I496">
            <v>815994.36</v>
          </cell>
          <cell r="L496" t="str">
            <v>SCHMDTSG</v>
          </cell>
          <cell r="M496">
            <v>0</v>
          </cell>
          <cell r="N496">
            <v>0</v>
          </cell>
          <cell r="O496">
            <v>31961350.536864962</v>
          </cell>
          <cell r="P496">
            <v>0</v>
          </cell>
          <cell r="Q496">
            <v>0</v>
          </cell>
          <cell r="R496">
            <v>0</v>
          </cell>
          <cell r="S496">
            <v>0</v>
          </cell>
          <cell r="T496">
            <v>0</v>
          </cell>
        </row>
        <row r="497">
          <cell r="A497" t="str">
            <v>403362ID</v>
          </cell>
          <cell r="B497">
            <v>403362</v>
          </cell>
          <cell r="C497" t="str">
            <v>ID</v>
          </cell>
          <cell r="D497">
            <v>-1747209.11</v>
          </cell>
          <cell r="F497" t="str">
            <v>403362ID</v>
          </cell>
          <cell r="G497">
            <v>403362</v>
          </cell>
          <cell r="H497" t="str">
            <v>ID</v>
          </cell>
          <cell r="I497">
            <v>-1747209.11</v>
          </cell>
          <cell r="L497" t="str">
            <v>SCHMDTSO</v>
          </cell>
          <cell r="M497">
            <v>0</v>
          </cell>
          <cell r="N497">
            <v>0</v>
          </cell>
          <cell r="O497">
            <v>840636.2653579053</v>
          </cell>
          <cell r="P497">
            <v>0</v>
          </cell>
          <cell r="Q497">
            <v>0</v>
          </cell>
          <cell r="R497">
            <v>0</v>
          </cell>
          <cell r="S497">
            <v>0</v>
          </cell>
          <cell r="T497">
            <v>0</v>
          </cell>
        </row>
        <row r="498">
          <cell r="A498" t="str">
            <v>403362OR</v>
          </cell>
          <cell r="B498">
            <v>403362</v>
          </cell>
          <cell r="C498" t="str">
            <v>OR</v>
          </cell>
          <cell r="D498">
            <v>5417171.9199999999</v>
          </cell>
          <cell r="F498" t="str">
            <v>403362OR</v>
          </cell>
          <cell r="G498">
            <v>403362</v>
          </cell>
          <cell r="H498" t="str">
            <v>OR</v>
          </cell>
          <cell r="I498">
            <v>5417171.9199999999</v>
          </cell>
          <cell r="L498" t="str">
            <v>SCHMDTTAXDEPR</v>
          </cell>
          <cell r="M498">
            <v>0</v>
          </cell>
          <cell r="N498">
            <v>0</v>
          </cell>
          <cell r="O498">
            <v>17920124.609870076</v>
          </cell>
          <cell r="P498">
            <v>0</v>
          </cell>
          <cell r="Q498">
            <v>0</v>
          </cell>
          <cell r="R498">
            <v>0</v>
          </cell>
          <cell r="S498">
            <v>0</v>
          </cell>
          <cell r="T498">
            <v>0</v>
          </cell>
        </row>
        <row r="499">
          <cell r="A499" t="str">
            <v>403362UT</v>
          </cell>
          <cell r="B499">
            <v>403362</v>
          </cell>
          <cell r="C499" t="str">
            <v>UT</v>
          </cell>
          <cell r="D499">
            <v>-11208584.23</v>
          </cell>
          <cell r="F499" t="str">
            <v>403362UT</v>
          </cell>
          <cell r="G499">
            <v>403362</v>
          </cell>
          <cell r="H499" t="str">
            <v>UT</v>
          </cell>
          <cell r="I499">
            <v>-11208584.23</v>
          </cell>
          <cell r="L499" t="str">
            <v>SPCAGE</v>
          </cell>
          <cell r="M499">
            <v>0</v>
          </cell>
          <cell r="N499">
            <v>0</v>
          </cell>
          <cell r="O499">
            <v>0</v>
          </cell>
          <cell r="P499">
            <v>0</v>
          </cell>
          <cell r="Q499">
            <v>0</v>
          </cell>
          <cell r="R499">
            <v>0</v>
          </cell>
          <cell r="S499">
            <v>0</v>
          </cell>
          <cell r="T499">
            <v>0</v>
          </cell>
        </row>
        <row r="500">
          <cell r="A500" t="str">
            <v>403362WA</v>
          </cell>
          <cell r="B500">
            <v>403362</v>
          </cell>
          <cell r="C500" t="str">
            <v>WA</v>
          </cell>
          <cell r="D500">
            <v>1786484.07</v>
          </cell>
          <cell r="F500" t="str">
            <v>403362WA</v>
          </cell>
          <cell r="G500">
            <v>403362</v>
          </cell>
          <cell r="H500" t="str">
            <v>WA</v>
          </cell>
          <cell r="I500">
            <v>1786484.07</v>
          </cell>
          <cell r="L500" t="str">
            <v>SPSG</v>
          </cell>
          <cell r="M500">
            <v>0</v>
          </cell>
          <cell r="N500">
            <v>0</v>
          </cell>
          <cell r="O500">
            <v>1009252.8016873732</v>
          </cell>
          <cell r="P500">
            <v>0</v>
          </cell>
          <cell r="Q500">
            <v>0</v>
          </cell>
          <cell r="R500">
            <v>0</v>
          </cell>
          <cell r="S500">
            <v>0</v>
          </cell>
          <cell r="T500">
            <v>0</v>
          </cell>
        </row>
        <row r="501">
          <cell r="A501" t="str">
            <v>403362WYP</v>
          </cell>
          <cell r="B501">
            <v>403362</v>
          </cell>
          <cell r="C501" t="str">
            <v>WYP</v>
          </cell>
          <cell r="D501">
            <v>474895.38</v>
          </cell>
          <cell r="F501" t="str">
            <v>403362WYP</v>
          </cell>
          <cell r="G501">
            <v>403362</v>
          </cell>
          <cell r="H501" t="str">
            <v>WYP</v>
          </cell>
          <cell r="I501">
            <v>474895.38</v>
          </cell>
          <cell r="L501" t="str">
            <v>TPCAGE</v>
          </cell>
          <cell r="M501">
            <v>0</v>
          </cell>
          <cell r="N501">
            <v>0</v>
          </cell>
          <cell r="O501">
            <v>0</v>
          </cell>
          <cell r="P501">
            <v>0</v>
          </cell>
          <cell r="Q501">
            <v>0</v>
          </cell>
          <cell r="R501">
            <v>0</v>
          </cell>
          <cell r="S501">
            <v>0</v>
          </cell>
          <cell r="T501">
            <v>0</v>
          </cell>
        </row>
        <row r="502">
          <cell r="A502" t="str">
            <v>403362WYU</v>
          </cell>
          <cell r="B502">
            <v>403362</v>
          </cell>
          <cell r="C502" t="str">
            <v>WYU</v>
          </cell>
          <cell r="D502">
            <v>368659.98</v>
          </cell>
          <cell r="F502" t="str">
            <v>403362WYU</v>
          </cell>
          <cell r="G502">
            <v>403362</v>
          </cell>
          <cell r="H502" t="str">
            <v>WYU</v>
          </cell>
          <cell r="I502">
            <v>368659.98</v>
          </cell>
          <cell r="L502" t="str">
            <v>TPCAGW</v>
          </cell>
          <cell r="M502">
            <v>0</v>
          </cell>
          <cell r="N502">
            <v>0</v>
          </cell>
          <cell r="O502">
            <v>-11350475.553340707</v>
          </cell>
          <cell r="P502">
            <v>0</v>
          </cell>
          <cell r="Q502">
            <v>0</v>
          </cell>
          <cell r="R502">
            <v>0</v>
          </cell>
          <cell r="S502">
            <v>0</v>
          </cell>
          <cell r="T502">
            <v>0</v>
          </cell>
        </row>
        <row r="503">
          <cell r="A503" t="str">
            <v>403364CA</v>
          </cell>
          <cell r="B503">
            <v>403364</v>
          </cell>
          <cell r="C503" t="str">
            <v>CA</v>
          </cell>
          <cell r="D503">
            <v>2617304.9500000002</v>
          </cell>
          <cell r="F503" t="str">
            <v>403364CA</v>
          </cell>
          <cell r="G503">
            <v>403364</v>
          </cell>
          <cell r="H503" t="str">
            <v>CA</v>
          </cell>
          <cell r="I503">
            <v>2617304.9500000002</v>
          </cell>
          <cell r="L503" t="str">
            <v>TPSG</v>
          </cell>
          <cell r="M503">
            <v>0</v>
          </cell>
          <cell r="N503">
            <v>0</v>
          </cell>
          <cell r="O503">
            <v>9171385.519795293</v>
          </cell>
          <cell r="P503">
            <v>0</v>
          </cell>
          <cell r="Q503">
            <v>0</v>
          </cell>
          <cell r="R503">
            <v>0</v>
          </cell>
          <cell r="S503">
            <v>0</v>
          </cell>
          <cell r="T503">
            <v>0</v>
          </cell>
        </row>
        <row r="504">
          <cell r="A504" t="str">
            <v>403364ID</v>
          </cell>
          <cell r="B504">
            <v>403364</v>
          </cell>
          <cell r="C504" t="str">
            <v>ID</v>
          </cell>
          <cell r="D504">
            <v>3272438.88</v>
          </cell>
          <cell r="F504" t="str">
            <v>403364ID</v>
          </cell>
          <cell r="G504">
            <v>403364</v>
          </cell>
          <cell r="H504" t="str">
            <v>ID</v>
          </cell>
          <cell r="I504">
            <v>3272438.88</v>
          </cell>
          <cell r="L504">
            <v>0</v>
          </cell>
          <cell r="M504">
            <v>0</v>
          </cell>
          <cell r="N504">
            <v>0</v>
          </cell>
          <cell r="O504">
            <v>0</v>
          </cell>
          <cell r="P504">
            <v>0</v>
          </cell>
          <cell r="Q504">
            <v>0</v>
          </cell>
          <cell r="R504">
            <v>0</v>
          </cell>
          <cell r="S504">
            <v>0</v>
          </cell>
          <cell r="T504">
            <v>0</v>
          </cell>
        </row>
        <row r="505">
          <cell r="A505" t="str">
            <v>403364OR</v>
          </cell>
          <cell r="B505">
            <v>403364</v>
          </cell>
          <cell r="C505" t="str">
            <v>OR</v>
          </cell>
          <cell r="D505">
            <v>12836209.460000001</v>
          </cell>
          <cell r="F505" t="str">
            <v>403364OR</v>
          </cell>
          <cell r="G505">
            <v>403364</v>
          </cell>
          <cell r="H505" t="str">
            <v>OR</v>
          </cell>
          <cell r="I505">
            <v>12836209.460000001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  <cell r="Q505">
            <v>0</v>
          </cell>
          <cell r="R505">
            <v>0</v>
          </cell>
          <cell r="S505">
            <v>0</v>
          </cell>
          <cell r="T505">
            <v>0</v>
          </cell>
        </row>
        <row r="506">
          <cell r="A506" t="str">
            <v>403364UT</v>
          </cell>
          <cell r="B506">
            <v>403364</v>
          </cell>
          <cell r="C506" t="str">
            <v>UT</v>
          </cell>
          <cell r="D506">
            <v>14114038.08</v>
          </cell>
          <cell r="F506" t="str">
            <v>403364UT</v>
          </cell>
          <cell r="G506">
            <v>403364</v>
          </cell>
          <cell r="H506" t="str">
            <v>UT</v>
          </cell>
          <cell r="I506">
            <v>14114038.08</v>
          </cell>
          <cell r="L506">
            <v>0</v>
          </cell>
          <cell r="M506">
            <v>0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  <cell r="R506">
            <v>0</v>
          </cell>
          <cell r="S506">
            <v>0</v>
          </cell>
          <cell r="T506">
            <v>0</v>
          </cell>
        </row>
        <row r="507">
          <cell r="A507" t="str">
            <v>403364WA</v>
          </cell>
          <cell r="B507">
            <v>403364</v>
          </cell>
          <cell r="C507" t="str">
            <v>WA</v>
          </cell>
          <cell r="D507">
            <v>3978567.06</v>
          </cell>
          <cell r="F507" t="str">
            <v>403364WA</v>
          </cell>
          <cell r="G507">
            <v>403364</v>
          </cell>
          <cell r="H507" t="str">
            <v>WA</v>
          </cell>
          <cell r="I507">
            <v>3978567.06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  <cell r="Q507">
            <v>0</v>
          </cell>
          <cell r="R507">
            <v>0</v>
          </cell>
          <cell r="S507">
            <v>0</v>
          </cell>
          <cell r="T507">
            <v>0</v>
          </cell>
        </row>
        <row r="508">
          <cell r="A508" t="str">
            <v>403364WYP</v>
          </cell>
          <cell r="B508">
            <v>403364</v>
          </cell>
          <cell r="C508" t="str">
            <v>WYP</v>
          </cell>
          <cell r="D508">
            <v>5325621.4400000004</v>
          </cell>
          <cell r="F508" t="str">
            <v>403364WYP</v>
          </cell>
          <cell r="G508">
            <v>403364</v>
          </cell>
          <cell r="H508" t="str">
            <v>WYP</v>
          </cell>
          <cell r="I508">
            <v>5325621.4400000004</v>
          </cell>
          <cell r="L508">
            <v>0</v>
          </cell>
          <cell r="M508">
            <v>0</v>
          </cell>
          <cell r="N508">
            <v>0</v>
          </cell>
          <cell r="O508">
            <v>0</v>
          </cell>
          <cell r="P508">
            <v>0</v>
          </cell>
          <cell r="Q508">
            <v>0</v>
          </cell>
          <cell r="R508">
            <v>0</v>
          </cell>
          <cell r="S508">
            <v>0</v>
          </cell>
          <cell r="T508">
            <v>0</v>
          </cell>
        </row>
        <row r="509">
          <cell r="A509" t="str">
            <v>403364WYU</v>
          </cell>
          <cell r="B509">
            <v>403364</v>
          </cell>
          <cell r="C509" t="str">
            <v>WYU</v>
          </cell>
          <cell r="D509">
            <v>1121520.3</v>
          </cell>
          <cell r="F509" t="str">
            <v>403364WYU</v>
          </cell>
          <cell r="G509">
            <v>403364</v>
          </cell>
          <cell r="H509" t="str">
            <v>WYU</v>
          </cell>
          <cell r="I509">
            <v>1121520.3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  <cell r="Q509">
            <v>0</v>
          </cell>
          <cell r="R509">
            <v>0</v>
          </cell>
          <cell r="S509">
            <v>0</v>
          </cell>
          <cell r="T509">
            <v>0</v>
          </cell>
        </row>
        <row r="510">
          <cell r="A510" t="str">
            <v>403365CA</v>
          </cell>
          <cell r="B510">
            <v>403365</v>
          </cell>
          <cell r="C510" t="str">
            <v>CA</v>
          </cell>
          <cell r="D510">
            <v>1118054.45</v>
          </cell>
          <cell r="F510" t="str">
            <v>403365CA</v>
          </cell>
          <cell r="G510">
            <v>403365</v>
          </cell>
          <cell r="H510" t="str">
            <v>CA</v>
          </cell>
          <cell r="I510">
            <v>1118054.45</v>
          </cell>
          <cell r="L510">
            <v>0</v>
          </cell>
          <cell r="M510">
            <v>0</v>
          </cell>
          <cell r="N510">
            <v>0</v>
          </cell>
          <cell r="O510">
            <v>0</v>
          </cell>
          <cell r="P510">
            <v>0</v>
          </cell>
          <cell r="Q510">
            <v>0</v>
          </cell>
          <cell r="R510">
            <v>0</v>
          </cell>
          <cell r="S510">
            <v>0</v>
          </cell>
          <cell r="T510">
            <v>0</v>
          </cell>
        </row>
        <row r="511">
          <cell r="A511" t="str">
            <v>403365ID</v>
          </cell>
          <cell r="B511">
            <v>403365</v>
          </cell>
          <cell r="C511" t="str">
            <v>ID</v>
          </cell>
          <cell r="D511">
            <v>974597.65</v>
          </cell>
          <cell r="F511" t="str">
            <v>403365ID</v>
          </cell>
          <cell r="G511">
            <v>403365</v>
          </cell>
          <cell r="H511" t="str">
            <v>ID</v>
          </cell>
          <cell r="I511">
            <v>974597.65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  <cell r="Q511">
            <v>0</v>
          </cell>
          <cell r="R511">
            <v>0</v>
          </cell>
          <cell r="S511">
            <v>0</v>
          </cell>
          <cell r="T511">
            <v>0</v>
          </cell>
        </row>
        <row r="512">
          <cell r="A512" t="str">
            <v>403365OR</v>
          </cell>
          <cell r="B512">
            <v>403365</v>
          </cell>
          <cell r="C512" t="str">
            <v>OR</v>
          </cell>
          <cell r="D512">
            <v>7071867.7000000002</v>
          </cell>
          <cell r="F512" t="str">
            <v>403365OR</v>
          </cell>
          <cell r="G512">
            <v>403365</v>
          </cell>
          <cell r="H512" t="str">
            <v>OR</v>
          </cell>
          <cell r="I512">
            <v>7071867.7000000002</v>
          </cell>
          <cell r="L512">
            <v>0</v>
          </cell>
          <cell r="M512">
            <v>0</v>
          </cell>
          <cell r="N512">
            <v>0</v>
          </cell>
          <cell r="O512">
            <v>0</v>
          </cell>
          <cell r="P512">
            <v>0</v>
          </cell>
          <cell r="Q512">
            <v>0</v>
          </cell>
          <cell r="R512">
            <v>0</v>
          </cell>
          <cell r="S512">
            <v>0</v>
          </cell>
          <cell r="T512">
            <v>0</v>
          </cell>
        </row>
        <row r="513">
          <cell r="A513" t="str">
            <v>403365UT</v>
          </cell>
          <cell r="B513">
            <v>403365</v>
          </cell>
          <cell r="C513" t="str">
            <v>UT</v>
          </cell>
          <cell r="D513">
            <v>6703034.1500000004</v>
          </cell>
          <cell r="F513" t="str">
            <v>403365UT</v>
          </cell>
          <cell r="G513">
            <v>403365</v>
          </cell>
          <cell r="H513" t="str">
            <v>UT</v>
          </cell>
          <cell r="I513">
            <v>6703034.1500000004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  <cell r="Q513">
            <v>0</v>
          </cell>
          <cell r="R513">
            <v>0</v>
          </cell>
          <cell r="S513">
            <v>0</v>
          </cell>
          <cell r="T513">
            <v>0</v>
          </cell>
        </row>
        <row r="514">
          <cell r="A514" t="str">
            <v>403365WA</v>
          </cell>
          <cell r="B514">
            <v>403365</v>
          </cell>
          <cell r="C514" t="str">
            <v>WA</v>
          </cell>
          <cell r="D514">
            <v>1850295.56</v>
          </cell>
          <cell r="F514" t="str">
            <v>403365WA</v>
          </cell>
          <cell r="G514">
            <v>403365</v>
          </cell>
          <cell r="H514" t="str">
            <v>WA</v>
          </cell>
          <cell r="I514">
            <v>1850295.56</v>
          </cell>
          <cell r="L514">
            <v>0</v>
          </cell>
          <cell r="M514">
            <v>0</v>
          </cell>
          <cell r="N514">
            <v>0</v>
          </cell>
          <cell r="O514">
            <v>0</v>
          </cell>
          <cell r="P514">
            <v>0</v>
          </cell>
          <cell r="Q514">
            <v>0</v>
          </cell>
          <cell r="R514">
            <v>0</v>
          </cell>
          <cell r="S514">
            <v>0</v>
          </cell>
          <cell r="T514">
            <v>0</v>
          </cell>
        </row>
        <row r="515">
          <cell r="A515" t="str">
            <v>403365WYP</v>
          </cell>
          <cell r="B515">
            <v>403365</v>
          </cell>
          <cell r="C515" t="str">
            <v>WYP</v>
          </cell>
          <cell r="D515">
            <v>2441462.8199999998</v>
          </cell>
          <cell r="F515" t="str">
            <v>403365WYP</v>
          </cell>
          <cell r="G515">
            <v>403365</v>
          </cell>
          <cell r="H515" t="str">
            <v>WYP</v>
          </cell>
          <cell r="I515">
            <v>2441462.8199999998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  <cell r="Q515">
            <v>0</v>
          </cell>
          <cell r="R515">
            <v>0</v>
          </cell>
          <cell r="S515">
            <v>0</v>
          </cell>
          <cell r="T515">
            <v>0</v>
          </cell>
        </row>
        <row r="516">
          <cell r="A516" t="str">
            <v>403365WYU</v>
          </cell>
          <cell r="B516">
            <v>403365</v>
          </cell>
          <cell r="C516" t="str">
            <v>WYU</v>
          </cell>
          <cell r="D516">
            <v>341471.88</v>
          </cell>
          <cell r="F516" t="str">
            <v>403365WYU</v>
          </cell>
          <cell r="G516">
            <v>403365</v>
          </cell>
          <cell r="H516" t="str">
            <v>WYU</v>
          </cell>
          <cell r="I516">
            <v>341471.88</v>
          </cell>
          <cell r="L516">
            <v>0</v>
          </cell>
          <cell r="M516">
            <v>0</v>
          </cell>
          <cell r="N516">
            <v>0</v>
          </cell>
          <cell r="O516">
            <v>0</v>
          </cell>
          <cell r="P516">
            <v>0</v>
          </cell>
          <cell r="Q516">
            <v>0</v>
          </cell>
          <cell r="R516">
            <v>0</v>
          </cell>
          <cell r="S516">
            <v>0</v>
          </cell>
          <cell r="T516">
            <v>0</v>
          </cell>
        </row>
        <row r="517">
          <cell r="A517" t="str">
            <v>403366CA</v>
          </cell>
          <cell r="B517">
            <v>403366</v>
          </cell>
          <cell r="C517" t="str">
            <v>CA</v>
          </cell>
          <cell r="D517">
            <v>540208.99</v>
          </cell>
          <cell r="F517" t="str">
            <v>403366CA</v>
          </cell>
          <cell r="G517">
            <v>403366</v>
          </cell>
          <cell r="H517" t="str">
            <v>CA</v>
          </cell>
          <cell r="I517">
            <v>540208.99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  <cell r="Q517">
            <v>0</v>
          </cell>
          <cell r="R517">
            <v>0</v>
          </cell>
          <cell r="S517">
            <v>0</v>
          </cell>
          <cell r="T517">
            <v>0</v>
          </cell>
        </row>
        <row r="518">
          <cell r="A518" t="str">
            <v>403366ID</v>
          </cell>
          <cell r="B518">
            <v>403366</v>
          </cell>
          <cell r="C518" t="str">
            <v>ID</v>
          </cell>
          <cell r="D518">
            <v>240495.45</v>
          </cell>
          <cell r="F518" t="str">
            <v>403366ID</v>
          </cell>
          <cell r="G518">
            <v>403366</v>
          </cell>
          <cell r="H518" t="str">
            <v>ID</v>
          </cell>
          <cell r="I518">
            <v>240495.45</v>
          </cell>
          <cell r="L518">
            <v>0</v>
          </cell>
          <cell r="M518">
            <v>0</v>
          </cell>
          <cell r="N518">
            <v>0</v>
          </cell>
          <cell r="O518">
            <v>0</v>
          </cell>
          <cell r="P518">
            <v>0</v>
          </cell>
          <cell r="Q518">
            <v>0</v>
          </cell>
          <cell r="R518">
            <v>0</v>
          </cell>
          <cell r="S518">
            <v>0</v>
          </cell>
          <cell r="T518">
            <v>0</v>
          </cell>
        </row>
        <row r="519">
          <cell r="A519" t="str">
            <v>403366OR</v>
          </cell>
          <cell r="B519">
            <v>403366</v>
          </cell>
          <cell r="C519" t="str">
            <v>OR</v>
          </cell>
          <cell r="D519">
            <v>1906326.2</v>
          </cell>
          <cell r="F519" t="str">
            <v>403366OR</v>
          </cell>
          <cell r="G519">
            <v>403366</v>
          </cell>
          <cell r="H519" t="str">
            <v>OR</v>
          </cell>
          <cell r="I519">
            <v>1906326.2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  <cell r="Q519">
            <v>0</v>
          </cell>
          <cell r="R519">
            <v>0</v>
          </cell>
          <cell r="S519">
            <v>0</v>
          </cell>
          <cell r="T519">
            <v>0</v>
          </cell>
        </row>
        <row r="520">
          <cell r="A520" t="str">
            <v>403366UT</v>
          </cell>
          <cell r="B520">
            <v>403366</v>
          </cell>
          <cell r="C520" t="str">
            <v>UT</v>
          </cell>
          <cell r="D520">
            <v>5213974.38</v>
          </cell>
          <cell r="F520" t="str">
            <v>403366UT</v>
          </cell>
          <cell r="G520">
            <v>403366</v>
          </cell>
          <cell r="H520" t="str">
            <v>UT</v>
          </cell>
          <cell r="I520">
            <v>5213974.38</v>
          </cell>
          <cell r="L520">
            <v>0</v>
          </cell>
          <cell r="M520">
            <v>0</v>
          </cell>
          <cell r="N520">
            <v>0</v>
          </cell>
          <cell r="O520">
            <v>0</v>
          </cell>
          <cell r="P520">
            <v>0</v>
          </cell>
          <cell r="Q520">
            <v>0</v>
          </cell>
          <cell r="R520">
            <v>0</v>
          </cell>
          <cell r="S520">
            <v>0</v>
          </cell>
          <cell r="T520">
            <v>0</v>
          </cell>
        </row>
        <row r="521">
          <cell r="A521" t="str">
            <v>403366WA</v>
          </cell>
          <cell r="B521">
            <v>403366</v>
          </cell>
          <cell r="C521" t="str">
            <v>WA</v>
          </cell>
          <cell r="D521">
            <v>531967.4</v>
          </cell>
          <cell r="F521" t="str">
            <v>403366WA</v>
          </cell>
          <cell r="G521">
            <v>403366</v>
          </cell>
          <cell r="H521" t="str">
            <v>WA</v>
          </cell>
          <cell r="I521">
            <v>531967.4</v>
          </cell>
          <cell r="L521">
            <v>0</v>
          </cell>
          <cell r="M521">
            <v>0</v>
          </cell>
          <cell r="N521">
            <v>0</v>
          </cell>
          <cell r="O521">
            <v>0</v>
          </cell>
          <cell r="P521">
            <v>0</v>
          </cell>
          <cell r="Q521">
            <v>0</v>
          </cell>
          <cell r="R521">
            <v>0</v>
          </cell>
          <cell r="S521">
            <v>0</v>
          </cell>
          <cell r="T521">
            <v>0</v>
          </cell>
        </row>
        <row r="522">
          <cell r="A522" t="str">
            <v>403366WYP</v>
          </cell>
          <cell r="B522">
            <v>403366</v>
          </cell>
          <cell r="C522" t="str">
            <v>WYP</v>
          </cell>
          <cell r="D522">
            <v>809526.57</v>
          </cell>
          <cell r="F522" t="str">
            <v>403366WYP</v>
          </cell>
          <cell r="G522">
            <v>403366</v>
          </cell>
          <cell r="H522" t="str">
            <v>WYP</v>
          </cell>
          <cell r="I522">
            <v>809526.57</v>
          </cell>
          <cell r="L522">
            <v>0</v>
          </cell>
          <cell r="M522">
            <v>0</v>
          </cell>
          <cell r="N522">
            <v>0</v>
          </cell>
          <cell r="O522">
            <v>0</v>
          </cell>
          <cell r="P522">
            <v>0</v>
          </cell>
          <cell r="Q522">
            <v>0</v>
          </cell>
          <cell r="R522">
            <v>0</v>
          </cell>
          <cell r="S522">
            <v>0</v>
          </cell>
          <cell r="T522">
            <v>0</v>
          </cell>
        </row>
        <row r="523">
          <cell r="A523" t="str">
            <v>403366WYU</v>
          </cell>
          <cell r="B523">
            <v>403366</v>
          </cell>
          <cell r="C523" t="str">
            <v>WYU</v>
          </cell>
          <cell r="D523">
            <v>166990.06</v>
          </cell>
          <cell r="F523" t="str">
            <v>403366WYU</v>
          </cell>
          <cell r="G523">
            <v>403366</v>
          </cell>
          <cell r="H523" t="str">
            <v>WYU</v>
          </cell>
          <cell r="I523">
            <v>166990.06</v>
          </cell>
          <cell r="L523">
            <v>0</v>
          </cell>
          <cell r="M523">
            <v>0</v>
          </cell>
          <cell r="N523">
            <v>0</v>
          </cell>
          <cell r="O523">
            <v>0</v>
          </cell>
          <cell r="P523">
            <v>0</v>
          </cell>
          <cell r="Q523">
            <v>0</v>
          </cell>
          <cell r="R523">
            <v>0</v>
          </cell>
          <cell r="S523">
            <v>0</v>
          </cell>
          <cell r="T523">
            <v>0</v>
          </cell>
        </row>
        <row r="524">
          <cell r="A524" t="str">
            <v>403367CA</v>
          </cell>
          <cell r="B524">
            <v>403367</v>
          </cell>
          <cell r="C524" t="str">
            <v>CA</v>
          </cell>
          <cell r="D524">
            <v>493491.73</v>
          </cell>
          <cell r="F524" t="str">
            <v>403367CA</v>
          </cell>
          <cell r="G524">
            <v>403367</v>
          </cell>
          <cell r="H524" t="str">
            <v>CA</v>
          </cell>
          <cell r="I524">
            <v>493491.73</v>
          </cell>
          <cell r="L524">
            <v>0</v>
          </cell>
          <cell r="M524">
            <v>0</v>
          </cell>
          <cell r="N524">
            <v>0</v>
          </cell>
          <cell r="O524">
            <v>0</v>
          </cell>
          <cell r="P524">
            <v>0</v>
          </cell>
          <cell r="Q524">
            <v>0</v>
          </cell>
          <cell r="R524">
            <v>0</v>
          </cell>
          <cell r="S524">
            <v>0</v>
          </cell>
          <cell r="T524">
            <v>0</v>
          </cell>
        </row>
        <row r="525">
          <cell r="A525" t="str">
            <v>403367ID</v>
          </cell>
          <cell r="B525">
            <v>403367</v>
          </cell>
          <cell r="C525" t="str">
            <v>ID</v>
          </cell>
          <cell r="D525">
            <v>656471.44999999995</v>
          </cell>
          <cell r="F525" t="str">
            <v>403367ID</v>
          </cell>
          <cell r="G525">
            <v>403367</v>
          </cell>
          <cell r="H525" t="str">
            <v>ID</v>
          </cell>
          <cell r="I525">
            <v>656471.44999999995</v>
          </cell>
          <cell r="L525">
            <v>0</v>
          </cell>
          <cell r="M525">
            <v>0</v>
          </cell>
          <cell r="N525">
            <v>0</v>
          </cell>
          <cell r="O525">
            <v>0</v>
          </cell>
          <cell r="P525">
            <v>0</v>
          </cell>
          <cell r="Q525">
            <v>0</v>
          </cell>
          <cell r="R525">
            <v>0</v>
          </cell>
          <cell r="S525">
            <v>0</v>
          </cell>
          <cell r="T525">
            <v>0</v>
          </cell>
        </row>
        <row r="526">
          <cell r="A526" t="str">
            <v>403367OR</v>
          </cell>
          <cell r="B526">
            <v>403367</v>
          </cell>
          <cell r="C526" t="str">
            <v>OR</v>
          </cell>
          <cell r="D526">
            <v>3968158.9</v>
          </cell>
          <cell r="F526" t="str">
            <v>403367OR</v>
          </cell>
          <cell r="G526">
            <v>403367</v>
          </cell>
          <cell r="H526" t="str">
            <v>OR</v>
          </cell>
          <cell r="I526">
            <v>3968158.9</v>
          </cell>
          <cell r="L526">
            <v>0</v>
          </cell>
          <cell r="M526">
            <v>0</v>
          </cell>
          <cell r="N526">
            <v>0</v>
          </cell>
          <cell r="O526">
            <v>0</v>
          </cell>
          <cell r="P526">
            <v>0</v>
          </cell>
          <cell r="Q526">
            <v>0</v>
          </cell>
          <cell r="R526">
            <v>0</v>
          </cell>
          <cell r="S526">
            <v>0</v>
          </cell>
          <cell r="T526">
            <v>0</v>
          </cell>
        </row>
        <row r="527">
          <cell r="A527" t="str">
            <v>403367UT</v>
          </cell>
          <cell r="B527">
            <v>403367</v>
          </cell>
          <cell r="C527" t="str">
            <v>UT</v>
          </cell>
          <cell r="D527">
            <v>14029260.33</v>
          </cell>
          <cell r="F527" t="str">
            <v>403367UT</v>
          </cell>
          <cell r="G527">
            <v>403367</v>
          </cell>
          <cell r="H527" t="str">
            <v>UT</v>
          </cell>
          <cell r="I527">
            <v>14029260.33</v>
          </cell>
          <cell r="L527">
            <v>0</v>
          </cell>
          <cell r="M527">
            <v>0</v>
          </cell>
          <cell r="N527">
            <v>0</v>
          </cell>
          <cell r="O527">
            <v>0</v>
          </cell>
          <cell r="P527">
            <v>0</v>
          </cell>
          <cell r="Q527">
            <v>0</v>
          </cell>
          <cell r="R527">
            <v>0</v>
          </cell>
          <cell r="S527">
            <v>0</v>
          </cell>
          <cell r="T527">
            <v>0</v>
          </cell>
        </row>
        <row r="528">
          <cell r="A528" t="str">
            <v>403367WA</v>
          </cell>
          <cell r="B528">
            <v>403367</v>
          </cell>
          <cell r="C528" t="str">
            <v>WA</v>
          </cell>
          <cell r="D528">
            <v>739821.79</v>
          </cell>
          <cell r="F528" t="str">
            <v>403367WA</v>
          </cell>
          <cell r="G528">
            <v>403367</v>
          </cell>
          <cell r="H528" t="str">
            <v>WA</v>
          </cell>
          <cell r="I528">
            <v>739821.79</v>
          </cell>
          <cell r="L528">
            <v>0</v>
          </cell>
          <cell r="M528">
            <v>0</v>
          </cell>
          <cell r="N528">
            <v>0</v>
          </cell>
          <cell r="O528">
            <v>0</v>
          </cell>
          <cell r="P528">
            <v>0</v>
          </cell>
          <cell r="Q528">
            <v>0</v>
          </cell>
          <cell r="R528">
            <v>0</v>
          </cell>
          <cell r="S528">
            <v>0</v>
          </cell>
          <cell r="T528">
            <v>0</v>
          </cell>
        </row>
        <row r="529">
          <cell r="A529" t="str">
            <v>403367WYP</v>
          </cell>
          <cell r="B529">
            <v>403367</v>
          </cell>
          <cell r="C529" t="str">
            <v>WYP</v>
          </cell>
          <cell r="D529">
            <v>1538182.53</v>
          </cell>
          <cell r="F529" t="str">
            <v>403367WYP</v>
          </cell>
          <cell r="G529">
            <v>403367</v>
          </cell>
          <cell r="H529" t="str">
            <v>WYP</v>
          </cell>
          <cell r="I529">
            <v>1538182.53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  <cell r="Q529">
            <v>0</v>
          </cell>
          <cell r="R529">
            <v>0</v>
          </cell>
          <cell r="S529">
            <v>0</v>
          </cell>
          <cell r="T529">
            <v>0</v>
          </cell>
        </row>
        <row r="530">
          <cell r="A530" t="str">
            <v>403367WYU</v>
          </cell>
          <cell r="B530">
            <v>403367</v>
          </cell>
          <cell r="C530" t="str">
            <v>WYU</v>
          </cell>
          <cell r="D530">
            <v>617820.43000000005</v>
          </cell>
          <cell r="F530" t="str">
            <v>403367WYU</v>
          </cell>
          <cell r="G530">
            <v>403367</v>
          </cell>
          <cell r="H530" t="str">
            <v>WYU</v>
          </cell>
          <cell r="I530">
            <v>617820.43000000005</v>
          </cell>
          <cell r="L530">
            <v>0</v>
          </cell>
          <cell r="M530">
            <v>0</v>
          </cell>
          <cell r="N530">
            <v>0</v>
          </cell>
          <cell r="O530">
            <v>0</v>
          </cell>
          <cell r="P530">
            <v>0</v>
          </cell>
          <cell r="Q530">
            <v>0</v>
          </cell>
          <cell r="R530">
            <v>0</v>
          </cell>
          <cell r="S530">
            <v>0</v>
          </cell>
          <cell r="T530">
            <v>0</v>
          </cell>
        </row>
        <row r="531">
          <cell r="A531" t="str">
            <v>403368CA</v>
          </cell>
          <cell r="B531">
            <v>403368</v>
          </cell>
          <cell r="C531" t="str">
            <v>CA</v>
          </cell>
          <cell r="D531">
            <v>1381556.67</v>
          </cell>
          <cell r="F531" t="str">
            <v>403368CA</v>
          </cell>
          <cell r="G531">
            <v>403368</v>
          </cell>
          <cell r="H531" t="str">
            <v>CA</v>
          </cell>
          <cell r="I531">
            <v>1381556.67</v>
          </cell>
          <cell r="L531">
            <v>0</v>
          </cell>
          <cell r="M531">
            <v>0</v>
          </cell>
          <cell r="N531">
            <v>0</v>
          </cell>
          <cell r="O531">
            <v>0</v>
          </cell>
          <cell r="P531">
            <v>0</v>
          </cell>
          <cell r="Q531">
            <v>0</v>
          </cell>
          <cell r="R531">
            <v>0</v>
          </cell>
          <cell r="S531">
            <v>0</v>
          </cell>
          <cell r="T531">
            <v>0</v>
          </cell>
        </row>
        <row r="532">
          <cell r="A532" t="str">
            <v>403368ID</v>
          </cell>
          <cell r="B532">
            <v>403368</v>
          </cell>
          <cell r="C532" t="str">
            <v>ID</v>
          </cell>
          <cell r="D532">
            <v>1944819.48</v>
          </cell>
          <cell r="F532" t="str">
            <v>403368ID</v>
          </cell>
          <cell r="G532">
            <v>403368</v>
          </cell>
          <cell r="H532" t="str">
            <v>ID</v>
          </cell>
          <cell r="I532">
            <v>1944819.48</v>
          </cell>
          <cell r="L532">
            <v>0</v>
          </cell>
          <cell r="M532">
            <v>0</v>
          </cell>
          <cell r="N532">
            <v>0</v>
          </cell>
          <cell r="O532">
            <v>0</v>
          </cell>
          <cell r="P532">
            <v>0</v>
          </cell>
          <cell r="Q532">
            <v>0</v>
          </cell>
          <cell r="R532">
            <v>0</v>
          </cell>
          <cell r="S532">
            <v>0</v>
          </cell>
          <cell r="T532">
            <v>0</v>
          </cell>
        </row>
        <row r="533">
          <cell r="A533" t="str">
            <v>403368OR</v>
          </cell>
          <cell r="B533">
            <v>403368</v>
          </cell>
          <cell r="C533" t="str">
            <v>OR</v>
          </cell>
          <cell r="D533">
            <v>11126560.82</v>
          </cell>
          <cell r="F533" t="str">
            <v>403368OR</v>
          </cell>
          <cell r="G533">
            <v>403368</v>
          </cell>
          <cell r="H533" t="str">
            <v>OR</v>
          </cell>
          <cell r="I533">
            <v>11126560.82</v>
          </cell>
          <cell r="L533">
            <v>0</v>
          </cell>
          <cell r="M533">
            <v>0</v>
          </cell>
          <cell r="N533">
            <v>0</v>
          </cell>
          <cell r="O533">
            <v>0</v>
          </cell>
          <cell r="P533">
            <v>0</v>
          </cell>
          <cell r="Q533">
            <v>0</v>
          </cell>
          <cell r="R533">
            <v>0</v>
          </cell>
          <cell r="S533">
            <v>0</v>
          </cell>
          <cell r="T533">
            <v>0</v>
          </cell>
        </row>
        <row r="534">
          <cell r="A534" t="str">
            <v>403368UT</v>
          </cell>
          <cell r="B534">
            <v>403368</v>
          </cell>
          <cell r="C534" t="str">
            <v>UT</v>
          </cell>
          <cell r="D534">
            <v>12772960.529999999</v>
          </cell>
          <cell r="F534" t="str">
            <v>403368UT</v>
          </cell>
          <cell r="G534">
            <v>403368</v>
          </cell>
          <cell r="H534" t="str">
            <v>UT</v>
          </cell>
          <cell r="I534">
            <v>12772960.529999999</v>
          </cell>
          <cell r="L534">
            <v>0</v>
          </cell>
          <cell r="M534">
            <v>0</v>
          </cell>
          <cell r="N534">
            <v>0</v>
          </cell>
          <cell r="O534">
            <v>0</v>
          </cell>
          <cell r="P534">
            <v>0</v>
          </cell>
          <cell r="Q534">
            <v>0</v>
          </cell>
          <cell r="R534">
            <v>0</v>
          </cell>
          <cell r="S534">
            <v>0</v>
          </cell>
          <cell r="T534">
            <v>0</v>
          </cell>
        </row>
        <row r="535">
          <cell r="A535" t="str">
            <v>403368WA</v>
          </cell>
          <cell r="B535">
            <v>403368</v>
          </cell>
          <cell r="C535" t="str">
            <v>WA</v>
          </cell>
          <cell r="D535">
            <v>3027231.49</v>
          </cell>
          <cell r="F535" t="str">
            <v>403368WA</v>
          </cell>
          <cell r="G535">
            <v>403368</v>
          </cell>
          <cell r="H535" t="str">
            <v>WA</v>
          </cell>
          <cell r="I535">
            <v>3027231.49</v>
          </cell>
          <cell r="L535">
            <v>0</v>
          </cell>
          <cell r="M535">
            <v>0</v>
          </cell>
          <cell r="N535">
            <v>0</v>
          </cell>
          <cell r="O535">
            <v>0</v>
          </cell>
          <cell r="P535">
            <v>0</v>
          </cell>
          <cell r="Q535">
            <v>0</v>
          </cell>
          <cell r="R535">
            <v>0</v>
          </cell>
          <cell r="S535">
            <v>0</v>
          </cell>
          <cell r="T535">
            <v>0</v>
          </cell>
        </row>
        <row r="536">
          <cell r="A536" t="str">
            <v>403368WYP</v>
          </cell>
          <cell r="B536">
            <v>403368</v>
          </cell>
          <cell r="C536" t="str">
            <v>WYP</v>
          </cell>
          <cell r="D536">
            <v>3484071.89</v>
          </cell>
          <cell r="F536" t="str">
            <v>403368WYP</v>
          </cell>
          <cell r="G536">
            <v>403368</v>
          </cell>
          <cell r="H536" t="str">
            <v>WYP</v>
          </cell>
          <cell r="I536">
            <v>3484071.89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  <cell r="Q536">
            <v>0</v>
          </cell>
          <cell r="R536">
            <v>0</v>
          </cell>
          <cell r="S536">
            <v>0</v>
          </cell>
          <cell r="T536">
            <v>0</v>
          </cell>
        </row>
        <row r="537">
          <cell r="A537" t="str">
            <v>403368WYU</v>
          </cell>
          <cell r="B537">
            <v>403368</v>
          </cell>
          <cell r="C537" t="str">
            <v>WYU</v>
          </cell>
          <cell r="D537">
            <v>493613.6</v>
          </cell>
          <cell r="F537" t="str">
            <v>403368WYU</v>
          </cell>
          <cell r="G537">
            <v>403368</v>
          </cell>
          <cell r="H537" t="str">
            <v>WYU</v>
          </cell>
          <cell r="I537">
            <v>493613.6</v>
          </cell>
          <cell r="L537">
            <v>0</v>
          </cell>
          <cell r="M537">
            <v>0</v>
          </cell>
          <cell r="N537">
            <v>0</v>
          </cell>
          <cell r="O537">
            <v>0</v>
          </cell>
          <cell r="P537">
            <v>0</v>
          </cell>
          <cell r="Q537">
            <v>0</v>
          </cell>
          <cell r="R537">
            <v>0</v>
          </cell>
          <cell r="S537">
            <v>0</v>
          </cell>
          <cell r="T537">
            <v>0</v>
          </cell>
        </row>
        <row r="538">
          <cell r="A538" t="str">
            <v>403369CA</v>
          </cell>
          <cell r="B538">
            <v>403369</v>
          </cell>
          <cell r="C538" t="str">
            <v>CA</v>
          </cell>
          <cell r="D538">
            <v>484888.74</v>
          </cell>
          <cell r="F538" t="str">
            <v>403369CA</v>
          </cell>
          <cell r="G538">
            <v>403369</v>
          </cell>
          <cell r="H538" t="str">
            <v>CA</v>
          </cell>
          <cell r="I538">
            <v>484888.74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  <cell r="Q538">
            <v>0</v>
          </cell>
          <cell r="R538">
            <v>0</v>
          </cell>
          <cell r="S538">
            <v>0</v>
          </cell>
          <cell r="T538">
            <v>0</v>
          </cell>
        </row>
        <row r="539">
          <cell r="A539" t="str">
            <v>403369ID</v>
          </cell>
          <cell r="B539">
            <v>403369</v>
          </cell>
          <cell r="C539" t="str">
            <v>ID</v>
          </cell>
          <cell r="D539">
            <v>966372.17</v>
          </cell>
          <cell r="F539" t="str">
            <v>403369ID</v>
          </cell>
          <cell r="G539">
            <v>403369</v>
          </cell>
          <cell r="H539" t="str">
            <v>ID</v>
          </cell>
          <cell r="I539">
            <v>966372.17</v>
          </cell>
          <cell r="L539">
            <v>0</v>
          </cell>
          <cell r="M539">
            <v>0</v>
          </cell>
          <cell r="N539">
            <v>0</v>
          </cell>
          <cell r="O539">
            <v>0</v>
          </cell>
          <cell r="P539">
            <v>0</v>
          </cell>
          <cell r="Q539">
            <v>0</v>
          </cell>
          <cell r="R539">
            <v>0</v>
          </cell>
          <cell r="S539">
            <v>0</v>
          </cell>
          <cell r="T539">
            <v>0</v>
          </cell>
        </row>
        <row r="540">
          <cell r="A540" t="str">
            <v>403369OR</v>
          </cell>
          <cell r="B540">
            <v>403369</v>
          </cell>
          <cell r="C540" t="str">
            <v>OR</v>
          </cell>
          <cell r="D540">
            <v>6776031.0899999999</v>
          </cell>
          <cell r="F540" t="str">
            <v>403369OR</v>
          </cell>
          <cell r="G540">
            <v>403369</v>
          </cell>
          <cell r="H540" t="str">
            <v>OR</v>
          </cell>
          <cell r="I540">
            <v>6776031.0899999999</v>
          </cell>
          <cell r="L540">
            <v>0</v>
          </cell>
          <cell r="M540">
            <v>0</v>
          </cell>
          <cell r="N540">
            <v>0</v>
          </cell>
          <cell r="O540">
            <v>0</v>
          </cell>
          <cell r="P540">
            <v>0</v>
          </cell>
          <cell r="Q540">
            <v>0</v>
          </cell>
          <cell r="R540">
            <v>0</v>
          </cell>
          <cell r="S540">
            <v>0</v>
          </cell>
          <cell r="T540">
            <v>0</v>
          </cell>
        </row>
        <row r="541">
          <cell r="A541" t="str">
            <v>403369UT</v>
          </cell>
          <cell r="B541">
            <v>403369</v>
          </cell>
          <cell r="C541" t="str">
            <v>UT</v>
          </cell>
          <cell r="D541">
            <v>7365207.6799999997</v>
          </cell>
          <cell r="F541" t="str">
            <v>403369UT</v>
          </cell>
          <cell r="G541">
            <v>403369</v>
          </cell>
          <cell r="H541" t="str">
            <v>UT</v>
          </cell>
          <cell r="I541">
            <v>7365207.6799999997</v>
          </cell>
          <cell r="L541">
            <v>0</v>
          </cell>
          <cell r="M541">
            <v>0</v>
          </cell>
          <cell r="N541">
            <v>0</v>
          </cell>
          <cell r="O541">
            <v>0</v>
          </cell>
          <cell r="P541">
            <v>0</v>
          </cell>
          <cell r="Q541">
            <v>0</v>
          </cell>
          <cell r="R541">
            <v>0</v>
          </cell>
          <cell r="S541">
            <v>0</v>
          </cell>
          <cell r="T541">
            <v>0</v>
          </cell>
        </row>
        <row r="542">
          <cell r="A542" t="str">
            <v>403369WA</v>
          </cell>
          <cell r="B542">
            <v>403369</v>
          </cell>
          <cell r="C542" t="str">
            <v>WA</v>
          </cell>
          <cell r="D542">
            <v>1642366.92</v>
          </cell>
          <cell r="F542" t="str">
            <v>403369WA</v>
          </cell>
          <cell r="G542">
            <v>403369</v>
          </cell>
          <cell r="H542" t="str">
            <v>WA</v>
          </cell>
          <cell r="I542">
            <v>1642366.92</v>
          </cell>
          <cell r="L542">
            <v>0</v>
          </cell>
          <cell r="M542">
            <v>0</v>
          </cell>
          <cell r="N542">
            <v>0</v>
          </cell>
          <cell r="O542">
            <v>0</v>
          </cell>
          <cell r="P542">
            <v>0</v>
          </cell>
          <cell r="Q542">
            <v>0</v>
          </cell>
          <cell r="R542">
            <v>0</v>
          </cell>
          <cell r="S542">
            <v>0</v>
          </cell>
          <cell r="T542">
            <v>0</v>
          </cell>
        </row>
        <row r="543">
          <cell r="A543" t="str">
            <v>403369WYP</v>
          </cell>
          <cell r="B543">
            <v>403369</v>
          </cell>
          <cell r="C543" t="str">
            <v>WYP</v>
          </cell>
          <cell r="D543">
            <v>1295165.07</v>
          </cell>
          <cell r="F543" t="str">
            <v>403369WYP</v>
          </cell>
          <cell r="G543">
            <v>403369</v>
          </cell>
          <cell r="H543" t="str">
            <v>WYP</v>
          </cell>
          <cell r="I543">
            <v>1295165.07</v>
          </cell>
          <cell r="L543">
            <v>0</v>
          </cell>
          <cell r="M543">
            <v>0</v>
          </cell>
          <cell r="N543">
            <v>0</v>
          </cell>
          <cell r="O543">
            <v>0</v>
          </cell>
          <cell r="P543">
            <v>0</v>
          </cell>
          <cell r="Q543">
            <v>0</v>
          </cell>
          <cell r="R543">
            <v>0</v>
          </cell>
          <cell r="S543">
            <v>0</v>
          </cell>
          <cell r="T543">
            <v>0</v>
          </cell>
        </row>
        <row r="544">
          <cell r="A544" t="str">
            <v>403369WYU</v>
          </cell>
          <cell r="B544">
            <v>403369</v>
          </cell>
          <cell r="C544" t="str">
            <v>WYU</v>
          </cell>
          <cell r="D544">
            <v>390089.98</v>
          </cell>
          <cell r="F544" t="str">
            <v>403369WYU</v>
          </cell>
          <cell r="G544">
            <v>403369</v>
          </cell>
          <cell r="H544" t="str">
            <v>WYU</v>
          </cell>
          <cell r="I544">
            <v>390089.98</v>
          </cell>
          <cell r="L544">
            <v>0</v>
          </cell>
          <cell r="M544">
            <v>0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  <cell r="R544">
            <v>0</v>
          </cell>
          <cell r="S544">
            <v>0</v>
          </cell>
          <cell r="T544">
            <v>0</v>
          </cell>
        </row>
        <row r="545">
          <cell r="A545" t="str">
            <v>403370CA</v>
          </cell>
          <cell r="B545">
            <v>403370</v>
          </cell>
          <cell r="C545" t="str">
            <v>CA</v>
          </cell>
          <cell r="D545">
            <v>317429.78000000003</v>
          </cell>
          <cell r="F545" t="str">
            <v>403370CA</v>
          </cell>
          <cell r="G545">
            <v>403370</v>
          </cell>
          <cell r="H545" t="str">
            <v>CA</v>
          </cell>
          <cell r="I545">
            <v>317429.78000000003</v>
          </cell>
          <cell r="L545">
            <v>0</v>
          </cell>
          <cell r="M545">
            <v>0</v>
          </cell>
          <cell r="N545">
            <v>0</v>
          </cell>
          <cell r="O545">
            <v>0</v>
          </cell>
          <cell r="P545">
            <v>0</v>
          </cell>
          <cell r="Q545">
            <v>0</v>
          </cell>
          <cell r="R545">
            <v>0</v>
          </cell>
          <cell r="S545">
            <v>0</v>
          </cell>
          <cell r="T545">
            <v>0</v>
          </cell>
        </row>
        <row r="546">
          <cell r="A546" t="str">
            <v>403370ID</v>
          </cell>
          <cell r="B546">
            <v>403370</v>
          </cell>
          <cell r="C546" t="str">
            <v>ID</v>
          </cell>
          <cell r="D546">
            <v>635854.87</v>
          </cell>
          <cell r="F546" t="str">
            <v>403370ID</v>
          </cell>
          <cell r="G546">
            <v>403370</v>
          </cell>
          <cell r="H546" t="str">
            <v>ID</v>
          </cell>
          <cell r="I546">
            <v>635854.87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  <cell r="R546">
            <v>0</v>
          </cell>
          <cell r="S546">
            <v>0</v>
          </cell>
          <cell r="T546">
            <v>0</v>
          </cell>
        </row>
        <row r="547">
          <cell r="A547" t="str">
            <v>403370OR</v>
          </cell>
          <cell r="B547">
            <v>403370</v>
          </cell>
          <cell r="C547" t="str">
            <v>OR</v>
          </cell>
          <cell r="D547">
            <v>3046879.12</v>
          </cell>
          <cell r="F547" t="str">
            <v>403370OR</v>
          </cell>
          <cell r="G547">
            <v>403370</v>
          </cell>
          <cell r="H547" t="str">
            <v>OR</v>
          </cell>
          <cell r="I547">
            <v>3046879.12</v>
          </cell>
          <cell r="L547">
            <v>0</v>
          </cell>
          <cell r="M547">
            <v>0</v>
          </cell>
          <cell r="N547">
            <v>0</v>
          </cell>
          <cell r="O547">
            <v>0</v>
          </cell>
          <cell r="P547">
            <v>0</v>
          </cell>
          <cell r="Q547">
            <v>0</v>
          </cell>
          <cell r="R547">
            <v>0</v>
          </cell>
          <cell r="S547">
            <v>0</v>
          </cell>
          <cell r="T547">
            <v>0</v>
          </cell>
        </row>
        <row r="548">
          <cell r="A548" t="str">
            <v>403370UT</v>
          </cell>
          <cell r="B548">
            <v>403370</v>
          </cell>
          <cell r="C548" t="str">
            <v>UT</v>
          </cell>
          <cell r="D548">
            <v>3526914.67</v>
          </cell>
          <cell r="F548" t="str">
            <v>403370UT</v>
          </cell>
          <cell r="G548">
            <v>403370</v>
          </cell>
          <cell r="H548" t="str">
            <v>UT</v>
          </cell>
          <cell r="I548">
            <v>3526914.67</v>
          </cell>
          <cell r="L548">
            <v>0</v>
          </cell>
          <cell r="M548">
            <v>0</v>
          </cell>
          <cell r="N548">
            <v>0</v>
          </cell>
          <cell r="O548">
            <v>0</v>
          </cell>
          <cell r="P548">
            <v>0</v>
          </cell>
          <cell r="Q548">
            <v>0</v>
          </cell>
          <cell r="R548">
            <v>0</v>
          </cell>
          <cell r="S548">
            <v>0</v>
          </cell>
          <cell r="T548">
            <v>0</v>
          </cell>
        </row>
        <row r="549">
          <cell r="A549" t="str">
            <v>403370WA</v>
          </cell>
          <cell r="B549">
            <v>403370</v>
          </cell>
          <cell r="C549" t="str">
            <v>WA</v>
          </cell>
          <cell r="D549">
            <v>515517.68</v>
          </cell>
          <cell r="F549" t="str">
            <v>403370WA</v>
          </cell>
          <cell r="G549">
            <v>403370</v>
          </cell>
          <cell r="H549" t="str">
            <v>WA</v>
          </cell>
          <cell r="I549">
            <v>515517.68</v>
          </cell>
          <cell r="L549">
            <v>0</v>
          </cell>
          <cell r="M549">
            <v>0</v>
          </cell>
          <cell r="N549">
            <v>0</v>
          </cell>
          <cell r="O549">
            <v>0</v>
          </cell>
          <cell r="P549">
            <v>0</v>
          </cell>
          <cell r="Q549">
            <v>0</v>
          </cell>
          <cell r="R549">
            <v>0</v>
          </cell>
          <cell r="S549">
            <v>0</v>
          </cell>
          <cell r="T549">
            <v>0</v>
          </cell>
        </row>
        <row r="550">
          <cell r="A550" t="str">
            <v>403370WYP</v>
          </cell>
          <cell r="B550">
            <v>403370</v>
          </cell>
          <cell r="C550" t="str">
            <v>WYP</v>
          </cell>
          <cell r="D550">
            <v>541673.97</v>
          </cell>
          <cell r="F550" t="str">
            <v>403370WYP</v>
          </cell>
          <cell r="G550">
            <v>403370</v>
          </cell>
          <cell r="H550" t="str">
            <v>WYP</v>
          </cell>
          <cell r="I550">
            <v>541673.97</v>
          </cell>
          <cell r="L550">
            <v>0</v>
          </cell>
          <cell r="M550">
            <v>0</v>
          </cell>
          <cell r="N550">
            <v>0</v>
          </cell>
          <cell r="O550">
            <v>0</v>
          </cell>
          <cell r="P550">
            <v>0</v>
          </cell>
          <cell r="Q550">
            <v>0</v>
          </cell>
          <cell r="R550">
            <v>0</v>
          </cell>
          <cell r="S550">
            <v>0</v>
          </cell>
          <cell r="T550">
            <v>0</v>
          </cell>
        </row>
        <row r="551">
          <cell r="A551" t="str">
            <v>403370WYU</v>
          </cell>
          <cell r="B551">
            <v>403370</v>
          </cell>
          <cell r="C551" t="str">
            <v>WYU</v>
          </cell>
          <cell r="D551">
            <v>97392.08</v>
          </cell>
          <cell r="F551" t="str">
            <v>403370WYU</v>
          </cell>
          <cell r="G551">
            <v>403370</v>
          </cell>
          <cell r="H551" t="str">
            <v>WYU</v>
          </cell>
          <cell r="I551">
            <v>97392.08</v>
          </cell>
          <cell r="L551">
            <v>0</v>
          </cell>
          <cell r="M551">
            <v>0</v>
          </cell>
          <cell r="N551">
            <v>0</v>
          </cell>
          <cell r="O551">
            <v>0</v>
          </cell>
          <cell r="P551">
            <v>0</v>
          </cell>
          <cell r="Q551">
            <v>0</v>
          </cell>
          <cell r="R551">
            <v>0</v>
          </cell>
          <cell r="S551">
            <v>0</v>
          </cell>
          <cell r="T551">
            <v>0</v>
          </cell>
        </row>
        <row r="552">
          <cell r="A552" t="str">
            <v>403371CA</v>
          </cell>
          <cell r="B552">
            <v>403371</v>
          </cell>
          <cell r="C552" t="str">
            <v>CA</v>
          </cell>
          <cell r="D552">
            <v>13378.25</v>
          </cell>
          <cell r="F552" t="str">
            <v>403371CA</v>
          </cell>
          <cell r="G552">
            <v>403371</v>
          </cell>
          <cell r="H552" t="str">
            <v>CA</v>
          </cell>
          <cell r="I552">
            <v>13378.25</v>
          </cell>
          <cell r="L552">
            <v>0</v>
          </cell>
          <cell r="M552">
            <v>0</v>
          </cell>
          <cell r="N552">
            <v>0</v>
          </cell>
          <cell r="O552">
            <v>0</v>
          </cell>
          <cell r="P552">
            <v>0</v>
          </cell>
          <cell r="Q552">
            <v>0</v>
          </cell>
          <cell r="R552">
            <v>0</v>
          </cell>
          <cell r="S552">
            <v>0</v>
          </cell>
          <cell r="T552">
            <v>0</v>
          </cell>
        </row>
        <row r="553">
          <cell r="A553" t="str">
            <v>403371ID</v>
          </cell>
          <cell r="B553">
            <v>403371</v>
          </cell>
          <cell r="C553" t="str">
            <v>ID</v>
          </cell>
          <cell r="D553">
            <v>9785.09</v>
          </cell>
          <cell r="F553" t="str">
            <v>403371ID</v>
          </cell>
          <cell r="G553">
            <v>403371</v>
          </cell>
          <cell r="H553" t="str">
            <v>ID</v>
          </cell>
          <cell r="I553">
            <v>9785.09</v>
          </cell>
          <cell r="L553">
            <v>0</v>
          </cell>
          <cell r="M553">
            <v>0</v>
          </cell>
          <cell r="N553">
            <v>0</v>
          </cell>
          <cell r="O553">
            <v>0</v>
          </cell>
          <cell r="P553">
            <v>0</v>
          </cell>
          <cell r="Q553">
            <v>0</v>
          </cell>
          <cell r="R553">
            <v>0</v>
          </cell>
          <cell r="S553">
            <v>0</v>
          </cell>
          <cell r="T553">
            <v>0</v>
          </cell>
        </row>
        <row r="554">
          <cell r="A554" t="str">
            <v>403371OR</v>
          </cell>
          <cell r="B554">
            <v>403371</v>
          </cell>
          <cell r="C554" t="str">
            <v>OR</v>
          </cell>
          <cell r="D554">
            <v>126330.3</v>
          </cell>
          <cell r="F554" t="str">
            <v>403371OR</v>
          </cell>
          <cell r="G554">
            <v>403371</v>
          </cell>
          <cell r="H554" t="str">
            <v>OR</v>
          </cell>
          <cell r="I554">
            <v>126330.3</v>
          </cell>
          <cell r="L554">
            <v>0</v>
          </cell>
          <cell r="M554">
            <v>0</v>
          </cell>
          <cell r="N554">
            <v>0</v>
          </cell>
          <cell r="O554">
            <v>0</v>
          </cell>
          <cell r="P554">
            <v>0</v>
          </cell>
          <cell r="Q554">
            <v>0</v>
          </cell>
          <cell r="R554">
            <v>0</v>
          </cell>
          <cell r="S554">
            <v>0</v>
          </cell>
          <cell r="T554">
            <v>0</v>
          </cell>
        </row>
        <row r="555">
          <cell r="A555" t="str">
            <v>403371UT</v>
          </cell>
          <cell r="B555">
            <v>403371</v>
          </cell>
          <cell r="C555" t="str">
            <v>UT</v>
          </cell>
          <cell r="D555">
            <v>270236.75</v>
          </cell>
          <cell r="F555" t="str">
            <v>403371UT</v>
          </cell>
          <cell r="G555">
            <v>403371</v>
          </cell>
          <cell r="H555" t="str">
            <v>UT</v>
          </cell>
          <cell r="I555">
            <v>270236.75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  <cell r="Q555">
            <v>0</v>
          </cell>
          <cell r="R555">
            <v>0</v>
          </cell>
          <cell r="S555">
            <v>0</v>
          </cell>
          <cell r="T555">
            <v>0</v>
          </cell>
        </row>
        <row r="556">
          <cell r="A556" t="str">
            <v>403371WA</v>
          </cell>
          <cell r="B556">
            <v>403371</v>
          </cell>
          <cell r="C556" t="str">
            <v>WA</v>
          </cell>
          <cell r="D556">
            <v>17748.509999999998</v>
          </cell>
          <cell r="F556" t="str">
            <v>403371WA</v>
          </cell>
          <cell r="G556">
            <v>403371</v>
          </cell>
          <cell r="H556" t="str">
            <v>WA</v>
          </cell>
          <cell r="I556">
            <v>17748.509999999998</v>
          </cell>
          <cell r="L556">
            <v>0</v>
          </cell>
          <cell r="M556">
            <v>0</v>
          </cell>
          <cell r="N556">
            <v>0</v>
          </cell>
          <cell r="O556">
            <v>0</v>
          </cell>
          <cell r="P556">
            <v>0</v>
          </cell>
          <cell r="Q556">
            <v>0</v>
          </cell>
          <cell r="R556">
            <v>0</v>
          </cell>
          <cell r="S556">
            <v>0</v>
          </cell>
          <cell r="T556">
            <v>0</v>
          </cell>
        </row>
        <row r="557">
          <cell r="A557" t="str">
            <v>403371WYP</v>
          </cell>
          <cell r="B557">
            <v>403371</v>
          </cell>
          <cell r="C557" t="str">
            <v>WYP</v>
          </cell>
          <cell r="D557">
            <v>49770.64</v>
          </cell>
          <cell r="F557" t="str">
            <v>403371WYP</v>
          </cell>
          <cell r="G557">
            <v>403371</v>
          </cell>
          <cell r="H557" t="str">
            <v>WYP</v>
          </cell>
          <cell r="I557">
            <v>49770.64</v>
          </cell>
          <cell r="L557">
            <v>0</v>
          </cell>
          <cell r="M557">
            <v>0</v>
          </cell>
          <cell r="N557">
            <v>0</v>
          </cell>
          <cell r="O557">
            <v>0</v>
          </cell>
          <cell r="P557">
            <v>0</v>
          </cell>
          <cell r="Q557">
            <v>0</v>
          </cell>
          <cell r="R557">
            <v>0</v>
          </cell>
          <cell r="S557">
            <v>0</v>
          </cell>
          <cell r="T557">
            <v>0</v>
          </cell>
        </row>
        <row r="558">
          <cell r="A558" t="str">
            <v>403371WYU</v>
          </cell>
          <cell r="B558">
            <v>403371</v>
          </cell>
          <cell r="C558" t="str">
            <v>WYU</v>
          </cell>
          <cell r="D558">
            <v>9451.06</v>
          </cell>
          <cell r="F558" t="str">
            <v>403371WYU</v>
          </cell>
          <cell r="G558">
            <v>403371</v>
          </cell>
          <cell r="H558" t="str">
            <v>WYU</v>
          </cell>
          <cell r="I558">
            <v>9451.06</v>
          </cell>
          <cell r="L558">
            <v>0</v>
          </cell>
          <cell r="M558">
            <v>0</v>
          </cell>
          <cell r="N558">
            <v>0</v>
          </cell>
          <cell r="O558">
            <v>0</v>
          </cell>
          <cell r="P558">
            <v>0</v>
          </cell>
          <cell r="Q558">
            <v>0</v>
          </cell>
          <cell r="R558">
            <v>0</v>
          </cell>
          <cell r="S558">
            <v>0</v>
          </cell>
          <cell r="T558">
            <v>0</v>
          </cell>
        </row>
        <row r="559">
          <cell r="A559" t="str">
            <v>403373CA</v>
          </cell>
          <cell r="B559">
            <v>403373</v>
          </cell>
          <cell r="C559" t="str">
            <v>CA</v>
          </cell>
          <cell r="D559">
            <v>23480.35</v>
          </cell>
          <cell r="F559" t="str">
            <v>403373CA</v>
          </cell>
          <cell r="G559">
            <v>403373</v>
          </cell>
          <cell r="H559" t="str">
            <v>CA</v>
          </cell>
          <cell r="I559">
            <v>23480.35</v>
          </cell>
          <cell r="L559">
            <v>0</v>
          </cell>
          <cell r="M559">
            <v>0</v>
          </cell>
          <cell r="N559">
            <v>0</v>
          </cell>
          <cell r="O559">
            <v>0</v>
          </cell>
          <cell r="P559">
            <v>0</v>
          </cell>
          <cell r="Q559">
            <v>0</v>
          </cell>
          <cell r="R559">
            <v>0</v>
          </cell>
          <cell r="S559">
            <v>0</v>
          </cell>
          <cell r="T559">
            <v>0</v>
          </cell>
        </row>
        <row r="560">
          <cell r="A560" t="str">
            <v>403373ID</v>
          </cell>
          <cell r="B560">
            <v>403373</v>
          </cell>
          <cell r="C560" t="str">
            <v>ID</v>
          </cell>
          <cell r="D560">
            <v>35374.86</v>
          </cell>
          <cell r="F560" t="str">
            <v>403373ID</v>
          </cell>
          <cell r="G560">
            <v>403373</v>
          </cell>
          <cell r="H560" t="str">
            <v>ID</v>
          </cell>
          <cell r="I560">
            <v>35374.86</v>
          </cell>
          <cell r="L560">
            <v>0</v>
          </cell>
          <cell r="M560">
            <v>0</v>
          </cell>
          <cell r="N560">
            <v>0</v>
          </cell>
          <cell r="O560">
            <v>0</v>
          </cell>
          <cell r="P560">
            <v>0</v>
          </cell>
          <cell r="Q560">
            <v>0</v>
          </cell>
          <cell r="R560">
            <v>0</v>
          </cell>
          <cell r="S560">
            <v>0</v>
          </cell>
          <cell r="T560">
            <v>0</v>
          </cell>
        </row>
        <row r="561">
          <cell r="A561" t="str">
            <v>403373OR</v>
          </cell>
          <cell r="B561">
            <v>403373</v>
          </cell>
          <cell r="C561" t="str">
            <v>OR</v>
          </cell>
          <cell r="D561">
            <v>698541.64</v>
          </cell>
          <cell r="F561" t="str">
            <v>403373OR</v>
          </cell>
          <cell r="G561">
            <v>403373</v>
          </cell>
          <cell r="H561" t="str">
            <v>OR</v>
          </cell>
          <cell r="I561">
            <v>698541.64</v>
          </cell>
          <cell r="L561">
            <v>0</v>
          </cell>
          <cell r="M561">
            <v>0</v>
          </cell>
          <cell r="N561">
            <v>0</v>
          </cell>
          <cell r="O561">
            <v>0</v>
          </cell>
          <cell r="P561">
            <v>0</v>
          </cell>
          <cell r="Q561">
            <v>0</v>
          </cell>
          <cell r="R561">
            <v>0</v>
          </cell>
          <cell r="S561">
            <v>0</v>
          </cell>
          <cell r="T561">
            <v>0</v>
          </cell>
        </row>
        <row r="562">
          <cell r="A562" t="str">
            <v>403373UT</v>
          </cell>
          <cell r="B562">
            <v>403373</v>
          </cell>
          <cell r="C562" t="str">
            <v>UT</v>
          </cell>
          <cell r="D562">
            <v>1041356.71</v>
          </cell>
          <cell r="F562" t="str">
            <v>403373UT</v>
          </cell>
          <cell r="G562">
            <v>403373</v>
          </cell>
          <cell r="H562" t="str">
            <v>UT</v>
          </cell>
          <cell r="I562">
            <v>1041356.71</v>
          </cell>
          <cell r="L562">
            <v>0</v>
          </cell>
          <cell r="M562">
            <v>0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  <cell r="R562">
            <v>0</v>
          </cell>
          <cell r="S562">
            <v>0</v>
          </cell>
          <cell r="T562">
            <v>0</v>
          </cell>
        </row>
        <row r="563">
          <cell r="A563" t="str">
            <v>403373WA</v>
          </cell>
          <cell r="B563">
            <v>403373</v>
          </cell>
          <cell r="C563" t="str">
            <v>WA</v>
          </cell>
          <cell r="D563">
            <v>125496.85</v>
          </cell>
          <cell r="F563" t="str">
            <v>403373WA</v>
          </cell>
          <cell r="G563">
            <v>403373</v>
          </cell>
          <cell r="H563" t="str">
            <v>WA</v>
          </cell>
          <cell r="I563">
            <v>125496.85</v>
          </cell>
          <cell r="L563">
            <v>0</v>
          </cell>
          <cell r="M563">
            <v>0</v>
          </cell>
          <cell r="N563">
            <v>0</v>
          </cell>
          <cell r="O563">
            <v>0</v>
          </cell>
          <cell r="P563">
            <v>0</v>
          </cell>
          <cell r="Q563">
            <v>0</v>
          </cell>
          <cell r="R563">
            <v>0</v>
          </cell>
          <cell r="S563">
            <v>0</v>
          </cell>
          <cell r="T563">
            <v>0</v>
          </cell>
        </row>
        <row r="564">
          <cell r="A564" t="str">
            <v>403373WYP</v>
          </cell>
          <cell r="B564">
            <v>403373</v>
          </cell>
          <cell r="C564" t="str">
            <v>WYP</v>
          </cell>
          <cell r="D564">
            <v>245566.67</v>
          </cell>
          <cell r="F564" t="str">
            <v>403373WYP</v>
          </cell>
          <cell r="G564">
            <v>403373</v>
          </cell>
          <cell r="H564" t="str">
            <v>WYP</v>
          </cell>
          <cell r="I564">
            <v>245566.67</v>
          </cell>
          <cell r="L564">
            <v>0</v>
          </cell>
          <cell r="M564">
            <v>0</v>
          </cell>
          <cell r="N564">
            <v>0</v>
          </cell>
          <cell r="O564">
            <v>0</v>
          </cell>
          <cell r="P564">
            <v>0</v>
          </cell>
          <cell r="Q564">
            <v>0</v>
          </cell>
          <cell r="R564">
            <v>0</v>
          </cell>
          <cell r="S564">
            <v>0</v>
          </cell>
          <cell r="T564">
            <v>0</v>
          </cell>
        </row>
        <row r="565">
          <cell r="A565" t="str">
            <v>403373WYU</v>
          </cell>
          <cell r="B565">
            <v>403373</v>
          </cell>
          <cell r="C565" t="str">
            <v>WYU</v>
          </cell>
          <cell r="D565">
            <v>65568.14</v>
          </cell>
          <cell r="F565" t="str">
            <v>403373WYU</v>
          </cell>
          <cell r="G565">
            <v>403373</v>
          </cell>
          <cell r="H565" t="str">
            <v>WYU</v>
          </cell>
          <cell r="I565">
            <v>65568.14</v>
          </cell>
          <cell r="L565">
            <v>0</v>
          </cell>
          <cell r="M565">
            <v>0</v>
          </cell>
          <cell r="N565">
            <v>0</v>
          </cell>
          <cell r="O565">
            <v>0</v>
          </cell>
          <cell r="P565">
            <v>0</v>
          </cell>
          <cell r="Q565">
            <v>0</v>
          </cell>
          <cell r="R565">
            <v>0</v>
          </cell>
          <cell r="S565">
            <v>0</v>
          </cell>
          <cell r="T565">
            <v>0</v>
          </cell>
        </row>
        <row r="566">
          <cell r="A566" t="str">
            <v>403GPCA</v>
          </cell>
          <cell r="B566" t="str">
            <v>403GP</v>
          </cell>
          <cell r="C566" t="str">
            <v>CA</v>
          </cell>
          <cell r="D566">
            <v>402578.22</v>
          </cell>
          <cell r="F566" t="str">
            <v>403GPCA</v>
          </cell>
          <cell r="G566" t="str">
            <v>403GP</v>
          </cell>
          <cell r="H566" t="str">
            <v>CA</v>
          </cell>
          <cell r="I566">
            <v>402578.22</v>
          </cell>
          <cell r="L566">
            <v>0</v>
          </cell>
          <cell r="M566">
            <v>0</v>
          </cell>
          <cell r="N566">
            <v>0</v>
          </cell>
          <cell r="O566">
            <v>0</v>
          </cell>
          <cell r="P566">
            <v>0</v>
          </cell>
          <cell r="Q566">
            <v>0</v>
          </cell>
          <cell r="R566">
            <v>0</v>
          </cell>
          <cell r="S566">
            <v>0</v>
          </cell>
          <cell r="T566">
            <v>0</v>
          </cell>
        </row>
        <row r="567">
          <cell r="A567" t="str">
            <v>403GPCAEE</v>
          </cell>
          <cell r="B567" t="str">
            <v>403GP</v>
          </cell>
          <cell r="C567" t="str">
            <v>CAEE</v>
          </cell>
          <cell r="D567">
            <v>95328.48</v>
          </cell>
          <cell r="F567" t="str">
            <v>403GPCAEE</v>
          </cell>
          <cell r="G567" t="str">
            <v>403GP</v>
          </cell>
          <cell r="H567" t="str">
            <v>CAEE</v>
          </cell>
          <cell r="I567">
            <v>95328.48</v>
          </cell>
          <cell r="L567">
            <v>0</v>
          </cell>
          <cell r="M567">
            <v>0</v>
          </cell>
          <cell r="N567">
            <v>0</v>
          </cell>
          <cell r="O567">
            <v>0</v>
          </cell>
          <cell r="P567">
            <v>0</v>
          </cell>
          <cell r="Q567">
            <v>0</v>
          </cell>
          <cell r="R567">
            <v>0</v>
          </cell>
          <cell r="S567">
            <v>0</v>
          </cell>
          <cell r="T567">
            <v>0</v>
          </cell>
        </row>
        <row r="568">
          <cell r="A568" t="str">
            <v>403GPCAGE</v>
          </cell>
          <cell r="B568" t="str">
            <v>403GP</v>
          </cell>
          <cell r="C568" t="str">
            <v>CAGE</v>
          </cell>
          <cell r="D568">
            <v>6638364.9000000004</v>
          </cell>
          <cell r="F568" t="str">
            <v>403GPCAGE</v>
          </cell>
          <cell r="G568" t="str">
            <v>403GP</v>
          </cell>
          <cell r="H568" t="str">
            <v>CAGE</v>
          </cell>
          <cell r="I568">
            <v>6638364.9000000004</v>
          </cell>
          <cell r="L568">
            <v>0</v>
          </cell>
          <cell r="M568">
            <v>0</v>
          </cell>
          <cell r="N568">
            <v>0</v>
          </cell>
          <cell r="O568">
            <v>0</v>
          </cell>
          <cell r="P568">
            <v>0</v>
          </cell>
          <cell r="Q568">
            <v>0</v>
          </cell>
          <cell r="R568">
            <v>0</v>
          </cell>
          <cell r="S568">
            <v>0</v>
          </cell>
          <cell r="T568">
            <v>0</v>
          </cell>
        </row>
        <row r="569">
          <cell r="A569" t="str">
            <v>403GPCAGW</v>
          </cell>
          <cell r="B569" t="str">
            <v>403GP</v>
          </cell>
          <cell r="C569" t="str">
            <v>CAGW</v>
          </cell>
          <cell r="D569">
            <v>2887055.19</v>
          </cell>
          <cell r="F569" t="str">
            <v>403GPCAGW</v>
          </cell>
          <cell r="G569" t="str">
            <v>403GP</v>
          </cell>
          <cell r="H569" t="str">
            <v>CAGW</v>
          </cell>
          <cell r="I569">
            <v>2887055.19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  <cell r="Q569">
            <v>0</v>
          </cell>
          <cell r="R569">
            <v>0</v>
          </cell>
          <cell r="S569">
            <v>0</v>
          </cell>
          <cell r="T569">
            <v>0</v>
          </cell>
        </row>
        <row r="570">
          <cell r="A570" t="str">
            <v>403GPCN</v>
          </cell>
          <cell r="B570" t="str">
            <v>403GP</v>
          </cell>
          <cell r="C570" t="str">
            <v>CN</v>
          </cell>
          <cell r="D570">
            <v>1040345.44</v>
          </cell>
          <cell r="F570" t="str">
            <v>403GPCN</v>
          </cell>
          <cell r="G570" t="str">
            <v>403GP</v>
          </cell>
          <cell r="H570" t="str">
            <v>CN</v>
          </cell>
          <cell r="I570">
            <v>1040345.44</v>
          </cell>
          <cell r="L570">
            <v>0</v>
          </cell>
          <cell r="M570">
            <v>0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  <cell r="R570">
            <v>0</v>
          </cell>
          <cell r="S570">
            <v>0</v>
          </cell>
          <cell r="T570">
            <v>0</v>
          </cell>
        </row>
        <row r="571">
          <cell r="A571" t="str">
            <v>403GPID</v>
          </cell>
          <cell r="B571" t="str">
            <v>403GP</v>
          </cell>
          <cell r="C571" t="str">
            <v>ID</v>
          </cell>
          <cell r="D571">
            <v>919901.03</v>
          </cell>
          <cell r="F571" t="str">
            <v>403GPID</v>
          </cell>
          <cell r="G571" t="str">
            <v>403GP</v>
          </cell>
          <cell r="H571" t="str">
            <v>ID</v>
          </cell>
          <cell r="I571">
            <v>919901.03</v>
          </cell>
          <cell r="L571">
            <v>0</v>
          </cell>
          <cell r="M571">
            <v>0</v>
          </cell>
          <cell r="N571">
            <v>0</v>
          </cell>
          <cell r="O571">
            <v>0</v>
          </cell>
          <cell r="P571">
            <v>0</v>
          </cell>
          <cell r="Q571">
            <v>0</v>
          </cell>
          <cell r="R571">
            <v>0</v>
          </cell>
          <cell r="S571">
            <v>0</v>
          </cell>
          <cell r="T571">
            <v>0</v>
          </cell>
        </row>
        <row r="572">
          <cell r="A572" t="str">
            <v>403GPJBG</v>
          </cell>
          <cell r="B572" t="str">
            <v>403GP</v>
          </cell>
          <cell r="C572" t="str">
            <v>JBG</v>
          </cell>
          <cell r="D572">
            <v>435213.83</v>
          </cell>
          <cell r="F572" t="str">
            <v>403GPJBG</v>
          </cell>
          <cell r="G572" t="str">
            <v>403GP</v>
          </cell>
          <cell r="H572" t="str">
            <v>JBG</v>
          </cell>
          <cell r="I572">
            <v>435213.83</v>
          </cell>
          <cell r="L572">
            <v>0</v>
          </cell>
          <cell r="M572">
            <v>0</v>
          </cell>
          <cell r="N572">
            <v>0</v>
          </cell>
          <cell r="O572">
            <v>0</v>
          </cell>
          <cell r="P572">
            <v>0</v>
          </cell>
          <cell r="Q572">
            <v>0</v>
          </cell>
          <cell r="R572">
            <v>0</v>
          </cell>
          <cell r="S572">
            <v>0</v>
          </cell>
          <cell r="T572">
            <v>0</v>
          </cell>
        </row>
        <row r="573">
          <cell r="A573" t="str">
            <v>403GPOR</v>
          </cell>
          <cell r="B573" t="str">
            <v>403GP</v>
          </cell>
          <cell r="C573" t="str">
            <v>OR</v>
          </cell>
          <cell r="D573">
            <v>5078614.17</v>
          </cell>
          <cell r="F573" t="str">
            <v>403GPOR</v>
          </cell>
          <cell r="G573" t="str">
            <v>403GP</v>
          </cell>
          <cell r="H573" t="str">
            <v>OR</v>
          </cell>
          <cell r="I573">
            <v>5078614.17</v>
          </cell>
          <cell r="L573">
            <v>0</v>
          </cell>
          <cell r="M573">
            <v>0</v>
          </cell>
          <cell r="N573">
            <v>0</v>
          </cell>
          <cell r="O573">
            <v>0</v>
          </cell>
          <cell r="P573">
            <v>0</v>
          </cell>
          <cell r="Q573">
            <v>0</v>
          </cell>
          <cell r="R573">
            <v>0</v>
          </cell>
          <cell r="S573">
            <v>0</v>
          </cell>
          <cell r="T573">
            <v>0</v>
          </cell>
        </row>
        <row r="574">
          <cell r="A574" t="str">
            <v>403GPSG</v>
          </cell>
          <cell r="B574" t="str">
            <v>403GP</v>
          </cell>
          <cell r="C574" t="str">
            <v>SG</v>
          </cell>
          <cell r="D574">
            <v>1452.23</v>
          </cell>
          <cell r="F574" t="str">
            <v>403GPSG</v>
          </cell>
          <cell r="G574" t="str">
            <v>403GP</v>
          </cell>
          <cell r="H574" t="str">
            <v>SG</v>
          </cell>
          <cell r="I574">
            <v>1452.23</v>
          </cell>
          <cell r="L574">
            <v>0</v>
          </cell>
          <cell r="M574">
            <v>0</v>
          </cell>
          <cell r="N574">
            <v>0</v>
          </cell>
          <cell r="O574">
            <v>0</v>
          </cell>
          <cell r="P574">
            <v>0</v>
          </cell>
          <cell r="Q574">
            <v>0</v>
          </cell>
          <cell r="R574">
            <v>0</v>
          </cell>
          <cell r="S574">
            <v>0</v>
          </cell>
          <cell r="T574">
            <v>0</v>
          </cell>
        </row>
        <row r="575">
          <cell r="A575" t="str">
            <v>403GPSO</v>
          </cell>
          <cell r="B575" t="str">
            <v>403GP</v>
          </cell>
          <cell r="C575" t="str">
            <v>SO</v>
          </cell>
          <cell r="D575">
            <v>15567253.9</v>
          </cell>
          <cell r="F575" t="str">
            <v>403GPSO</v>
          </cell>
          <cell r="G575" t="str">
            <v>403GP</v>
          </cell>
          <cell r="H575" t="str">
            <v>SO</v>
          </cell>
          <cell r="I575">
            <v>15567253.9</v>
          </cell>
          <cell r="L575">
            <v>0</v>
          </cell>
          <cell r="M575">
            <v>0</v>
          </cell>
          <cell r="N575">
            <v>0</v>
          </cell>
          <cell r="O575">
            <v>0</v>
          </cell>
          <cell r="P575">
            <v>0</v>
          </cell>
          <cell r="Q575">
            <v>0</v>
          </cell>
          <cell r="R575">
            <v>0</v>
          </cell>
          <cell r="S575">
            <v>0</v>
          </cell>
          <cell r="T575">
            <v>0</v>
          </cell>
        </row>
        <row r="576">
          <cell r="A576" t="str">
            <v>403GPUT</v>
          </cell>
          <cell r="B576" t="str">
            <v>403GP</v>
          </cell>
          <cell r="C576" t="str">
            <v>UT</v>
          </cell>
          <cell r="D576">
            <v>4800293.32</v>
          </cell>
          <cell r="F576" t="str">
            <v>403GPUT</v>
          </cell>
          <cell r="G576" t="str">
            <v>403GP</v>
          </cell>
          <cell r="H576" t="str">
            <v>UT</v>
          </cell>
          <cell r="I576">
            <v>4800293.32</v>
          </cell>
          <cell r="L576">
            <v>0</v>
          </cell>
          <cell r="M576">
            <v>0</v>
          </cell>
          <cell r="N576">
            <v>0</v>
          </cell>
          <cell r="O576">
            <v>0</v>
          </cell>
          <cell r="P576">
            <v>0</v>
          </cell>
          <cell r="Q576">
            <v>0</v>
          </cell>
          <cell r="R576">
            <v>0</v>
          </cell>
          <cell r="S576">
            <v>0</v>
          </cell>
          <cell r="T576">
            <v>0</v>
          </cell>
        </row>
        <row r="577">
          <cell r="A577" t="str">
            <v>403GPWA</v>
          </cell>
          <cell r="B577" t="str">
            <v>403GP</v>
          </cell>
          <cell r="C577" t="str">
            <v>WA</v>
          </cell>
          <cell r="D577">
            <v>1153845.1599999999</v>
          </cell>
          <cell r="F577" t="str">
            <v>403GPWA</v>
          </cell>
          <cell r="G577" t="str">
            <v>403GP</v>
          </cell>
          <cell r="H577" t="str">
            <v>WA</v>
          </cell>
          <cell r="I577">
            <v>1153845.1599999999</v>
          </cell>
          <cell r="L577">
            <v>0</v>
          </cell>
          <cell r="M577">
            <v>0</v>
          </cell>
          <cell r="N577">
            <v>0</v>
          </cell>
          <cell r="O577">
            <v>0</v>
          </cell>
          <cell r="P577">
            <v>0</v>
          </cell>
          <cell r="Q577">
            <v>0</v>
          </cell>
          <cell r="R577">
            <v>0</v>
          </cell>
          <cell r="S577">
            <v>0</v>
          </cell>
          <cell r="T577">
            <v>0</v>
          </cell>
        </row>
        <row r="578">
          <cell r="A578" t="str">
            <v>403GPWYP</v>
          </cell>
          <cell r="B578" t="str">
            <v>403GP</v>
          </cell>
          <cell r="C578" t="str">
            <v>WYP</v>
          </cell>
          <cell r="D578">
            <v>1983010.63</v>
          </cell>
          <cell r="F578" t="str">
            <v>403GPWYP</v>
          </cell>
          <cell r="G578" t="str">
            <v>403GP</v>
          </cell>
          <cell r="H578" t="str">
            <v>WYP</v>
          </cell>
          <cell r="I578">
            <v>1983010.63</v>
          </cell>
          <cell r="L578">
            <v>0</v>
          </cell>
          <cell r="M578">
            <v>0</v>
          </cell>
          <cell r="N578">
            <v>0</v>
          </cell>
          <cell r="O578">
            <v>0</v>
          </cell>
          <cell r="P578">
            <v>0</v>
          </cell>
          <cell r="Q578">
            <v>0</v>
          </cell>
          <cell r="R578">
            <v>0</v>
          </cell>
          <cell r="S578">
            <v>0</v>
          </cell>
          <cell r="T578">
            <v>0</v>
          </cell>
        </row>
        <row r="579">
          <cell r="A579" t="str">
            <v>403GPWYU</v>
          </cell>
          <cell r="B579" t="str">
            <v>403GP</v>
          </cell>
          <cell r="C579" t="str">
            <v>WYU</v>
          </cell>
          <cell r="D579">
            <v>388207.77</v>
          </cell>
          <cell r="F579" t="str">
            <v>403GPWYU</v>
          </cell>
          <cell r="G579" t="str">
            <v>403GP</v>
          </cell>
          <cell r="H579" t="str">
            <v>WYU</v>
          </cell>
          <cell r="I579">
            <v>388207.77</v>
          </cell>
          <cell r="L579">
            <v>0</v>
          </cell>
          <cell r="M579">
            <v>0</v>
          </cell>
          <cell r="N579">
            <v>0</v>
          </cell>
          <cell r="O579">
            <v>0</v>
          </cell>
          <cell r="P579">
            <v>0</v>
          </cell>
          <cell r="Q579">
            <v>0</v>
          </cell>
          <cell r="R579">
            <v>0</v>
          </cell>
          <cell r="S579">
            <v>0</v>
          </cell>
          <cell r="T579">
            <v>0</v>
          </cell>
        </row>
        <row r="580">
          <cell r="A580" t="str">
            <v>403HPCAGE</v>
          </cell>
          <cell r="B580" t="str">
            <v>403HP</v>
          </cell>
          <cell r="C580" t="str">
            <v>CAGE</v>
          </cell>
          <cell r="D580">
            <v>7434215.8300000001</v>
          </cell>
          <cell r="F580" t="str">
            <v>403HPCAGE</v>
          </cell>
          <cell r="G580" t="str">
            <v>403HP</v>
          </cell>
          <cell r="H580" t="str">
            <v>CAGE</v>
          </cell>
          <cell r="I580">
            <v>7434215.8300000001</v>
          </cell>
          <cell r="L580">
            <v>0</v>
          </cell>
          <cell r="M580">
            <v>0</v>
          </cell>
          <cell r="N580">
            <v>0</v>
          </cell>
          <cell r="O580">
            <v>0</v>
          </cell>
          <cell r="P580">
            <v>0</v>
          </cell>
          <cell r="Q580">
            <v>0</v>
          </cell>
          <cell r="R580">
            <v>0</v>
          </cell>
          <cell r="S580">
            <v>0</v>
          </cell>
          <cell r="T580">
            <v>0</v>
          </cell>
        </row>
        <row r="581">
          <cell r="A581" t="str">
            <v>403HPCAGW</v>
          </cell>
          <cell r="B581" t="str">
            <v>403HP</v>
          </cell>
          <cell r="C581" t="str">
            <v>CAGW</v>
          </cell>
          <cell r="D581">
            <v>32495639.969999999</v>
          </cell>
          <cell r="F581" t="str">
            <v>403HPCAGW</v>
          </cell>
          <cell r="G581" t="str">
            <v>403HP</v>
          </cell>
          <cell r="H581" t="str">
            <v>CAGW</v>
          </cell>
          <cell r="I581">
            <v>32495639.969999999</v>
          </cell>
          <cell r="L581">
            <v>0</v>
          </cell>
          <cell r="M581">
            <v>0</v>
          </cell>
          <cell r="N581">
            <v>0</v>
          </cell>
          <cell r="O581">
            <v>0</v>
          </cell>
          <cell r="P581">
            <v>0</v>
          </cell>
          <cell r="Q581">
            <v>0</v>
          </cell>
          <cell r="R581">
            <v>0</v>
          </cell>
          <cell r="S581">
            <v>0</v>
          </cell>
          <cell r="T581">
            <v>0</v>
          </cell>
        </row>
        <row r="582">
          <cell r="A582" t="str">
            <v>403OPCAGE</v>
          </cell>
          <cell r="B582" t="str">
            <v>403OP</v>
          </cell>
          <cell r="C582" t="str">
            <v>CAGE</v>
          </cell>
          <cell r="D582">
            <v>87144034.829999998</v>
          </cell>
          <cell r="F582" t="str">
            <v>403OPCAGE</v>
          </cell>
          <cell r="G582" t="str">
            <v>403OP</v>
          </cell>
          <cell r="H582" t="str">
            <v>CAGE</v>
          </cell>
          <cell r="I582">
            <v>87144034.829999998</v>
          </cell>
          <cell r="L582">
            <v>0</v>
          </cell>
          <cell r="M582">
            <v>0</v>
          </cell>
          <cell r="N582">
            <v>0</v>
          </cell>
          <cell r="O582">
            <v>0</v>
          </cell>
          <cell r="P582">
            <v>0</v>
          </cell>
          <cell r="Q582">
            <v>0</v>
          </cell>
          <cell r="R582">
            <v>0</v>
          </cell>
          <cell r="S582">
            <v>0</v>
          </cell>
          <cell r="T582">
            <v>0</v>
          </cell>
        </row>
        <row r="583">
          <cell r="A583" t="str">
            <v>403OPCAGW</v>
          </cell>
          <cell r="B583" t="str">
            <v>403OP</v>
          </cell>
          <cell r="C583" t="str">
            <v>CAGW</v>
          </cell>
          <cell r="D583">
            <v>41310164.189999998</v>
          </cell>
          <cell r="F583" t="str">
            <v>403OPCAGW</v>
          </cell>
          <cell r="G583" t="str">
            <v>403OP</v>
          </cell>
          <cell r="H583" t="str">
            <v>CAGW</v>
          </cell>
          <cell r="I583">
            <v>41310164.189999998</v>
          </cell>
          <cell r="L583">
            <v>0</v>
          </cell>
          <cell r="M583">
            <v>0</v>
          </cell>
          <cell r="N583">
            <v>0</v>
          </cell>
          <cell r="O583">
            <v>0</v>
          </cell>
          <cell r="P583">
            <v>0</v>
          </cell>
          <cell r="Q583">
            <v>0</v>
          </cell>
          <cell r="R583">
            <v>0</v>
          </cell>
          <cell r="S583">
            <v>0</v>
          </cell>
          <cell r="T583">
            <v>0</v>
          </cell>
        </row>
        <row r="584">
          <cell r="A584" t="str">
            <v>403SPCAGE</v>
          </cell>
          <cell r="B584" t="str">
            <v>403SP</v>
          </cell>
          <cell r="C584" t="str">
            <v>CAGE</v>
          </cell>
          <cell r="D584">
            <v>200998873.40000001</v>
          </cell>
          <cell r="F584" t="str">
            <v>403SPCAGE</v>
          </cell>
          <cell r="G584" t="str">
            <v>403SP</v>
          </cell>
          <cell r="H584" t="str">
            <v>CAGE</v>
          </cell>
          <cell r="I584">
            <v>200998873.40000001</v>
          </cell>
          <cell r="L584">
            <v>0</v>
          </cell>
          <cell r="M584">
            <v>0</v>
          </cell>
          <cell r="N584">
            <v>0</v>
          </cell>
          <cell r="O584">
            <v>0</v>
          </cell>
          <cell r="P584">
            <v>0</v>
          </cell>
          <cell r="Q584">
            <v>0</v>
          </cell>
          <cell r="R584">
            <v>0</v>
          </cell>
          <cell r="S584">
            <v>0</v>
          </cell>
          <cell r="T584">
            <v>0</v>
          </cell>
        </row>
        <row r="585">
          <cell r="A585" t="str">
            <v>403SPCAGW</v>
          </cell>
          <cell r="B585" t="str">
            <v>403SP</v>
          </cell>
          <cell r="C585" t="str">
            <v>CAGW</v>
          </cell>
          <cell r="D585">
            <v>5128620.41</v>
          </cell>
          <cell r="F585" t="str">
            <v>403SPCAGW</v>
          </cell>
          <cell r="G585" t="str">
            <v>403SP</v>
          </cell>
          <cell r="H585" t="str">
            <v>CAGW</v>
          </cell>
          <cell r="I585">
            <v>5128620.41</v>
          </cell>
          <cell r="L585">
            <v>0</v>
          </cell>
          <cell r="M585">
            <v>0</v>
          </cell>
          <cell r="N585">
            <v>0</v>
          </cell>
          <cell r="O585">
            <v>0</v>
          </cell>
          <cell r="P585">
            <v>0</v>
          </cell>
          <cell r="Q585">
            <v>0</v>
          </cell>
          <cell r="R585">
            <v>0</v>
          </cell>
          <cell r="S585">
            <v>0</v>
          </cell>
          <cell r="T585">
            <v>0</v>
          </cell>
        </row>
        <row r="586">
          <cell r="A586" t="str">
            <v>403SPJBG</v>
          </cell>
          <cell r="B586" t="str">
            <v>403SP</v>
          </cell>
          <cell r="C586" t="str">
            <v>JBG</v>
          </cell>
          <cell r="D586">
            <v>39542493.649999999</v>
          </cell>
          <cell r="F586" t="str">
            <v>403SPJBG</v>
          </cell>
          <cell r="G586" t="str">
            <v>403SP</v>
          </cell>
          <cell r="H586" t="str">
            <v>JBG</v>
          </cell>
          <cell r="I586">
            <v>39542493.649999999</v>
          </cell>
          <cell r="L586">
            <v>0</v>
          </cell>
          <cell r="M586">
            <v>0</v>
          </cell>
          <cell r="N586">
            <v>0</v>
          </cell>
          <cell r="O586">
            <v>0</v>
          </cell>
          <cell r="P586">
            <v>0</v>
          </cell>
          <cell r="Q586">
            <v>0</v>
          </cell>
          <cell r="R586">
            <v>0</v>
          </cell>
          <cell r="S586">
            <v>0</v>
          </cell>
          <cell r="T586">
            <v>0</v>
          </cell>
        </row>
        <row r="587">
          <cell r="A587" t="str">
            <v>403TPCAGE</v>
          </cell>
          <cell r="B587" t="str">
            <v>403TP</v>
          </cell>
          <cell r="C587" t="str">
            <v>CAGE</v>
          </cell>
          <cell r="D587">
            <v>81451417.870000005</v>
          </cell>
          <cell r="F587" t="str">
            <v>403TPCAGE</v>
          </cell>
          <cell r="G587" t="str">
            <v>403TP</v>
          </cell>
          <cell r="H587" t="str">
            <v>CAGE</v>
          </cell>
          <cell r="I587">
            <v>81451417.870000005</v>
          </cell>
          <cell r="L587">
            <v>0</v>
          </cell>
          <cell r="M587">
            <v>0</v>
          </cell>
          <cell r="N587">
            <v>0</v>
          </cell>
          <cell r="O587">
            <v>0</v>
          </cell>
          <cell r="P587">
            <v>0</v>
          </cell>
          <cell r="Q587">
            <v>0</v>
          </cell>
          <cell r="R587">
            <v>0</v>
          </cell>
          <cell r="S587">
            <v>0</v>
          </cell>
          <cell r="T587">
            <v>0</v>
          </cell>
        </row>
        <row r="588">
          <cell r="A588" t="str">
            <v>403TPCAGW</v>
          </cell>
          <cell r="B588" t="str">
            <v>403TP</v>
          </cell>
          <cell r="C588" t="str">
            <v>CAGW</v>
          </cell>
          <cell r="D588">
            <v>26988243.629999999</v>
          </cell>
          <cell r="F588" t="str">
            <v>403TPCAGW</v>
          </cell>
          <cell r="G588" t="str">
            <v>403TP</v>
          </cell>
          <cell r="H588" t="str">
            <v>CAGW</v>
          </cell>
          <cell r="I588">
            <v>26988243.629999999</v>
          </cell>
          <cell r="L588">
            <v>0</v>
          </cell>
          <cell r="M588">
            <v>0</v>
          </cell>
          <cell r="N588">
            <v>0</v>
          </cell>
          <cell r="O588">
            <v>0</v>
          </cell>
          <cell r="P588">
            <v>0</v>
          </cell>
          <cell r="Q588">
            <v>0</v>
          </cell>
          <cell r="R588">
            <v>0</v>
          </cell>
          <cell r="S588">
            <v>0</v>
          </cell>
          <cell r="T588">
            <v>0</v>
          </cell>
        </row>
        <row r="589">
          <cell r="A589" t="str">
            <v>403TPJBG</v>
          </cell>
          <cell r="B589" t="str">
            <v>403TP</v>
          </cell>
          <cell r="C589" t="str">
            <v>JBG</v>
          </cell>
          <cell r="D589">
            <v>1364751.07</v>
          </cell>
          <cell r="F589" t="str">
            <v>403TPJBG</v>
          </cell>
          <cell r="G589" t="str">
            <v>403TP</v>
          </cell>
          <cell r="H589" t="str">
            <v>JBG</v>
          </cell>
          <cell r="I589">
            <v>1364751.07</v>
          </cell>
          <cell r="L589">
            <v>0</v>
          </cell>
          <cell r="M589">
            <v>0</v>
          </cell>
          <cell r="N589">
            <v>0</v>
          </cell>
          <cell r="O589">
            <v>0</v>
          </cell>
          <cell r="P589">
            <v>0</v>
          </cell>
          <cell r="Q589">
            <v>0</v>
          </cell>
          <cell r="R589">
            <v>0</v>
          </cell>
          <cell r="S589">
            <v>0</v>
          </cell>
          <cell r="T589">
            <v>0</v>
          </cell>
        </row>
        <row r="590">
          <cell r="A590" t="str">
            <v>403TPSG</v>
          </cell>
          <cell r="B590" t="str">
            <v>403TP</v>
          </cell>
          <cell r="C590" t="str">
            <v>SG</v>
          </cell>
          <cell r="D590">
            <v>32238</v>
          </cell>
          <cell r="F590" t="str">
            <v>403TPSG</v>
          </cell>
          <cell r="G590" t="str">
            <v>403TP</v>
          </cell>
          <cell r="H590" t="str">
            <v>SG</v>
          </cell>
          <cell r="I590">
            <v>32238</v>
          </cell>
          <cell r="L590">
            <v>0</v>
          </cell>
          <cell r="M590">
            <v>0</v>
          </cell>
          <cell r="N590">
            <v>0</v>
          </cell>
          <cell r="O590">
            <v>0</v>
          </cell>
          <cell r="P590">
            <v>0</v>
          </cell>
          <cell r="Q590">
            <v>0</v>
          </cell>
          <cell r="R590">
            <v>0</v>
          </cell>
          <cell r="S590">
            <v>0</v>
          </cell>
          <cell r="T590">
            <v>0</v>
          </cell>
        </row>
        <row r="591">
          <cell r="A591" t="str">
            <v>404GPCA</v>
          </cell>
          <cell r="B591" t="str">
            <v>404GP</v>
          </cell>
          <cell r="C591" t="str">
            <v>CA</v>
          </cell>
          <cell r="D591">
            <v>67061.990000000005</v>
          </cell>
          <cell r="F591" t="str">
            <v>404GPCA</v>
          </cell>
          <cell r="G591" t="str">
            <v>404GP</v>
          </cell>
          <cell r="H591" t="str">
            <v>CA</v>
          </cell>
          <cell r="I591">
            <v>67061.990000000005</v>
          </cell>
          <cell r="L591">
            <v>0</v>
          </cell>
          <cell r="M591">
            <v>0</v>
          </cell>
          <cell r="N591">
            <v>0</v>
          </cell>
          <cell r="O591">
            <v>0</v>
          </cell>
          <cell r="P591">
            <v>0</v>
          </cell>
          <cell r="Q591">
            <v>0</v>
          </cell>
          <cell r="R591">
            <v>0</v>
          </cell>
          <cell r="S591">
            <v>0</v>
          </cell>
          <cell r="T591">
            <v>0</v>
          </cell>
        </row>
        <row r="592">
          <cell r="A592" t="str">
            <v>404GPID</v>
          </cell>
          <cell r="B592" t="str">
            <v>404GP</v>
          </cell>
          <cell r="C592" t="str">
            <v>ID</v>
          </cell>
          <cell r="D592">
            <v>0</v>
          </cell>
          <cell r="F592" t="str">
            <v>404GPID</v>
          </cell>
          <cell r="G592" t="str">
            <v>404GP</v>
          </cell>
          <cell r="H592" t="str">
            <v>ID</v>
          </cell>
          <cell r="I592">
            <v>0</v>
          </cell>
          <cell r="L592">
            <v>0</v>
          </cell>
          <cell r="M592">
            <v>0</v>
          </cell>
          <cell r="N592">
            <v>0</v>
          </cell>
          <cell r="O592">
            <v>0</v>
          </cell>
          <cell r="P592">
            <v>0</v>
          </cell>
          <cell r="Q592">
            <v>0</v>
          </cell>
          <cell r="R592">
            <v>0</v>
          </cell>
          <cell r="S592">
            <v>0</v>
          </cell>
          <cell r="T592">
            <v>0</v>
          </cell>
        </row>
        <row r="593">
          <cell r="A593" t="str">
            <v>404GPOR</v>
          </cell>
          <cell r="B593" t="str">
            <v>404GP</v>
          </cell>
          <cell r="C593" t="str">
            <v>OR</v>
          </cell>
          <cell r="D593">
            <v>308163.25</v>
          </cell>
          <cell r="F593" t="str">
            <v>404GPOR</v>
          </cell>
          <cell r="G593" t="str">
            <v>404GP</v>
          </cell>
          <cell r="H593" t="str">
            <v>OR</v>
          </cell>
          <cell r="I593">
            <v>308163.25</v>
          </cell>
          <cell r="L593">
            <v>0</v>
          </cell>
          <cell r="M593">
            <v>0</v>
          </cell>
          <cell r="N593">
            <v>0</v>
          </cell>
          <cell r="O593">
            <v>0</v>
          </cell>
          <cell r="P593">
            <v>0</v>
          </cell>
          <cell r="Q593">
            <v>0</v>
          </cell>
          <cell r="R593">
            <v>0</v>
          </cell>
          <cell r="S593">
            <v>0</v>
          </cell>
          <cell r="T593">
            <v>0</v>
          </cell>
        </row>
        <row r="594">
          <cell r="A594" t="str">
            <v>404GPSO</v>
          </cell>
          <cell r="B594" t="str">
            <v>404GP</v>
          </cell>
          <cell r="C594" t="str">
            <v>SO</v>
          </cell>
          <cell r="D594">
            <v>289934.09000000003</v>
          </cell>
          <cell r="F594" t="str">
            <v>404GPSO</v>
          </cell>
          <cell r="G594" t="str">
            <v>404GP</v>
          </cell>
          <cell r="H594" t="str">
            <v>SO</v>
          </cell>
          <cell r="I594">
            <v>289934.09000000003</v>
          </cell>
          <cell r="L594">
            <v>0</v>
          </cell>
          <cell r="M594">
            <v>0</v>
          </cell>
          <cell r="N594">
            <v>0</v>
          </cell>
          <cell r="O594">
            <v>0</v>
          </cell>
          <cell r="P594">
            <v>0</v>
          </cell>
          <cell r="Q594">
            <v>0</v>
          </cell>
          <cell r="R594">
            <v>0</v>
          </cell>
          <cell r="S594">
            <v>0</v>
          </cell>
          <cell r="T594">
            <v>0</v>
          </cell>
        </row>
        <row r="595">
          <cell r="A595" t="str">
            <v>404GPUT</v>
          </cell>
          <cell r="B595" t="str">
            <v>404GP</v>
          </cell>
          <cell r="C595" t="str">
            <v>UT</v>
          </cell>
          <cell r="D595">
            <v>727.9</v>
          </cell>
          <cell r="F595" t="str">
            <v>404GPUT</v>
          </cell>
          <cell r="G595" t="str">
            <v>404GP</v>
          </cell>
          <cell r="H595" t="str">
            <v>UT</v>
          </cell>
          <cell r="I595">
            <v>727.9</v>
          </cell>
          <cell r="L595">
            <v>0</v>
          </cell>
          <cell r="M595">
            <v>0</v>
          </cell>
          <cell r="N595">
            <v>0</v>
          </cell>
          <cell r="O595">
            <v>0</v>
          </cell>
          <cell r="P595">
            <v>0</v>
          </cell>
          <cell r="Q595">
            <v>0</v>
          </cell>
          <cell r="R595">
            <v>0</v>
          </cell>
          <cell r="S595">
            <v>0</v>
          </cell>
          <cell r="T595">
            <v>0</v>
          </cell>
        </row>
        <row r="596">
          <cell r="A596" t="str">
            <v>404GPWA</v>
          </cell>
          <cell r="B596" t="str">
            <v>404GP</v>
          </cell>
          <cell r="C596" t="str">
            <v>WA</v>
          </cell>
          <cell r="D596">
            <v>82033.53</v>
          </cell>
          <cell r="F596" t="str">
            <v>404GPWA</v>
          </cell>
          <cell r="G596" t="str">
            <v>404GP</v>
          </cell>
          <cell r="H596" t="str">
            <v>WA</v>
          </cell>
          <cell r="I596">
            <v>82033.53</v>
          </cell>
          <cell r="L596">
            <v>0</v>
          </cell>
          <cell r="M596">
            <v>0</v>
          </cell>
          <cell r="N596">
            <v>0</v>
          </cell>
          <cell r="O596">
            <v>0</v>
          </cell>
          <cell r="P596">
            <v>0</v>
          </cell>
          <cell r="Q596">
            <v>0</v>
          </cell>
          <cell r="R596">
            <v>0</v>
          </cell>
          <cell r="S596">
            <v>0</v>
          </cell>
          <cell r="T596">
            <v>0</v>
          </cell>
        </row>
        <row r="597">
          <cell r="A597" t="str">
            <v>404GPWYP</v>
          </cell>
          <cell r="B597" t="str">
            <v>404GP</v>
          </cell>
          <cell r="C597" t="str">
            <v>WYP</v>
          </cell>
          <cell r="D597">
            <v>118537.86</v>
          </cell>
          <cell r="F597" t="str">
            <v>404GPWYP</v>
          </cell>
          <cell r="G597" t="str">
            <v>404GP</v>
          </cell>
          <cell r="H597" t="str">
            <v>WYP</v>
          </cell>
          <cell r="I597">
            <v>118537.86</v>
          </cell>
          <cell r="L597">
            <v>0</v>
          </cell>
          <cell r="M597">
            <v>0</v>
          </cell>
          <cell r="N597">
            <v>0</v>
          </cell>
          <cell r="O597">
            <v>0</v>
          </cell>
          <cell r="P597">
            <v>0</v>
          </cell>
          <cell r="Q597">
            <v>0</v>
          </cell>
          <cell r="R597">
            <v>0</v>
          </cell>
          <cell r="S597">
            <v>0</v>
          </cell>
          <cell r="T597">
            <v>0</v>
          </cell>
        </row>
        <row r="598">
          <cell r="A598" t="str">
            <v>404HPCAGW</v>
          </cell>
          <cell r="B598" t="str">
            <v>404HP</v>
          </cell>
          <cell r="C598" t="str">
            <v>CAGW</v>
          </cell>
          <cell r="D598">
            <v>311125.15000000002</v>
          </cell>
          <cell r="F598" t="str">
            <v>404HPCAGW</v>
          </cell>
          <cell r="G598" t="str">
            <v>404HP</v>
          </cell>
          <cell r="H598" t="str">
            <v>CAGW</v>
          </cell>
          <cell r="I598">
            <v>311125.15000000002</v>
          </cell>
          <cell r="L598">
            <v>0</v>
          </cell>
          <cell r="M598">
            <v>0</v>
          </cell>
          <cell r="N598">
            <v>0</v>
          </cell>
          <cell r="O598">
            <v>0</v>
          </cell>
          <cell r="P598">
            <v>0</v>
          </cell>
          <cell r="Q598">
            <v>0</v>
          </cell>
          <cell r="R598">
            <v>0</v>
          </cell>
          <cell r="S598">
            <v>0</v>
          </cell>
          <cell r="T598">
            <v>0</v>
          </cell>
        </row>
        <row r="599">
          <cell r="A599" t="str">
            <v>404IPCA</v>
          </cell>
          <cell r="B599" t="str">
            <v>404IP</v>
          </cell>
          <cell r="C599" t="str">
            <v>CA</v>
          </cell>
          <cell r="D599">
            <v>1765.21</v>
          </cell>
          <cell r="F599" t="str">
            <v>404IPCA</v>
          </cell>
          <cell r="G599" t="str">
            <v>404IP</v>
          </cell>
          <cell r="H599" t="str">
            <v>CA</v>
          </cell>
          <cell r="I599">
            <v>1765.21</v>
          </cell>
          <cell r="L599">
            <v>0</v>
          </cell>
          <cell r="M599">
            <v>0</v>
          </cell>
          <cell r="N599">
            <v>0</v>
          </cell>
          <cell r="O599">
            <v>0</v>
          </cell>
          <cell r="P599">
            <v>0</v>
          </cell>
          <cell r="Q599">
            <v>0</v>
          </cell>
          <cell r="R599">
            <v>0</v>
          </cell>
          <cell r="S599">
            <v>0</v>
          </cell>
          <cell r="T599">
            <v>0</v>
          </cell>
        </row>
        <row r="600">
          <cell r="A600" t="str">
            <v>404IPCAEE</v>
          </cell>
          <cell r="B600" t="str">
            <v>404IP</v>
          </cell>
          <cell r="C600" t="str">
            <v>CAEE</v>
          </cell>
          <cell r="D600">
            <v>1239.29</v>
          </cell>
          <cell r="F600" t="str">
            <v>404IPCAEE</v>
          </cell>
          <cell r="G600" t="str">
            <v>404IP</v>
          </cell>
          <cell r="H600" t="str">
            <v>CAEE</v>
          </cell>
          <cell r="I600">
            <v>1239.29</v>
          </cell>
          <cell r="L600">
            <v>0</v>
          </cell>
          <cell r="M600">
            <v>0</v>
          </cell>
          <cell r="N600">
            <v>0</v>
          </cell>
          <cell r="O600">
            <v>0</v>
          </cell>
          <cell r="P600">
            <v>0</v>
          </cell>
          <cell r="Q600">
            <v>0</v>
          </cell>
          <cell r="R600">
            <v>0</v>
          </cell>
          <cell r="S600">
            <v>0</v>
          </cell>
          <cell r="T600">
            <v>0</v>
          </cell>
        </row>
        <row r="601">
          <cell r="A601" t="str">
            <v>404IPCAGE</v>
          </cell>
          <cell r="B601" t="str">
            <v>404IP</v>
          </cell>
          <cell r="C601" t="str">
            <v>CAGE</v>
          </cell>
          <cell r="D601">
            <v>4471040.9800000004</v>
          </cell>
          <cell r="F601" t="str">
            <v>404IPCAGE</v>
          </cell>
          <cell r="G601" t="str">
            <v>404IP</v>
          </cell>
          <cell r="H601" t="str">
            <v>CAGE</v>
          </cell>
          <cell r="I601">
            <v>4471040.9800000004</v>
          </cell>
        </row>
        <row r="602">
          <cell r="A602" t="str">
            <v>404IPCAGW</v>
          </cell>
          <cell r="B602" t="str">
            <v>404IP</v>
          </cell>
          <cell r="C602" t="str">
            <v>CAGW</v>
          </cell>
          <cell r="D602">
            <v>13386378.82</v>
          </cell>
          <cell r="F602" t="str">
            <v>404IPCAGW</v>
          </cell>
          <cell r="G602" t="str">
            <v>404IP</v>
          </cell>
          <cell r="H602" t="str">
            <v>CAGW</v>
          </cell>
          <cell r="I602">
            <v>13386378.82</v>
          </cell>
        </row>
        <row r="603">
          <cell r="A603" t="str">
            <v>404IPCN</v>
          </cell>
          <cell r="B603" t="str">
            <v>404IP</v>
          </cell>
          <cell r="C603" t="str">
            <v>CN</v>
          </cell>
          <cell r="D603">
            <v>9726914.6400000006</v>
          </cell>
          <cell r="F603" t="str">
            <v>404IPCN</v>
          </cell>
          <cell r="G603" t="str">
            <v>404IP</v>
          </cell>
          <cell r="H603" t="str">
            <v>CN</v>
          </cell>
          <cell r="I603">
            <v>9726914.6400000006</v>
          </cell>
        </row>
        <row r="604">
          <cell r="A604" t="str">
            <v>404IPID</v>
          </cell>
          <cell r="B604" t="str">
            <v>404IP</v>
          </cell>
          <cell r="C604" t="str">
            <v>ID</v>
          </cell>
          <cell r="D604">
            <v>23041.53</v>
          </cell>
          <cell r="F604" t="str">
            <v>404IPID</v>
          </cell>
          <cell r="G604" t="str">
            <v>404IP</v>
          </cell>
          <cell r="H604" t="str">
            <v>ID</v>
          </cell>
          <cell r="I604">
            <v>23041.53</v>
          </cell>
        </row>
        <row r="605">
          <cell r="A605" t="str">
            <v>404IPJBG</v>
          </cell>
          <cell r="B605" t="str">
            <v>404IP</v>
          </cell>
          <cell r="C605" t="str">
            <v>JBG</v>
          </cell>
          <cell r="D605">
            <v>224239.95</v>
          </cell>
          <cell r="F605" t="str">
            <v>404IPJBG</v>
          </cell>
          <cell r="G605" t="str">
            <v>404IP</v>
          </cell>
          <cell r="H605" t="str">
            <v>JBG</v>
          </cell>
          <cell r="I605">
            <v>224239.95</v>
          </cell>
        </row>
        <row r="606">
          <cell r="A606" t="str">
            <v>404IPOR</v>
          </cell>
          <cell r="B606" t="str">
            <v>404IP</v>
          </cell>
          <cell r="C606" t="str">
            <v>OR</v>
          </cell>
          <cell r="D606">
            <v>10341.049999999999</v>
          </cell>
          <cell r="F606" t="str">
            <v>404IPOR</v>
          </cell>
          <cell r="G606" t="str">
            <v>404IP</v>
          </cell>
          <cell r="H606" t="str">
            <v>OR</v>
          </cell>
          <cell r="I606">
            <v>10341.049999999999</v>
          </cell>
        </row>
        <row r="607">
          <cell r="A607" t="str">
            <v>404IPOTHER</v>
          </cell>
          <cell r="B607" t="str">
            <v>404IP</v>
          </cell>
          <cell r="C607" t="str">
            <v>OTHER</v>
          </cell>
          <cell r="D607">
            <v>4252162.3499999996</v>
          </cell>
          <cell r="F607" t="str">
            <v>404IPOTHER</v>
          </cell>
          <cell r="G607" t="str">
            <v>404IP</v>
          </cell>
          <cell r="H607" t="str">
            <v>OTHER</v>
          </cell>
          <cell r="I607">
            <v>4252162.3499999996</v>
          </cell>
        </row>
        <row r="608">
          <cell r="A608" t="str">
            <v>404IPSG</v>
          </cell>
          <cell r="B608" t="str">
            <v>404IP</v>
          </cell>
          <cell r="C608" t="str">
            <v>SG</v>
          </cell>
          <cell r="D608">
            <v>7593453.7199999997</v>
          </cell>
          <cell r="F608" t="str">
            <v>404IPSG</v>
          </cell>
          <cell r="G608" t="str">
            <v>404IP</v>
          </cell>
          <cell r="H608" t="str">
            <v>SG</v>
          </cell>
          <cell r="I608">
            <v>7593453.7199999997</v>
          </cell>
        </row>
        <row r="609">
          <cell r="A609" t="str">
            <v>404IPSO</v>
          </cell>
          <cell r="B609" t="str">
            <v>404IP</v>
          </cell>
          <cell r="C609" t="str">
            <v>SO</v>
          </cell>
          <cell r="D609">
            <v>10992229.210000001</v>
          </cell>
          <cell r="F609" t="str">
            <v>404IPSO</v>
          </cell>
          <cell r="G609" t="str">
            <v>404IP</v>
          </cell>
          <cell r="H609" t="str">
            <v>SO</v>
          </cell>
          <cell r="I609">
            <v>10992229.210000001</v>
          </cell>
        </row>
        <row r="610">
          <cell r="A610" t="str">
            <v>404IPUT</v>
          </cell>
          <cell r="B610" t="str">
            <v>404IP</v>
          </cell>
          <cell r="C610" t="str">
            <v>UT</v>
          </cell>
          <cell r="D610">
            <v>-3576248.27</v>
          </cell>
          <cell r="F610" t="str">
            <v>404IPUT</v>
          </cell>
          <cell r="G610" t="str">
            <v>404IP</v>
          </cell>
          <cell r="H610" t="str">
            <v>UT</v>
          </cell>
          <cell r="I610">
            <v>-3576248.27</v>
          </cell>
        </row>
        <row r="611">
          <cell r="A611" t="str">
            <v>404IPWA</v>
          </cell>
          <cell r="B611" t="str">
            <v>404IP</v>
          </cell>
          <cell r="C611" t="str">
            <v>WA</v>
          </cell>
          <cell r="D611">
            <v>3023.6</v>
          </cell>
          <cell r="F611" t="str">
            <v>404IPWA</v>
          </cell>
          <cell r="G611" t="str">
            <v>404IP</v>
          </cell>
          <cell r="H611" t="str">
            <v>WA</v>
          </cell>
          <cell r="I611">
            <v>3023.6</v>
          </cell>
        </row>
        <row r="612">
          <cell r="A612" t="str">
            <v>404IPWYP</v>
          </cell>
          <cell r="B612" t="str">
            <v>404IP</v>
          </cell>
          <cell r="C612" t="str">
            <v>WYP</v>
          </cell>
          <cell r="D612">
            <v>107691.67</v>
          </cell>
          <cell r="F612" t="str">
            <v>404IPWYP</v>
          </cell>
          <cell r="G612" t="str">
            <v>404IP</v>
          </cell>
          <cell r="H612" t="str">
            <v>WYP</v>
          </cell>
          <cell r="I612">
            <v>107691.67</v>
          </cell>
        </row>
        <row r="613">
          <cell r="A613" t="str">
            <v>105CA</v>
          </cell>
          <cell r="B613">
            <v>105</v>
          </cell>
          <cell r="C613" t="str">
            <v>CA</v>
          </cell>
          <cell r="D613">
            <v>683317.99</v>
          </cell>
          <cell r="F613" t="str">
            <v>105CA</v>
          </cell>
          <cell r="G613">
            <v>105</v>
          </cell>
          <cell r="H613" t="str">
            <v>CA</v>
          </cell>
          <cell r="I613">
            <v>683317.99</v>
          </cell>
        </row>
        <row r="614">
          <cell r="A614" t="str">
            <v>105CAEE</v>
          </cell>
          <cell r="B614">
            <v>105</v>
          </cell>
          <cell r="C614" t="str">
            <v>CAEE</v>
          </cell>
          <cell r="D614">
            <v>0</v>
          </cell>
          <cell r="F614" t="str">
            <v>105CAEE</v>
          </cell>
          <cell r="G614">
            <v>105</v>
          </cell>
          <cell r="H614" t="str">
            <v>CAEE</v>
          </cell>
          <cell r="I614">
            <v>0</v>
          </cell>
        </row>
        <row r="615">
          <cell r="A615" t="str">
            <v>105CAGE</v>
          </cell>
          <cell r="B615">
            <v>105</v>
          </cell>
          <cell r="C615" t="str">
            <v>CAGE</v>
          </cell>
          <cell r="D615">
            <v>12418892.050000001</v>
          </cell>
          <cell r="F615" t="str">
            <v>105CAGE</v>
          </cell>
          <cell r="G615">
            <v>105</v>
          </cell>
          <cell r="H615" t="str">
            <v>CAGE</v>
          </cell>
          <cell r="I615">
            <v>12418892.050000001</v>
          </cell>
        </row>
        <row r="616">
          <cell r="A616" t="str">
            <v>105CAGW</v>
          </cell>
          <cell r="B616">
            <v>105</v>
          </cell>
          <cell r="C616" t="str">
            <v>CAGW</v>
          </cell>
          <cell r="D616">
            <v>161943.97</v>
          </cell>
          <cell r="F616" t="str">
            <v>105CAGW</v>
          </cell>
          <cell r="G616">
            <v>105</v>
          </cell>
          <cell r="H616" t="str">
            <v>CAGW</v>
          </cell>
          <cell r="I616">
            <v>161943.97</v>
          </cell>
        </row>
        <row r="617">
          <cell r="A617" t="str">
            <v>105OR</v>
          </cell>
          <cell r="B617">
            <v>105</v>
          </cell>
          <cell r="C617" t="str">
            <v>OR</v>
          </cell>
          <cell r="D617">
            <v>7335680.4962499999</v>
          </cell>
          <cell r="F617" t="str">
            <v>105OR</v>
          </cell>
          <cell r="G617">
            <v>105</v>
          </cell>
          <cell r="H617" t="str">
            <v>OR</v>
          </cell>
          <cell r="I617">
            <v>7335680.4962499999</v>
          </cell>
        </row>
        <row r="618">
          <cell r="A618" t="str">
            <v>105SE</v>
          </cell>
          <cell r="B618">
            <v>105</v>
          </cell>
          <cell r="C618" t="str">
            <v>SE</v>
          </cell>
          <cell r="D618">
            <v>0</v>
          </cell>
          <cell r="F618" t="str">
            <v>105SE</v>
          </cell>
          <cell r="G618">
            <v>105</v>
          </cell>
          <cell r="H618" t="str">
            <v>SE</v>
          </cell>
          <cell r="I618">
            <v>0</v>
          </cell>
        </row>
        <row r="619">
          <cell r="A619" t="str">
            <v>105UT</v>
          </cell>
          <cell r="B619">
            <v>105</v>
          </cell>
          <cell r="C619" t="str">
            <v>UT</v>
          </cell>
          <cell r="D619">
            <v>5730528.6500000004</v>
          </cell>
          <cell r="F619" t="str">
            <v>105UT</v>
          </cell>
          <cell r="G619">
            <v>105</v>
          </cell>
          <cell r="H619" t="str">
            <v>UT</v>
          </cell>
          <cell r="I619">
            <v>5730528.6500000004</v>
          </cell>
        </row>
        <row r="620">
          <cell r="A620" t="str">
            <v>105WYP</v>
          </cell>
          <cell r="B620">
            <v>105</v>
          </cell>
          <cell r="C620" t="str">
            <v>WYP</v>
          </cell>
          <cell r="D620">
            <v>600.72</v>
          </cell>
          <cell r="F620" t="str">
            <v>105WYP</v>
          </cell>
          <cell r="G620">
            <v>105</v>
          </cell>
          <cell r="H620" t="str">
            <v>WYP</v>
          </cell>
          <cell r="I620">
            <v>600.72</v>
          </cell>
        </row>
        <row r="621">
          <cell r="A621" t="str">
            <v>106SG</v>
          </cell>
          <cell r="B621">
            <v>106</v>
          </cell>
          <cell r="C621" t="str">
            <v>SG</v>
          </cell>
          <cell r="D621">
            <v>0</v>
          </cell>
          <cell r="F621" t="str">
            <v>106SG</v>
          </cell>
          <cell r="G621">
            <v>106</v>
          </cell>
          <cell r="H621" t="str">
            <v>SG</v>
          </cell>
          <cell r="I621">
            <v>0</v>
          </cell>
        </row>
        <row r="622">
          <cell r="A622" t="str">
            <v>114CAGE</v>
          </cell>
          <cell r="B622">
            <v>114</v>
          </cell>
          <cell r="C622" t="str">
            <v>CAGE</v>
          </cell>
          <cell r="D622">
            <v>143167970.74000001</v>
          </cell>
          <cell r="F622" t="str">
            <v>114CAGE</v>
          </cell>
          <cell r="G622">
            <v>114</v>
          </cell>
          <cell r="H622" t="str">
            <v>CAGE</v>
          </cell>
          <cell r="I622">
            <v>143167970.74000001</v>
          </cell>
        </row>
        <row r="623">
          <cell r="A623" t="str">
            <v>114UT</v>
          </cell>
          <cell r="B623">
            <v>114</v>
          </cell>
          <cell r="C623" t="str">
            <v>UT</v>
          </cell>
          <cell r="D623">
            <v>11763783.68</v>
          </cell>
          <cell r="F623" t="str">
            <v>114UT</v>
          </cell>
          <cell r="G623">
            <v>114</v>
          </cell>
          <cell r="H623" t="str">
            <v>UT</v>
          </cell>
          <cell r="I623">
            <v>11763783.68</v>
          </cell>
        </row>
        <row r="624">
          <cell r="A624" t="str">
            <v>115CAGE</v>
          </cell>
          <cell r="B624">
            <v>115</v>
          </cell>
          <cell r="C624" t="str">
            <v>CAGE</v>
          </cell>
          <cell r="D624">
            <v>-125934375.00125</v>
          </cell>
          <cell r="F624" t="str">
            <v>115CAGE</v>
          </cell>
          <cell r="G624">
            <v>115</v>
          </cell>
          <cell r="H624" t="str">
            <v>CAGE</v>
          </cell>
          <cell r="I624">
            <v>-125934375.00125</v>
          </cell>
        </row>
        <row r="625">
          <cell r="A625" t="str">
            <v>115UT</v>
          </cell>
          <cell r="B625">
            <v>115</v>
          </cell>
          <cell r="C625" t="str">
            <v>UT</v>
          </cell>
          <cell r="D625">
            <v>-1143452.6499999999</v>
          </cell>
          <cell r="F625" t="str">
            <v>115UT</v>
          </cell>
          <cell r="G625">
            <v>115</v>
          </cell>
          <cell r="H625" t="str">
            <v>UT</v>
          </cell>
          <cell r="I625">
            <v>-1143452.6499999999</v>
          </cell>
        </row>
        <row r="626">
          <cell r="A626" t="str">
            <v>124CA</v>
          </cell>
          <cell r="B626">
            <v>124</v>
          </cell>
          <cell r="C626" t="str">
            <v>CA</v>
          </cell>
          <cell r="D626">
            <v>26051.83</v>
          </cell>
          <cell r="F626" t="str">
            <v>124CA</v>
          </cell>
          <cell r="G626">
            <v>124</v>
          </cell>
          <cell r="H626" t="str">
            <v>CA</v>
          </cell>
          <cell r="I626">
            <v>26051.83</v>
          </cell>
        </row>
        <row r="627">
          <cell r="A627" t="str">
            <v>124ID</v>
          </cell>
          <cell r="B627">
            <v>124</v>
          </cell>
          <cell r="C627" t="str">
            <v>ID</v>
          </cell>
          <cell r="D627">
            <v>0</v>
          </cell>
          <cell r="F627" t="str">
            <v>124ID</v>
          </cell>
          <cell r="G627">
            <v>124</v>
          </cell>
          <cell r="H627" t="str">
            <v>ID</v>
          </cell>
          <cell r="I627">
            <v>0</v>
          </cell>
        </row>
        <row r="628">
          <cell r="A628" t="str">
            <v>124MT</v>
          </cell>
          <cell r="B628">
            <v>124</v>
          </cell>
          <cell r="C628" t="str">
            <v>MT</v>
          </cell>
          <cell r="D628">
            <v>0</v>
          </cell>
          <cell r="F628" t="str">
            <v>124MT</v>
          </cell>
          <cell r="G628">
            <v>124</v>
          </cell>
          <cell r="H628" t="str">
            <v>MT</v>
          </cell>
          <cell r="I628">
            <v>0</v>
          </cell>
        </row>
        <row r="629">
          <cell r="A629" t="str">
            <v>124OR</v>
          </cell>
          <cell r="B629">
            <v>124</v>
          </cell>
          <cell r="C629" t="str">
            <v>OR</v>
          </cell>
          <cell r="D629">
            <v>0.17</v>
          </cell>
          <cell r="F629" t="str">
            <v>124OR</v>
          </cell>
          <cell r="G629">
            <v>124</v>
          </cell>
          <cell r="H629" t="str">
            <v>OR</v>
          </cell>
          <cell r="I629">
            <v>0.17</v>
          </cell>
        </row>
        <row r="630">
          <cell r="A630" t="str">
            <v>124OTHER</v>
          </cell>
          <cell r="B630">
            <v>124</v>
          </cell>
          <cell r="C630" t="str">
            <v>OTHER</v>
          </cell>
          <cell r="D630">
            <v>778230.91374999995</v>
          </cell>
          <cell r="F630" t="str">
            <v>124OTHER</v>
          </cell>
          <cell r="G630">
            <v>124</v>
          </cell>
          <cell r="H630" t="str">
            <v>OTHER</v>
          </cell>
          <cell r="I630">
            <v>778230.91374999995</v>
          </cell>
        </row>
        <row r="631">
          <cell r="A631" t="str">
            <v>124SO</v>
          </cell>
          <cell r="B631">
            <v>124</v>
          </cell>
          <cell r="C631" t="str">
            <v>SO</v>
          </cell>
          <cell r="D631">
            <v>-5007.95</v>
          </cell>
          <cell r="F631" t="str">
            <v>124SO</v>
          </cell>
          <cell r="G631">
            <v>124</v>
          </cell>
          <cell r="H631" t="str">
            <v>SO</v>
          </cell>
          <cell r="I631">
            <v>-5007.95</v>
          </cell>
        </row>
        <row r="632">
          <cell r="A632" t="str">
            <v>124UT</v>
          </cell>
          <cell r="B632">
            <v>124</v>
          </cell>
          <cell r="C632" t="str">
            <v>UT</v>
          </cell>
          <cell r="D632">
            <v>8003.5079166666701</v>
          </cell>
          <cell r="F632" t="str">
            <v>124UT</v>
          </cell>
          <cell r="G632">
            <v>124</v>
          </cell>
          <cell r="H632" t="str">
            <v>UT</v>
          </cell>
          <cell r="I632">
            <v>8003.5079166666701</v>
          </cell>
        </row>
        <row r="633">
          <cell r="A633" t="str">
            <v>124WA</v>
          </cell>
          <cell r="B633">
            <v>124</v>
          </cell>
          <cell r="C633" t="str">
            <v>WA</v>
          </cell>
          <cell r="D633">
            <v>5428.2650000000003</v>
          </cell>
          <cell r="F633" t="str">
            <v>124WA</v>
          </cell>
          <cell r="G633">
            <v>124</v>
          </cell>
          <cell r="H633" t="str">
            <v>WA</v>
          </cell>
          <cell r="I633">
            <v>5428.2650000000003</v>
          </cell>
        </row>
        <row r="634">
          <cell r="A634" t="str">
            <v>124WYP</v>
          </cell>
          <cell r="B634">
            <v>124</v>
          </cell>
          <cell r="C634" t="str">
            <v>WYP</v>
          </cell>
          <cell r="D634">
            <v>0</v>
          </cell>
          <cell r="F634" t="str">
            <v>124WYP</v>
          </cell>
          <cell r="G634">
            <v>124</v>
          </cell>
          <cell r="H634" t="str">
            <v>WYP</v>
          </cell>
          <cell r="I634">
            <v>0</v>
          </cell>
        </row>
        <row r="635">
          <cell r="A635" t="str">
            <v>124WYU</v>
          </cell>
          <cell r="B635">
            <v>124</v>
          </cell>
          <cell r="C635" t="str">
            <v>WYU</v>
          </cell>
          <cell r="D635">
            <v>0</v>
          </cell>
          <cell r="F635" t="str">
            <v>124WYU</v>
          </cell>
          <cell r="G635">
            <v>124</v>
          </cell>
          <cell r="H635" t="str">
            <v>WYU</v>
          </cell>
          <cell r="I635">
            <v>0</v>
          </cell>
        </row>
        <row r="636">
          <cell r="A636" t="str">
            <v>151CAEE</v>
          </cell>
          <cell r="B636">
            <v>151</v>
          </cell>
          <cell r="C636" t="str">
            <v>CAEE</v>
          </cell>
          <cell r="D636">
            <v>157089240.99125001</v>
          </cell>
          <cell r="F636" t="str">
            <v>151CAEE</v>
          </cell>
          <cell r="G636">
            <v>151</v>
          </cell>
          <cell r="H636" t="str">
            <v>CAEE</v>
          </cell>
          <cell r="I636">
            <v>157089240.99125001</v>
          </cell>
        </row>
        <row r="637">
          <cell r="A637" t="str">
            <v>151CAEW</v>
          </cell>
          <cell r="B637">
            <v>151</v>
          </cell>
          <cell r="C637" t="str">
            <v>CAEW</v>
          </cell>
          <cell r="D637">
            <v>1733255.2254166701</v>
          </cell>
          <cell r="F637" t="str">
            <v>151CAEW</v>
          </cell>
          <cell r="G637">
            <v>151</v>
          </cell>
          <cell r="H637" t="str">
            <v>CAEW</v>
          </cell>
          <cell r="I637">
            <v>1733255.2254166701</v>
          </cell>
        </row>
        <row r="638">
          <cell r="A638" t="str">
            <v>151JBE</v>
          </cell>
          <cell r="B638">
            <v>151</v>
          </cell>
          <cell r="C638" t="str">
            <v>JBE</v>
          </cell>
          <cell r="D638">
            <v>23591300.679166701</v>
          </cell>
          <cell r="F638" t="str">
            <v>151JBE</v>
          </cell>
          <cell r="G638">
            <v>151</v>
          </cell>
          <cell r="H638" t="str">
            <v>JBE</v>
          </cell>
          <cell r="I638">
            <v>23591300.679166701</v>
          </cell>
        </row>
        <row r="639">
          <cell r="A639" t="str">
            <v>151SE</v>
          </cell>
          <cell r="B639">
            <v>151</v>
          </cell>
          <cell r="C639" t="str">
            <v>SE</v>
          </cell>
          <cell r="D639">
            <v>0</v>
          </cell>
          <cell r="F639" t="str">
            <v>151SE</v>
          </cell>
          <cell r="G639">
            <v>151</v>
          </cell>
          <cell r="H639" t="str">
            <v>SE</v>
          </cell>
          <cell r="I639">
            <v>0</v>
          </cell>
        </row>
        <row r="640">
          <cell r="A640" t="str">
            <v>154CA</v>
          </cell>
          <cell r="B640">
            <v>154</v>
          </cell>
          <cell r="C640" t="str">
            <v>CA</v>
          </cell>
          <cell r="D640">
            <v>1841193.855</v>
          </cell>
          <cell r="F640" t="str">
            <v>154CA</v>
          </cell>
          <cell r="G640">
            <v>154</v>
          </cell>
          <cell r="H640" t="str">
            <v>CA</v>
          </cell>
          <cell r="I640">
            <v>1841193.855</v>
          </cell>
        </row>
        <row r="641">
          <cell r="A641" t="str">
            <v>154CAEE</v>
          </cell>
          <cell r="B641">
            <v>154</v>
          </cell>
          <cell r="C641" t="str">
            <v>CAEE</v>
          </cell>
          <cell r="D641">
            <v>0</v>
          </cell>
          <cell r="F641" t="str">
            <v>154CAEE</v>
          </cell>
          <cell r="G641">
            <v>154</v>
          </cell>
          <cell r="H641" t="str">
            <v>CAEE</v>
          </cell>
          <cell r="I641">
            <v>0</v>
          </cell>
        </row>
        <row r="642">
          <cell r="A642" t="str">
            <v>154CAEW</v>
          </cell>
          <cell r="B642">
            <v>154</v>
          </cell>
          <cell r="C642" t="str">
            <v>CAEW</v>
          </cell>
          <cell r="D642">
            <v>0</v>
          </cell>
          <cell r="F642" t="str">
            <v>154CAEW</v>
          </cell>
          <cell r="G642">
            <v>154</v>
          </cell>
          <cell r="H642" t="str">
            <v>CAEW</v>
          </cell>
          <cell r="I642">
            <v>0</v>
          </cell>
        </row>
        <row r="643">
          <cell r="A643" t="str">
            <v>154CAGE</v>
          </cell>
          <cell r="B643">
            <v>154</v>
          </cell>
          <cell r="C643" t="str">
            <v>CAGE</v>
          </cell>
          <cell r="D643">
            <v>118931940.878333</v>
          </cell>
          <cell r="F643" t="str">
            <v>154CAGE</v>
          </cell>
          <cell r="G643">
            <v>154</v>
          </cell>
          <cell r="H643" t="str">
            <v>CAGE</v>
          </cell>
          <cell r="I643">
            <v>118931940.878333</v>
          </cell>
        </row>
        <row r="644">
          <cell r="A644" t="str">
            <v>154CAGW</v>
          </cell>
          <cell r="B644">
            <v>154</v>
          </cell>
          <cell r="C644" t="str">
            <v>CAGW</v>
          </cell>
          <cell r="D644">
            <v>7556111.6683333302</v>
          </cell>
          <cell r="F644" t="str">
            <v>154CAGW</v>
          </cell>
          <cell r="G644">
            <v>154</v>
          </cell>
          <cell r="H644" t="str">
            <v>CAGW</v>
          </cell>
          <cell r="I644">
            <v>7556111.6683333302</v>
          </cell>
        </row>
        <row r="645">
          <cell r="A645" t="str">
            <v>154ID</v>
          </cell>
          <cell r="B645">
            <v>154</v>
          </cell>
          <cell r="C645" t="str">
            <v>ID</v>
          </cell>
          <cell r="D645">
            <v>5719102.1004166696</v>
          </cell>
          <cell r="F645" t="str">
            <v>154ID</v>
          </cell>
          <cell r="G645">
            <v>154</v>
          </cell>
          <cell r="H645" t="str">
            <v>ID</v>
          </cell>
          <cell r="I645">
            <v>5719102.1004166696</v>
          </cell>
        </row>
        <row r="646">
          <cell r="A646" t="str">
            <v>154JBG</v>
          </cell>
          <cell r="B646">
            <v>154</v>
          </cell>
          <cell r="C646" t="str">
            <v>JBG</v>
          </cell>
          <cell r="D646">
            <v>4872296.8333333302</v>
          </cell>
          <cell r="F646" t="str">
            <v>154JBG</v>
          </cell>
          <cell r="G646">
            <v>154</v>
          </cell>
          <cell r="H646" t="str">
            <v>JBG</v>
          </cell>
          <cell r="I646">
            <v>4872296.8333333302</v>
          </cell>
        </row>
        <row r="647">
          <cell r="A647" t="str">
            <v>154OR</v>
          </cell>
          <cell r="B647">
            <v>154</v>
          </cell>
          <cell r="C647" t="str">
            <v>OR</v>
          </cell>
          <cell r="D647">
            <v>38230952.710000001</v>
          </cell>
          <cell r="F647" t="str">
            <v>154OR</v>
          </cell>
          <cell r="G647">
            <v>154</v>
          </cell>
          <cell r="H647" t="str">
            <v>OR</v>
          </cell>
          <cell r="I647">
            <v>38230952.710000001</v>
          </cell>
        </row>
        <row r="648">
          <cell r="A648" t="str">
            <v>154SG</v>
          </cell>
          <cell r="B648">
            <v>154</v>
          </cell>
          <cell r="C648" t="str">
            <v>SG</v>
          </cell>
          <cell r="D648">
            <v>421795.70541666698</v>
          </cell>
          <cell r="F648" t="str">
            <v>154SG</v>
          </cell>
          <cell r="G648">
            <v>154</v>
          </cell>
          <cell r="H648" t="str">
            <v>SG</v>
          </cell>
          <cell r="I648">
            <v>421795.70541666698</v>
          </cell>
        </row>
        <row r="649">
          <cell r="A649" t="str">
            <v>154SNPD</v>
          </cell>
          <cell r="B649">
            <v>154</v>
          </cell>
          <cell r="C649" t="str">
            <v>SNPD</v>
          </cell>
          <cell r="D649">
            <v>-1708132.04333333</v>
          </cell>
          <cell r="F649" t="str">
            <v>154SNPD</v>
          </cell>
          <cell r="G649">
            <v>154</v>
          </cell>
          <cell r="H649" t="str">
            <v>SNPD</v>
          </cell>
          <cell r="I649">
            <v>-1708132.04333333</v>
          </cell>
        </row>
        <row r="650">
          <cell r="A650" t="str">
            <v>154SNPPS</v>
          </cell>
          <cell r="B650">
            <v>154</v>
          </cell>
          <cell r="C650" t="str">
            <v>SNPPS</v>
          </cell>
          <cell r="D650">
            <v>0</v>
          </cell>
          <cell r="F650" t="str">
            <v>154SNPPS</v>
          </cell>
          <cell r="G650">
            <v>154</v>
          </cell>
          <cell r="H650" t="str">
            <v>SNPPS</v>
          </cell>
          <cell r="I650">
            <v>0</v>
          </cell>
        </row>
        <row r="651">
          <cell r="A651" t="str">
            <v>154SO</v>
          </cell>
          <cell r="B651">
            <v>154</v>
          </cell>
          <cell r="C651" t="str">
            <v>SO</v>
          </cell>
          <cell r="D651">
            <v>140741.82</v>
          </cell>
          <cell r="F651" t="str">
            <v>154SO</v>
          </cell>
          <cell r="G651">
            <v>154</v>
          </cell>
          <cell r="H651" t="str">
            <v>SO</v>
          </cell>
          <cell r="I651">
            <v>140741.82</v>
          </cell>
        </row>
        <row r="652">
          <cell r="A652" t="str">
            <v>154UT</v>
          </cell>
          <cell r="B652">
            <v>154</v>
          </cell>
          <cell r="C652" t="str">
            <v>UT</v>
          </cell>
          <cell r="D652">
            <v>48557561.449583299</v>
          </cell>
          <cell r="F652" t="str">
            <v>154UT</v>
          </cell>
          <cell r="G652">
            <v>154</v>
          </cell>
          <cell r="H652" t="str">
            <v>UT</v>
          </cell>
          <cell r="I652">
            <v>48557561.449583299</v>
          </cell>
        </row>
        <row r="653">
          <cell r="A653" t="str">
            <v>154WA</v>
          </cell>
          <cell r="B653">
            <v>154</v>
          </cell>
          <cell r="C653" t="str">
            <v>WA</v>
          </cell>
          <cell r="D653">
            <v>6204807.2320833299</v>
          </cell>
          <cell r="F653" t="str">
            <v>154WA</v>
          </cell>
          <cell r="G653">
            <v>154</v>
          </cell>
          <cell r="H653" t="str">
            <v>WA</v>
          </cell>
          <cell r="I653">
            <v>6204807.2320833299</v>
          </cell>
        </row>
        <row r="654">
          <cell r="A654" t="str">
            <v>154WYP</v>
          </cell>
          <cell r="B654">
            <v>154</v>
          </cell>
          <cell r="C654" t="str">
            <v>WYP</v>
          </cell>
          <cell r="D654">
            <v>10645053.9883333</v>
          </cell>
          <cell r="F654" t="str">
            <v>154WYP</v>
          </cell>
          <cell r="G654">
            <v>154</v>
          </cell>
          <cell r="H654" t="str">
            <v>WYP</v>
          </cell>
          <cell r="I654">
            <v>10645053.9883333</v>
          </cell>
        </row>
        <row r="655">
          <cell r="A655" t="str">
            <v>154WYU</v>
          </cell>
          <cell r="B655">
            <v>154</v>
          </cell>
          <cell r="C655" t="str">
            <v>WYU</v>
          </cell>
          <cell r="D655">
            <v>1234934.52208333</v>
          </cell>
          <cell r="F655" t="str">
            <v>154WYU</v>
          </cell>
          <cell r="G655">
            <v>154</v>
          </cell>
          <cell r="H655" t="str">
            <v>WYU</v>
          </cell>
          <cell r="I655">
            <v>1234934.52208333</v>
          </cell>
        </row>
        <row r="656">
          <cell r="A656" t="str">
            <v>163SO</v>
          </cell>
          <cell r="B656">
            <v>163</v>
          </cell>
          <cell r="C656" t="str">
            <v>SO</v>
          </cell>
          <cell r="D656">
            <v>0</v>
          </cell>
          <cell r="F656" t="str">
            <v>163SO</v>
          </cell>
          <cell r="G656">
            <v>163</v>
          </cell>
          <cell r="H656" t="str">
            <v>SO</v>
          </cell>
          <cell r="I656">
            <v>0</v>
          </cell>
        </row>
        <row r="657">
          <cell r="A657" t="str">
            <v>165CAEE</v>
          </cell>
          <cell r="B657">
            <v>165</v>
          </cell>
          <cell r="C657" t="str">
            <v>CAEE</v>
          </cell>
          <cell r="D657">
            <v>-11001.36</v>
          </cell>
          <cell r="F657" t="str">
            <v>165CAEE</v>
          </cell>
          <cell r="G657">
            <v>165</v>
          </cell>
          <cell r="H657" t="str">
            <v>CAEE</v>
          </cell>
          <cell r="I657">
            <v>-11001.36</v>
          </cell>
        </row>
        <row r="658">
          <cell r="A658" t="str">
            <v>165CAEW</v>
          </cell>
          <cell r="B658">
            <v>165</v>
          </cell>
          <cell r="C658" t="str">
            <v>CAEW</v>
          </cell>
          <cell r="D658">
            <v>4054.84</v>
          </cell>
          <cell r="F658" t="str">
            <v>165CAEW</v>
          </cell>
          <cell r="G658">
            <v>165</v>
          </cell>
          <cell r="H658" t="str">
            <v>CAEW</v>
          </cell>
          <cell r="I658">
            <v>4054.84</v>
          </cell>
        </row>
        <row r="659">
          <cell r="A659" t="str">
            <v>165CAGE</v>
          </cell>
          <cell r="B659">
            <v>165</v>
          </cell>
          <cell r="C659" t="str">
            <v>CAGE</v>
          </cell>
          <cell r="D659">
            <v>1095446.9350000001</v>
          </cell>
          <cell r="F659" t="str">
            <v>165CAGE</v>
          </cell>
          <cell r="G659">
            <v>165</v>
          </cell>
          <cell r="H659" t="str">
            <v>CAGE</v>
          </cell>
          <cell r="I659">
            <v>1095446.9350000001</v>
          </cell>
        </row>
        <row r="660">
          <cell r="A660" t="str">
            <v>165CAGW</v>
          </cell>
          <cell r="B660">
            <v>165</v>
          </cell>
          <cell r="C660" t="str">
            <v>CAGW</v>
          </cell>
          <cell r="D660">
            <v>1018234.82791667</v>
          </cell>
          <cell r="F660" t="str">
            <v>165CAGW</v>
          </cell>
          <cell r="G660">
            <v>165</v>
          </cell>
          <cell r="H660" t="str">
            <v>CAGW</v>
          </cell>
          <cell r="I660">
            <v>1018234.82791667</v>
          </cell>
        </row>
        <row r="661">
          <cell r="A661" t="str">
            <v>165GPS</v>
          </cell>
          <cell r="B661">
            <v>165</v>
          </cell>
          <cell r="C661" t="str">
            <v>GPS</v>
          </cell>
          <cell r="D661">
            <v>5172309.0212500002</v>
          </cell>
          <cell r="F661" t="str">
            <v>165GPS</v>
          </cell>
          <cell r="G661">
            <v>165</v>
          </cell>
          <cell r="H661" t="str">
            <v>GPS</v>
          </cell>
          <cell r="I661">
            <v>5172309.0212500002</v>
          </cell>
        </row>
        <row r="662">
          <cell r="A662" t="str">
            <v>165ID</v>
          </cell>
          <cell r="B662">
            <v>165</v>
          </cell>
          <cell r="C662" t="str">
            <v>ID</v>
          </cell>
          <cell r="D662">
            <v>246375.88333333301</v>
          </cell>
          <cell r="F662" t="str">
            <v>165ID</v>
          </cell>
          <cell r="G662">
            <v>165</v>
          </cell>
          <cell r="H662" t="str">
            <v>ID</v>
          </cell>
          <cell r="I662">
            <v>246375.88333333301</v>
          </cell>
        </row>
        <row r="663">
          <cell r="A663" t="str">
            <v>165OR</v>
          </cell>
          <cell r="B663">
            <v>165</v>
          </cell>
          <cell r="C663" t="str">
            <v>OR</v>
          </cell>
          <cell r="D663">
            <v>2251368.3916666699</v>
          </cell>
          <cell r="F663" t="str">
            <v>165OR</v>
          </cell>
          <cell r="G663">
            <v>165</v>
          </cell>
          <cell r="H663" t="str">
            <v>OR</v>
          </cell>
          <cell r="I663">
            <v>2251368.3916666699</v>
          </cell>
        </row>
        <row r="664">
          <cell r="A664" t="str">
            <v>165OTHER</v>
          </cell>
          <cell r="B664">
            <v>165</v>
          </cell>
          <cell r="C664" t="str">
            <v>OTHER</v>
          </cell>
          <cell r="D664">
            <v>15910643.887083299</v>
          </cell>
          <cell r="F664" t="str">
            <v>165OTHER</v>
          </cell>
          <cell r="G664">
            <v>165</v>
          </cell>
          <cell r="H664" t="str">
            <v>OTHER</v>
          </cell>
          <cell r="I664">
            <v>15910643.887083299</v>
          </cell>
        </row>
        <row r="665">
          <cell r="A665" t="str">
            <v>165SG</v>
          </cell>
          <cell r="B665">
            <v>165</v>
          </cell>
          <cell r="C665" t="str">
            <v>SG</v>
          </cell>
          <cell r="D665">
            <v>1176717.53083333</v>
          </cell>
          <cell r="F665" t="str">
            <v>165SG</v>
          </cell>
          <cell r="G665">
            <v>165</v>
          </cell>
          <cell r="H665" t="str">
            <v>SG</v>
          </cell>
          <cell r="I665">
            <v>1176717.53083333</v>
          </cell>
        </row>
        <row r="666">
          <cell r="A666" t="str">
            <v>165SO</v>
          </cell>
          <cell r="B666">
            <v>165</v>
          </cell>
          <cell r="C666" t="str">
            <v>SO</v>
          </cell>
          <cell r="D666">
            <v>20504403.180833299</v>
          </cell>
          <cell r="F666" t="str">
            <v>165SO</v>
          </cell>
          <cell r="G666">
            <v>165</v>
          </cell>
          <cell r="H666" t="str">
            <v>SO</v>
          </cell>
          <cell r="I666">
            <v>20504403.180833299</v>
          </cell>
        </row>
        <row r="667">
          <cell r="A667" t="str">
            <v>165UT</v>
          </cell>
          <cell r="B667">
            <v>165</v>
          </cell>
          <cell r="C667" t="str">
            <v>UT</v>
          </cell>
          <cell r="D667">
            <v>3398562.3108333298</v>
          </cell>
          <cell r="F667" t="str">
            <v>165UT</v>
          </cell>
          <cell r="G667">
            <v>165</v>
          </cell>
          <cell r="H667" t="str">
            <v>UT</v>
          </cell>
          <cell r="I667">
            <v>3398562.3108333298</v>
          </cell>
        </row>
        <row r="668">
          <cell r="A668" t="str">
            <v>165WA</v>
          </cell>
          <cell r="B668">
            <v>165</v>
          </cell>
          <cell r="C668" t="str">
            <v>WA</v>
          </cell>
          <cell r="D668">
            <v>0</v>
          </cell>
          <cell r="F668" t="str">
            <v>165WA</v>
          </cell>
          <cell r="G668">
            <v>165</v>
          </cell>
          <cell r="H668" t="str">
            <v>WA</v>
          </cell>
          <cell r="I668">
            <v>0</v>
          </cell>
        </row>
        <row r="669">
          <cell r="A669" t="str">
            <v>165WYP</v>
          </cell>
          <cell r="B669">
            <v>165</v>
          </cell>
          <cell r="C669" t="str">
            <v>WYP</v>
          </cell>
          <cell r="D669">
            <v>128294.618333333</v>
          </cell>
          <cell r="F669" t="str">
            <v>165WYP</v>
          </cell>
          <cell r="G669">
            <v>165</v>
          </cell>
          <cell r="H669" t="str">
            <v>WYP</v>
          </cell>
          <cell r="I669">
            <v>128294.618333333</v>
          </cell>
        </row>
        <row r="670">
          <cell r="A670" t="str">
            <v>165WYU</v>
          </cell>
          <cell r="B670">
            <v>165</v>
          </cell>
          <cell r="C670" t="str">
            <v>WYU</v>
          </cell>
          <cell r="D670">
            <v>0</v>
          </cell>
          <cell r="F670" t="str">
            <v>165WYU</v>
          </cell>
          <cell r="G670">
            <v>165</v>
          </cell>
          <cell r="H670" t="str">
            <v>WYU</v>
          </cell>
          <cell r="I670">
            <v>0</v>
          </cell>
        </row>
        <row r="671">
          <cell r="A671" t="str">
            <v>190BADDEBT</v>
          </cell>
          <cell r="B671">
            <v>190</v>
          </cell>
          <cell r="C671" t="str">
            <v>BADDEBT</v>
          </cell>
          <cell r="D671">
            <v>2538677.1087500001</v>
          </cell>
          <cell r="F671" t="str">
            <v>190BADDEBT</v>
          </cell>
          <cell r="G671">
            <v>190</v>
          </cell>
          <cell r="H671" t="str">
            <v>BADDEBT</v>
          </cell>
          <cell r="I671">
            <v>2538677.1087500001</v>
          </cell>
        </row>
        <row r="672">
          <cell r="A672" t="str">
            <v>190CA</v>
          </cell>
          <cell r="B672">
            <v>190</v>
          </cell>
          <cell r="C672" t="str">
            <v>CA</v>
          </cell>
          <cell r="D672">
            <v>413809.26666666701</v>
          </cell>
          <cell r="F672" t="str">
            <v>190CA</v>
          </cell>
          <cell r="G672">
            <v>190</v>
          </cell>
          <cell r="H672" t="str">
            <v>CA</v>
          </cell>
          <cell r="I672">
            <v>413809.26666666701</v>
          </cell>
        </row>
        <row r="673">
          <cell r="A673" t="str">
            <v>190CAEE</v>
          </cell>
          <cell r="B673">
            <v>190</v>
          </cell>
          <cell r="C673" t="str">
            <v>CAEE</v>
          </cell>
          <cell r="D673">
            <v>32121161.876249999</v>
          </cell>
          <cell r="F673" t="str">
            <v>190CAEE</v>
          </cell>
          <cell r="G673">
            <v>190</v>
          </cell>
          <cell r="H673" t="str">
            <v>CAEE</v>
          </cell>
          <cell r="I673">
            <v>32121161.876249999</v>
          </cell>
        </row>
        <row r="674">
          <cell r="A674" t="str">
            <v>190CAEW</v>
          </cell>
          <cell r="B674">
            <v>190</v>
          </cell>
          <cell r="C674" t="str">
            <v>CAEW</v>
          </cell>
          <cell r="D674">
            <v>0</v>
          </cell>
          <cell r="F674" t="str">
            <v>190CAEW</v>
          </cell>
          <cell r="G674">
            <v>190</v>
          </cell>
          <cell r="H674" t="str">
            <v>CAEW</v>
          </cell>
          <cell r="I674">
            <v>0</v>
          </cell>
        </row>
        <row r="675">
          <cell r="A675" t="str">
            <v>190CAGE</v>
          </cell>
          <cell r="B675">
            <v>190</v>
          </cell>
          <cell r="C675" t="str">
            <v>CAGE</v>
          </cell>
          <cell r="D675">
            <v>-8.208329975605011E-2</v>
          </cell>
          <cell r="F675" t="str">
            <v>190CAGE</v>
          </cell>
          <cell r="G675">
            <v>190</v>
          </cell>
          <cell r="H675" t="str">
            <v>CAGE</v>
          </cell>
          <cell r="I675">
            <v>-8.208329975605011E-2</v>
          </cell>
        </row>
        <row r="676">
          <cell r="A676" t="str">
            <v>190CAGW</v>
          </cell>
          <cell r="B676">
            <v>190</v>
          </cell>
          <cell r="C676" t="str">
            <v>CAGW</v>
          </cell>
          <cell r="D676">
            <v>140598.51291666701</v>
          </cell>
          <cell r="F676" t="str">
            <v>190CAGW</v>
          </cell>
          <cell r="G676">
            <v>190</v>
          </cell>
          <cell r="H676" t="str">
            <v>CAGW</v>
          </cell>
          <cell r="I676">
            <v>140598.51291666701</v>
          </cell>
        </row>
        <row r="677">
          <cell r="A677" t="str">
            <v>190FERC</v>
          </cell>
          <cell r="B677">
            <v>190</v>
          </cell>
          <cell r="C677" t="str">
            <v>FERC</v>
          </cell>
          <cell r="D677">
            <v>4333.6691666666702</v>
          </cell>
          <cell r="F677" t="str">
            <v>190FERC</v>
          </cell>
          <cell r="G677">
            <v>190</v>
          </cell>
          <cell r="H677" t="str">
            <v>FERC</v>
          </cell>
          <cell r="I677">
            <v>4333.6691666666702</v>
          </cell>
        </row>
        <row r="678">
          <cell r="A678" t="str">
            <v>190ID</v>
          </cell>
          <cell r="B678">
            <v>190</v>
          </cell>
          <cell r="C678" t="str">
            <v>ID</v>
          </cell>
          <cell r="D678">
            <v>964747.71708333294</v>
          </cell>
          <cell r="F678" t="str">
            <v>190ID</v>
          </cell>
          <cell r="G678">
            <v>190</v>
          </cell>
          <cell r="H678" t="str">
            <v>ID</v>
          </cell>
          <cell r="I678">
            <v>964747.71708333294</v>
          </cell>
        </row>
        <row r="679">
          <cell r="A679" t="str">
            <v>190JBE</v>
          </cell>
          <cell r="B679">
            <v>190</v>
          </cell>
          <cell r="C679" t="str">
            <v>JBE</v>
          </cell>
          <cell r="D679">
            <v>-12366937.8066667</v>
          </cell>
          <cell r="F679" t="str">
            <v>190JBE</v>
          </cell>
          <cell r="G679">
            <v>190</v>
          </cell>
          <cell r="H679" t="str">
            <v>JBE</v>
          </cell>
          <cell r="I679">
            <v>-12366937.8066667</v>
          </cell>
        </row>
        <row r="680">
          <cell r="A680" t="str">
            <v>190MT</v>
          </cell>
          <cell r="B680">
            <v>190</v>
          </cell>
          <cell r="C680" t="str">
            <v>MT</v>
          </cell>
          <cell r="D680">
            <v>0</v>
          </cell>
          <cell r="F680" t="str">
            <v>190MT</v>
          </cell>
          <cell r="G680">
            <v>190</v>
          </cell>
          <cell r="H680" t="str">
            <v>MT</v>
          </cell>
          <cell r="I680">
            <v>0</v>
          </cell>
        </row>
        <row r="681">
          <cell r="A681" t="str">
            <v>190OR</v>
          </cell>
          <cell r="B681">
            <v>190</v>
          </cell>
          <cell r="C681" t="str">
            <v>OR</v>
          </cell>
          <cell r="D681">
            <v>7468269.1299999999</v>
          </cell>
          <cell r="F681" t="str">
            <v>190OR</v>
          </cell>
          <cell r="G681">
            <v>190</v>
          </cell>
          <cell r="H681" t="str">
            <v>OR</v>
          </cell>
          <cell r="I681">
            <v>7468269.1299999999</v>
          </cell>
        </row>
        <row r="682">
          <cell r="A682" t="str">
            <v>190OTHER</v>
          </cell>
          <cell r="B682">
            <v>190</v>
          </cell>
          <cell r="C682" t="str">
            <v>OTHER</v>
          </cell>
          <cell r="D682">
            <v>51185327.469583303</v>
          </cell>
          <cell r="F682" t="str">
            <v>190OTHER</v>
          </cell>
          <cell r="G682">
            <v>190</v>
          </cell>
          <cell r="H682" t="str">
            <v>OTHER</v>
          </cell>
          <cell r="I682">
            <v>51185327.469583303</v>
          </cell>
        </row>
        <row r="683">
          <cell r="A683" t="str">
            <v>190SE</v>
          </cell>
          <cell r="B683">
            <v>190</v>
          </cell>
          <cell r="C683" t="str">
            <v>SE</v>
          </cell>
          <cell r="D683">
            <v>0</v>
          </cell>
          <cell r="F683" t="str">
            <v>190SE</v>
          </cell>
          <cell r="G683">
            <v>190</v>
          </cell>
          <cell r="H683" t="str">
            <v>SE</v>
          </cell>
          <cell r="I683">
            <v>0</v>
          </cell>
        </row>
        <row r="684">
          <cell r="A684" t="str">
            <v>190SG</v>
          </cell>
          <cell r="B684">
            <v>190</v>
          </cell>
          <cell r="C684" t="str">
            <v>SG</v>
          </cell>
          <cell r="D684">
            <v>7634357.0458333297</v>
          </cell>
          <cell r="F684" t="str">
            <v>190SG</v>
          </cell>
          <cell r="G684">
            <v>190</v>
          </cell>
          <cell r="H684" t="str">
            <v>SG</v>
          </cell>
          <cell r="I684">
            <v>7634357.0458333297</v>
          </cell>
        </row>
        <row r="685">
          <cell r="A685" t="str">
            <v>190SNP</v>
          </cell>
          <cell r="B685">
            <v>190</v>
          </cell>
          <cell r="C685" t="str">
            <v>SNP</v>
          </cell>
          <cell r="D685">
            <v>0</v>
          </cell>
          <cell r="F685" t="str">
            <v>190SNP</v>
          </cell>
          <cell r="G685">
            <v>190</v>
          </cell>
          <cell r="H685" t="str">
            <v>SNP</v>
          </cell>
          <cell r="I685">
            <v>0</v>
          </cell>
        </row>
        <row r="686">
          <cell r="A686" t="str">
            <v>190SNPD</v>
          </cell>
          <cell r="B686">
            <v>190</v>
          </cell>
          <cell r="C686" t="str">
            <v>SNPD</v>
          </cell>
          <cell r="D686">
            <v>1360918.6504166699</v>
          </cell>
          <cell r="F686" t="str">
            <v>190SNPD</v>
          </cell>
          <cell r="G686">
            <v>190</v>
          </cell>
          <cell r="H686" t="str">
            <v>SNPD</v>
          </cell>
          <cell r="I686">
            <v>1360918.6504166699</v>
          </cell>
        </row>
        <row r="687">
          <cell r="A687" t="str">
            <v>190SO</v>
          </cell>
          <cell r="B687">
            <v>190</v>
          </cell>
          <cell r="C687" t="str">
            <v>SO</v>
          </cell>
          <cell r="D687">
            <v>27605915.364166699</v>
          </cell>
          <cell r="F687" t="str">
            <v>190SO</v>
          </cell>
          <cell r="G687">
            <v>190</v>
          </cell>
          <cell r="H687" t="str">
            <v>SO</v>
          </cell>
          <cell r="I687">
            <v>27605915.364166699</v>
          </cell>
        </row>
        <row r="688">
          <cell r="A688" t="str">
            <v>190TROJD</v>
          </cell>
          <cell r="B688">
            <v>190</v>
          </cell>
          <cell r="C688" t="str">
            <v>TROJD</v>
          </cell>
          <cell r="D688">
            <v>0</v>
          </cell>
          <cell r="F688" t="str">
            <v>190TROJD</v>
          </cell>
          <cell r="G688">
            <v>190</v>
          </cell>
          <cell r="H688" t="str">
            <v>TROJD</v>
          </cell>
          <cell r="I688">
            <v>0</v>
          </cell>
        </row>
        <row r="689">
          <cell r="A689" t="str">
            <v>190UT</v>
          </cell>
          <cell r="B689">
            <v>190</v>
          </cell>
          <cell r="C689" t="str">
            <v>UT</v>
          </cell>
          <cell r="D689">
            <v>7943524.3766666697</v>
          </cell>
          <cell r="F689" t="str">
            <v>190UT</v>
          </cell>
          <cell r="G689">
            <v>190</v>
          </cell>
          <cell r="H689" t="str">
            <v>UT</v>
          </cell>
          <cell r="I689">
            <v>7943524.3766666697</v>
          </cell>
        </row>
        <row r="690">
          <cell r="A690" t="str">
            <v>190WA</v>
          </cell>
          <cell r="B690">
            <v>190</v>
          </cell>
          <cell r="C690" t="str">
            <v>WA</v>
          </cell>
          <cell r="D690">
            <v>7523901.5999999996</v>
          </cell>
          <cell r="F690" t="str">
            <v>190WA</v>
          </cell>
          <cell r="G690">
            <v>190</v>
          </cell>
          <cell r="H690" t="str">
            <v>WA</v>
          </cell>
          <cell r="I690">
            <v>7523901.5999999996</v>
          </cell>
        </row>
        <row r="691">
          <cell r="A691" t="str">
            <v>190WYP</v>
          </cell>
          <cell r="B691">
            <v>190</v>
          </cell>
          <cell r="C691" t="str">
            <v>WYP</v>
          </cell>
          <cell r="D691">
            <v>189593.562916667</v>
          </cell>
          <cell r="F691" t="str">
            <v>190WYP</v>
          </cell>
          <cell r="G691">
            <v>190</v>
          </cell>
          <cell r="H691" t="str">
            <v>WYP</v>
          </cell>
          <cell r="I691">
            <v>189593.562916667</v>
          </cell>
        </row>
        <row r="692">
          <cell r="A692" t="str">
            <v>190WYU</v>
          </cell>
          <cell r="B692">
            <v>190</v>
          </cell>
          <cell r="C692" t="str">
            <v>WYU</v>
          </cell>
          <cell r="D692">
            <v>3864163.7145833299</v>
          </cell>
          <cell r="F692" t="str">
            <v>190WYU</v>
          </cell>
          <cell r="G692">
            <v>190</v>
          </cell>
          <cell r="H692" t="str">
            <v>WYU</v>
          </cell>
          <cell r="I692">
            <v>3864163.7145833299</v>
          </cell>
        </row>
        <row r="693">
          <cell r="A693" t="str">
            <v>252CA</v>
          </cell>
          <cell r="B693">
            <v>252</v>
          </cell>
          <cell r="C693" t="str">
            <v>CA</v>
          </cell>
          <cell r="D693">
            <v>0</v>
          </cell>
          <cell r="F693" t="str">
            <v>252CA</v>
          </cell>
          <cell r="G693">
            <v>252</v>
          </cell>
          <cell r="H693" t="str">
            <v>CA</v>
          </cell>
          <cell r="I693">
            <v>0</v>
          </cell>
        </row>
        <row r="694">
          <cell r="A694" t="str">
            <v>252CAGE</v>
          </cell>
          <cell r="B694">
            <v>252</v>
          </cell>
          <cell r="C694" t="str">
            <v>CAGE</v>
          </cell>
          <cell r="D694">
            <v>-57139583.170833297</v>
          </cell>
          <cell r="F694" t="str">
            <v>252CAGE</v>
          </cell>
          <cell r="G694">
            <v>252</v>
          </cell>
          <cell r="H694" t="str">
            <v>CAGE</v>
          </cell>
          <cell r="I694">
            <v>-57139583.170833297</v>
          </cell>
        </row>
        <row r="695">
          <cell r="A695" t="str">
            <v>252CAGW</v>
          </cell>
          <cell r="B695">
            <v>252</v>
          </cell>
          <cell r="C695" t="str">
            <v>CAGW</v>
          </cell>
          <cell r="D695">
            <v>0</v>
          </cell>
          <cell r="F695" t="str">
            <v>252CAGW</v>
          </cell>
          <cell r="G695">
            <v>252</v>
          </cell>
          <cell r="H695" t="str">
            <v>CAGW</v>
          </cell>
          <cell r="I695">
            <v>0</v>
          </cell>
        </row>
        <row r="696">
          <cell r="A696" t="str">
            <v>252CN</v>
          </cell>
          <cell r="B696">
            <v>252</v>
          </cell>
          <cell r="C696" t="str">
            <v>CN</v>
          </cell>
          <cell r="D696">
            <v>0</v>
          </cell>
          <cell r="F696" t="str">
            <v>252CN</v>
          </cell>
          <cell r="G696">
            <v>252</v>
          </cell>
          <cell r="H696" t="str">
            <v>CN</v>
          </cell>
          <cell r="I696">
            <v>0</v>
          </cell>
        </row>
        <row r="697">
          <cell r="A697" t="str">
            <v>252ID</v>
          </cell>
          <cell r="B697">
            <v>252</v>
          </cell>
          <cell r="C697" t="str">
            <v>ID</v>
          </cell>
          <cell r="D697">
            <v>0</v>
          </cell>
          <cell r="F697" t="str">
            <v>252ID</v>
          </cell>
          <cell r="G697">
            <v>252</v>
          </cell>
          <cell r="H697" t="str">
            <v>ID</v>
          </cell>
          <cell r="I697">
            <v>0</v>
          </cell>
        </row>
        <row r="698">
          <cell r="A698" t="str">
            <v>252OR</v>
          </cell>
          <cell r="B698">
            <v>252</v>
          </cell>
          <cell r="C698" t="str">
            <v>OR</v>
          </cell>
          <cell r="D698">
            <v>-1763949.43583333</v>
          </cell>
          <cell r="F698" t="str">
            <v>252OR</v>
          </cell>
          <cell r="G698">
            <v>252</v>
          </cell>
          <cell r="H698" t="str">
            <v>OR</v>
          </cell>
          <cell r="I698">
            <v>-1763949.43583333</v>
          </cell>
        </row>
        <row r="699">
          <cell r="A699" t="str">
            <v>252SG</v>
          </cell>
          <cell r="B699">
            <v>252</v>
          </cell>
          <cell r="C699" t="str">
            <v>SG</v>
          </cell>
          <cell r="D699">
            <v>322408.98</v>
          </cell>
          <cell r="F699" t="str">
            <v>252SG</v>
          </cell>
          <cell r="G699">
            <v>252</v>
          </cell>
          <cell r="H699" t="str">
            <v>SG</v>
          </cell>
          <cell r="I699">
            <v>322408.98</v>
          </cell>
        </row>
        <row r="700">
          <cell r="A700" t="str">
            <v>252UT</v>
          </cell>
          <cell r="B700">
            <v>252</v>
          </cell>
          <cell r="C700" t="str">
            <v>UT</v>
          </cell>
          <cell r="D700">
            <v>-1076999.01958333</v>
          </cell>
          <cell r="F700" t="str">
            <v>252UT</v>
          </cell>
          <cell r="G700">
            <v>252</v>
          </cell>
          <cell r="H700" t="str">
            <v>UT</v>
          </cell>
          <cell r="I700">
            <v>-1076999.01958333</v>
          </cell>
        </row>
        <row r="701">
          <cell r="A701" t="str">
            <v>252WA</v>
          </cell>
          <cell r="B701">
            <v>252</v>
          </cell>
          <cell r="C701" t="str">
            <v>WA</v>
          </cell>
          <cell r="D701">
            <v>-2968.75</v>
          </cell>
          <cell r="F701" t="str">
            <v>252WA</v>
          </cell>
          <cell r="G701">
            <v>252</v>
          </cell>
          <cell r="H701" t="str">
            <v>WA</v>
          </cell>
          <cell r="I701">
            <v>-2968.75</v>
          </cell>
        </row>
        <row r="702">
          <cell r="A702" t="str">
            <v>252WYP</v>
          </cell>
          <cell r="B702">
            <v>252</v>
          </cell>
          <cell r="C702" t="str">
            <v>WYP</v>
          </cell>
          <cell r="D702">
            <v>0</v>
          </cell>
          <cell r="F702" t="str">
            <v>252WYP</v>
          </cell>
          <cell r="G702">
            <v>252</v>
          </cell>
          <cell r="H702" t="str">
            <v>WYP</v>
          </cell>
          <cell r="I702">
            <v>0</v>
          </cell>
        </row>
        <row r="703">
          <cell r="A703" t="str">
            <v>252WYU</v>
          </cell>
          <cell r="B703">
            <v>252</v>
          </cell>
          <cell r="C703" t="str">
            <v>WYU</v>
          </cell>
          <cell r="D703">
            <v>0</v>
          </cell>
          <cell r="F703" t="str">
            <v>252WYU</v>
          </cell>
          <cell r="G703">
            <v>252</v>
          </cell>
          <cell r="H703" t="str">
            <v>WYU</v>
          </cell>
          <cell r="I703">
            <v>0</v>
          </cell>
        </row>
        <row r="704">
          <cell r="A704" t="str">
            <v>254CA</v>
          </cell>
          <cell r="B704">
            <v>254</v>
          </cell>
          <cell r="C704" t="str">
            <v>CA</v>
          </cell>
          <cell r="D704">
            <v>-1683068.42916667</v>
          </cell>
          <cell r="F704" t="str">
            <v>254CA</v>
          </cell>
          <cell r="G704">
            <v>254</v>
          </cell>
          <cell r="H704" t="str">
            <v>CA</v>
          </cell>
          <cell r="I704">
            <v>-1683068.42916667</v>
          </cell>
        </row>
        <row r="705">
          <cell r="A705" t="str">
            <v>254FERC</v>
          </cell>
          <cell r="B705">
            <v>254</v>
          </cell>
          <cell r="C705" t="str">
            <v>FERC</v>
          </cell>
          <cell r="D705">
            <v>-17625.39</v>
          </cell>
          <cell r="F705" t="str">
            <v>254FERC</v>
          </cell>
          <cell r="G705">
            <v>254</v>
          </cell>
          <cell r="H705" t="str">
            <v>FERC</v>
          </cell>
          <cell r="I705">
            <v>-17625.39</v>
          </cell>
        </row>
        <row r="706">
          <cell r="A706" t="str">
            <v>254ID</v>
          </cell>
          <cell r="B706">
            <v>254</v>
          </cell>
          <cell r="C706" t="str">
            <v>ID</v>
          </cell>
          <cell r="D706">
            <v>-3147711.7537500001</v>
          </cell>
          <cell r="F706" t="str">
            <v>254ID</v>
          </cell>
          <cell r="G706">
            <v>254</v>
          </cell>
          <cell r="H706" t="str">
            <v>ID</v>
          </cell>
          <cell r="I706">
            <v>-3147711.7537500001</v>
          </cell>
        </row>
        <row r="707">
          <cell r="A707" t="str">
            <v>254OR</v>
          </cell>
          <cell r="B707">
            <v>254</v>
          </cell>
          <cell r="C707" t="str">
            <v>OR</v>
          </cell>
          <cell r="D707">
            <v>-22496188.796250001</v>
          </cell>
          <cell r="F707" t="str">
            <v>254OR</v>
          </cell>
          <cell r="G707">
            <v>254</v>
          </cell>
          <cell r="H707" t="str">
            <v>OR</v>
          </cell>
          <cell r="I707">
            <v>-22496188.796250001</v>
          </cell>
        </row>
        <row r="708">
          <cell r="A708" t="str">
            <v>254OTHER</v>
          </cell>
          <cell r="B708">
            <v>254</v>
          </cell>
          <cell r="C708" t="str">
            <v>OTHER</v>
          </cell>
          <cell r="D708">
            <v>-205112466.7525</v>
          </cell>
          <cell r="F708" t="str">
            <v>254OTHER</v>
          </cell>
          <cell r="G708">
            <v>254</v>
          </cell>
          <cell r="H708" t="str">
            <v>OTHER</v>
          </cell>
          <cell r="I708">
            <v>-205112466.7525</v>
          </cell>
        </row>
        <row r="709">
          <cell r="A709" t="str">
            <v>254SE</v>
          </cell>
          <cell r="B709">
            <v>254</v>
          </cell>
          <cell r="C709" t="str">
            <v>SE</v>
          </cell>
          <cell r="D709">
            <v>0</v>
          </cell>
          <cell r="F709" t="str">
            <v>254SE</v>
          </cell>
          <cell r="G709">
            <v>254</v>
          </cell>
          <cell r="H709" t="str">
            <v>SE</v>
          </cell>
          <cell r="I709">
            <v>0</v>
          </cell>
        </row>
        <row r="710">
          <cell r="A710" t="str">
            <v>254SO</v>
          </cell>
          <cell r="B710">
            <v>254</v>
          </cell>
          <cell r="C710" t="str">
            <v>SO</v>
          </cell>
          <cell r="D710">
            <v>0</v>
          </cell>
          <cell r="F710" t="str">
            <v>254SO</v>
          </cell>
          <cell r="G710">
            <v>254</v>
          </cell>
          <cell r="H710" t="str">
            <v>SO</v>
          </cell>
          <cell r="I710">
            <v>0</v>
          </cell>
        </row>
        <row r="711">
          <cell r="A711" t="str">
            <v>254UT</v>
          </cell>
          <cell r="B711">
            <v>254</v>
          </cell>
          <cell r="C711" t="str">
            <v>UT</v>
          </cell>
          <cell r="D711">
            <v>-25459025.883333299</v>
          </cell>
          <cell r="F711" t="str">
            <v>254UT</v>
          </cell>
          <cell r="G711">
            <v>254</v>
          </cell>
          <cell r="H711" t="str">
            <v>UT</v>
          </cell>
          <cell r="I711">
            <v>-25459025.883333299</v>
          </cell>
        </row>
        <row r="712">
          <cell r="A712" t="str">
            <v>254WA</v>
          </cell>
          <cell r="B712">
            <v>254</v>
          </cell>
          <cell r="C712" t="str">
            <v>WA</v>
          </cell>
          <cell r="D712">
            <v>-30601634.09375</v>
          </cell>
          <cell r="F712" t="str">
            <v>254WA</v>
          </cell>
          <cell r="G712">
            <v>254</v>
          </cell>
          <cell r="H712" t="str">
            <v>WA</v>
          </cell>
          <cell r="I712">
            <v>-30601634.09375</v>
          </cell>
        </row>
        <row r="713">
          <cell r="A713" t="str">
            <v>254WYP</v>
          </cell>
          <cell r="B713">
            <v>254</v>
          </cell>
          <cell r="C713" t="str">
            <v>WYP</v>
          </cell>
          <cell r="D713">
            <v>0</v>
          </cell>
          <cell r="F713" t="str">
            <v>254WYP</v>
          </cell>
          <cell r="G713">
            <v>254</v>
          </cell>
          <cell r="H713" t="str">
            <v>WYP</v>
          </cell>
          <cell r="I713">
            <v>0</v>
          </cell>
        </row>
        <row r="714">
          <cell r="A714" t="str">
            <v>254WYU</v>
          </cell>
          <cell r="B714">
            <v>254</v>
          </cell>
          <cell r="C714" t="str">
            <v>WYU</v>
          </cell>
          <cell r="D714">
            <v>-15716543.5895833</v>
          </cell>
          <cell r="F714" t="str">
            <v>254WYU</v>
          </cell>
          <cell r="G714">
            <v>254</v>
          </cell>
          <cell r="H714" t="str">
            <v>WYU</v>
          </cell>
          <cell r="I714">
            <v>-15716543.5895833</v>
          </cell>
        </row>
        <row r="715">
          <cell r="A715" t="str">
            <v>255ITC84</v>
          </cell>
          <cell r="B715">
            <v>255</v>
          </cell>
          <cell r="C715" t="str">
            <v>ITC84</v>
          </cell>
          <cell r="D715">
            <v>0</v>
          </cell>
          <cell r="F715" t="str">
            <v>255ITC84</v>
          </cell>
          <cell r="G715">
            <v>255</v>
          </cell>
          <cell r="H715" t="str">
            <v>ITC84</v>
          </cell>
          <cell r="I715">
            <v>0</v>
          </cell>
        </row>
        <row r="716">
          <cell r="A716" t="str">
            <v>255ITC85</v>
          </cell>
          <cell r="B716">
            <v>255</v>
          </cell>
          <cell r="C716" t="str">
            <v>ITC85</v>
          </cell>
          <cell r="D716">
            <v>0</v>
          </cell>
          <cell r="F716" t="str">
            <v>255ITC85</v>
          </cell>
          <cell r="G716">
            <v>255</v>
          </cell>
          <cell r="H716" t="str">
            <v>ITC85</v>
          </cell>
          <cell r="I716">
            <v>0</v>
          </cell>
        </row>
        <row r="717">
          <cell r="A717" t="str">
            <v>255ITC86</v>
          </cell>
          <cell r="B717">
            <v>255</v>
          </cell>
          <cell r="C717" t="str">
            <v>ITC86</v>
          </cell>
          <cell r="D717">
            <v>0</v>
          </cell>
          <cell r="F717" t="str">
            <v>255ITC86</v>
          </cell>
          <cell r="G717">
            <v>255</v>
          </cell>
          <cell r="H717" t="str">
            <v>ITC86</v>
          </cell>
          <cell r="I717">
            <v>0</v>
          </cell>
        </row>
        <row r="718">
          <cell r="A718" t="str">
            <v>255ITC88</v>
          </cell>
          <cell r="B718">
            <v>255</v>
          </cell>
          <cell r="C718" t="str">
            <v>ITC88</v>
          </cell>
          <cell r="D718">
            <v>0</v>
          </cell>
          <cell r="F718" t="str">
            <v>255ITC88</v>
          </cell>
          <cell r="G718">
            <v>255</v>
          </cell>
          <cell r="H718" t="str">
            <v>ITC88</v>
          </cell>
          <cell r="I718">
            <v>0</v>
          </cell>
        </row>
        <row r="719">
          <cell r="A719" t="str">
            <v>255ITC89</v>
          </cell>
          <cell r="B719">
            <v>255</v>
          </cell>
          <cell r="C719" t="str">
            <v>ITC89</v>
          </cell>
          <cell r="D719">
            <v>0</v>
          </cell>
          <cell r="F719" t="str">
            <v>255ITC89</v>
          </cell>
          <cell r="G719">
            <v>255</v>
          </cell>
          <cell r="H719" t="str">
            <v>ITC89</v>
          </cell>
          <cell r="I719">
            <v>0</v>
          </cell>
        </row>
        <row r="720">
          <cell r="A720" t="str">
            <v>255ITC90</v>
          </cell>
          <cell r="B720">
            <v>255</v>
          </cell>
          <cell r="C720" t="str">
            <v>ITC90</v>
          </cell>
          <cell r="D720">
            <v>-56922</v>
          </cell>
          <cell r="F720" t="str">
            <v>255ITC90</v>
          </cell>
          <cell r="G720">
            <v>255</v>
          </cell>
          <cell r="H720" t="str">
            <v>ITC90</v>
          </cell>
          <cell r="I720">
            <v>-56922</v>
          </cell>
        </row>
        <row r="721">
          <cell r="A721" t="str">
            <v>255SG</v>
          </cell>
          <cell r="B721">
            <v>255</v>
          </cell>
          <cell r="C721" t="str">
            <v>SG</v>
          </cell>
          <cell r="D721">
            <v>-222375.58624999999</v>
          </cell>
          <cell r="F721" t="str">
            <v>255SG</v>
          </cell>
          <cell r="G721">
            <v>255</v>
          </cell>
          <cell r="H721" t="str">
            <v>SG</v>
          </cell>
          <cell r="I721">
            <v>-222375.58624999999</v>
          </cell>
        </row>
        <row r="722">
          <cell r="A722" t="str">
            <v>281CAGW</v>
          </cell>
          <cell r="B722">
            <v>281</v>
          </cell>
          <cell r="C722" t="str">
            <v>CAGW</v>
          </cell>
          <cell r="D722">
            <v>0</v>
          </cell>
          <cell r="F722" t="str">
            <v>281CAGW</v>
          </cell>
          <cell r="G722">
            <v>281</v>
          </cell>
          <cell r="H722" t="str">
            <v>CAGW</v>
          </cell>
          <cell r="I722">
            <v>0</v>
          </cell>
        </row>
        <row r="723">
          <cell r="A723" t="str">
            <v>281SG</v>
          </cell>
          <cell r="B723">
            <v>281</v>
          </cell>
          <cell r="C723" t="str">
            <v>SG</v>
          </cell>
          <cell r="D723">
            <v>-0.1333329975605011</v>
          </cell>
          <cell r="F723" t="str">
            <v>281SG</v>
          </cell>
          <cell r="G723">
            <v>281</v>
          </cell>
          <cell r="H723" t="str">
            <v>SG</v>
          </cell>
          <cell r="I723">
            <v>-0.1333329975605011</v>
          </cell>
        </row>
        <row r="724">
          <cell r="A724" t="str">
            <v>282CA</v>
          </cell>
          <cell r="B724">
            <v>282</v>
          </cell>
          <cell r="C724" t="str">
            <v>CA</v>
          </cell>
          <cell r="D724">
            <v>-96799717.5</v>
          </cell>
          <cell r="F724" t="str">
            <v>282CA</v>
          </cell>
          <cell r="G724">
            <v>282</v>
          </cell>
          <cell r="H724" t="str">
            <v>CA</v>
          </cell>
          <cell r="I724">
            <v>-96799717.5</v>
          </cell>
        </row>
        <row r="725">
          <cell r="A725" t="str">
            <v>282CAEE</v>
          </cell>
          <cell r="B725">
            <v>282</v>
          </cell>
          <cell r="C725" t="str">
            <v>CAEE</v>
          </cell>
          <cell r="D725">
            <v>154520.35875000001</v>
          </cell>
          <cell r="F725" t="str">
            <v>282CAEE</v>
          </cell>
          <cell r="G725">
            <v>282</v>
          </cell>
          <cell r="H725" t="str">
            <v>CAEE</v>
          </cell>
          <cell r="I725">
            <v>154520.35875000001</v>
          </cell>
        </row>
        <row r="726">
          <cell r="A726" t="str">
            <v>282CAGE</v>
          </cell>
          <cell r="B726">
            <v>282</v>
          </cell>
          <cell r="C726" t="str">
            <v>CAGE</v>
          </cell>
          <cell r="D726">
            <v>-956838.60041666694</v>
          </cell>
          <cell r="F726" t="str">
            <v>282CAGE</v>
          </cell>
          <cell r="G726">
            <v>282</v>
          </cell>
          <cell r="H726" t="str">
            <v>CAGE</v>
          </cell>
          <cell r="I726">
            <v>-956838.60041666694</v>
          </cell>
        </row>
        <row r="727">
          <cell r="A727" t="str">
            <v>282CAGW</v>
          </cell>
          <cell r="B727">
            <v>282</v>
          </cell>
          <cell r="C727" t="str">
            <v>CAGW</v>
          </cell>
          <cell r="D727">
            <v>0</v>
          </cell>
          <cell r="F727" t="str">
            <v>282CAGW</v>
          </cell>
          <cell r="G727">
            <v>282</v>
          </cell>
          <cell r="H727" t="str">
            <v>CAGW</v>
          </cell>
          <cell r="I727">
            <v>0</v>
          </cell>
        </row>
        <row r="728">
          <cell r="A728" t="str">
            <v>282DITBAL</v>
          </cell>
          <cell r="B728">
            <v>282</v>
          </cell>
          <cell r="C728" t="str">
            <v>DITBAL</v>
          </cell>
          <cell r="D728">
            <v>6.6070799827575684</v>
          </cell>
          <cell r="F728" t="str">
            <v>282DITBAL</v>
          </cell>
          <cell r="G728">
            <v>282</v>
          </cell>
          <cell r="H728" t="str">
            <v>DITBAL</v>
          </cell>
          <cell r="I728">
            <v>6.6070799827575684</v>
          </cell>
        </row>
        <row r="729">
          <cell r="A729" t="str">
            <v>282FERC</v>
          </cell>
          <cell r="B729">
            <v>282</v>
          </cell>
          <cell r="C729" t="str">
            <v>FERC</v>
          </cell>
          <cell r="D729">
            <v>-2041317.41666667</v>
          </cell>
          <cell r="F729" t="str">
            <v>282FERC</v>
          </cell>
          <cell r="G729">
            <v>282</v>
          </cell>
          <cell r="H729" t="str">
            <v>FERC</v>
          </cell>
          <cell r="I729">
            <v>-2041317.41666667</v>
          </cell>
        </row>
        <row r="730">
          <cell r="A730" t="str">
            <v>282ID</v>
          </cell>
          <cell r="B730">
            <v>282</v>
          </cell>
          <cell r="C730" t="str">
            <v>ID</v>
          </cell>
          <cell r="D730">
            <v>-252515186.53083333</v>
          </cell>
          <cell r="F730" t="str">
            <v>282ID</v>
          </cell>
          <cell r="G730">
            <v>282</v>
          </cell>
          <cell r="H730" t="str">
            <v>ID</v>
          </cell>
          <cell r="I730">
            <v>-252515186.53083333</v>
          </cell>
        </row>
        <row r="731">
          <cell r="A731" t="str">
            <v>282JBE</v>
          </cell>
          <cell r="B731">
            <v>282</v>
          </cell>
          <cell r="C731" t="str">
            <v>JBE</v>
          </cell>
          <cell r="D731">
            <v>-8026757.2858333299</v>
          </cell>
          <cell r="F731" t="str">
            <v>282JBE</v>
          </cell>
          <cell r="G731">
            <v>282</v>
          </cell>
          <cell r="H731" t="str">
            <v>JBE</v>
          </cell>
          <cell r="I731">
            <v>-8026757.2858333299</v>
          </cell>
        </row>
        <row r="732">
          <cell r="A732" t="str">
            <v>282OR</v>
          </cell>
          <cell r="B732">
            <v>282</v>
          </cell>
          <cell r="C732" t="str">
            <v>OR</v>
          </cell>
          <cell r="D732">
            <v>-1159661145.375</v>
          </cell>
          <cell r="F732" t="str">
            <v>282OR</v>
          </cell>
          <cell r="G732">
            <v>282</v>
          </cell>
          <cell r="H732" t="str">
            <v>OR</v>
          </cell>
          <cell r="I732">
            <v>-1159661145.375</v>
          </cell>
        </row>
        <row r="733">
          <cell r="A733" t="str">
            <v>282OTHER</v>
          </cell>
          <cell r="B733">
            <v>282</v>
          </cell>
          <cell r="C733" t="str">
            <v>OTHER</v>
          </cell>
          <cell r="D733">
            <v>-79502491.822083324</v>
          </cell>
          <cell r="F733" t="str">
            <v>282OTHER</v>
          </cell>
          <cell r="G733">
            <v>282</v>
          </cell>
          <cell r="H733" t="str">
            <v>OTHER</v>
          </cell>
          <cell r="I733">
            <v>-79502491.822083324</v>
          </cell>
        </row>
        <row r="734">
          <cell r="A734" t="str">
            <v>282SE</v>
          </cell>
          <cell r="B734">
            <v>282</v>
          </cell>
          <cell r="C734" t="str">
            <v>SE</v>
          </cell>
          <cell r="D734">
            <v>0</v>
          </cell>
          <cell r="F734" t="str">
            <v>282SE</v>
          </cell>
          <cell r="G734">
            <v>282</v>
          </cell>
          <cell r="H734" t="str">
            <v>SE</v>
          </cell>
          <cell r="I734">
            <v>0</v>
          </cell>
        </row>
        <row r="735">
          <cell r="A735" t="str">
            <v>282SG</v>
          </cell>
          <cell r="B735">
            <v>282</v>
          </cell>
          <cell r="C735" t="str">
            <v>SG</v>
          </cell>
          <cell r="D735">
            <v>16021889</v>
          </cell>
          <cell r="F735" t="str">
            <v>282SG</v>
          </cell>
          <cell r="G735">
            <v>282</v>
          </cell>
          <cell r="H735" t="str">
            <v>SG</v>
          </cell>
          <cell r="I735">
            <v>16021889</v>
          </cell>
        </row>
        <row r="736">
          <cell r="A736" t="str">
            <v>282SO</v>
          </cell>
          <cell r="B736">
            <v>282</v>
          </cell>
          <cell r="C736" t="str">
            <v>SO</v>
          </cell>
          <cell r="D736">
            <v>-1415106.2845833302</v>
          </cell>
          <cell r="F736" t="str">
            <v>282SO</v>
          </cell>
          <cell r="G736">
            <v>282</v>
          </cell>
          <cell r="H736" t="str">
            <v>SO</v>
          </cell>
          <cell r="I736">
            <v>-1415106.2845833302</v>
          </cell>
        </row>
        <row r="737">
          <cell r="A737" t="str">
            <v>282UT</v>
          </cell>
          <cell r="B737">
            <v>282</v>
          </cell>
          <cell r="C737" t="str">
            <v>UT</v>
          </cell>
          <cell r="D737">
            <v>-1913711378.9100001</v>
          </cell>
          <cell r="F737" t="str">
            <v>282UT</v>
          </cell>
          <cell r="G737">
            <v>282</v>
          </cell>
          <cell r="H737" t="str">
            <v>UT</v>
          </cell>
          <cell r="I737">
            <v>-1913711378.9100001</v>
          </cell>
        </row>
        <row r="738">
          <cell r="A738" t="str">
            <v>282WA</v>
          </cell>
          <cell r="B738">
            <v>282</v>
          </cell>
          <cell r="C738" t="str">
            <v>WA</v>
          </cell>
          <cell r="D738">
            <v>-278019247.20833331</v>
          </cell>
          <cell r="F738" t="str">
            <v>282WA</v>
          </cell>
          <cell r="G738">
            <v>282</v>
          </cell>
          <cell r="H738" t="str">
            <v>WA</v>
          </cell>
          <cell r="I738">
            <v>-278019247.20833331</v>
          </cell>
        </row>
        <row r="739">
          <cell r="A739" t="str">
            <v>282WYP</v>
          </cell>
          <cell r="B739">
            <v>282</v>
          </cell>
          <cell r="C739" t="str">
            <v>WYP</v>
          </cell>
          <cell r="D739">
            <v>-614294973.0958333</v>
          </cell>
          <cell r="F739" t="str">
            <v>282WYP</v>
          </cell>
          <cell r="G739">
            <v>282</v>
          </cell>
          <cell r="H739" t="str">
            <v>WYP</v>
          </cell>
          <cell r="I739">
            <v>-614294973.0958333</v>
          </cell>
        </row>
        <row r="740">
          <cell r="A740" t="str">
            <v>282SNP</v>
          </cell>
          <cell r="B740">
            <v>282</v>
          </cell>
          <cell r="C740" t="str">
            <v>SNP</v>
          </cell>
          <cell r="D740">
            <v>-2682998</v>
          </cell>
          <cell r="F740" t="str">
            <v>282SNP</v>
          </cell>
          <cell r="G740">
            <v>282</v>
          </cell>
          <cell r="H740" t="str">
            <v>SNP</v>
          </cell>
          <cell r="I740">
            <v>-2682998</v>
          </cell>
        </row>
        <row r="741">
          <cell r="A741" t="str">
            <v>282CIAC</v>
          </cell>
          <cell r="B741">
            <v>282</v>
          </cell>
          <cell r="C741" t="str">
            <v>CIAC</v>
          </cell>
          <cell r="D741">
            <v>35987</v>
          </cell>
          <cell r="F741" t="str">
            <v>282CIAC</v>
          </cell>
          <cell r="G741">
            <v>282</v>
          </cell>
          <cell r="H741" t="str">
            <v>CIAC</v>
          </cell>
          <cell r="I741">
            <v>35987</v>
          </cell>
        </row>
        <row r="742">
          <cell r="A742" t="str">
            <v>282JBG</v>
          </cell>
          <cell r="B742">
            <v>282</v>
          </cell>
          <cell r="C742" t="str">
            <v>JBG</v>
          </cell>
          <cell r="D742">
            <v>2786</v>
          </cell>
          <cell r="F742" t="str">
            <v>282JBG</v>
          </cell>
          <cell r="G742">
            <v>282</v>
          </cell>
          <cell r="H742" t="str">
            <v>JBG</v>
          </cell>
          <cell r="I742">
            <v>2786</v>
          </cell>
        </row>
        <row r="743">
          <cell r="A743" t="str">
            <v>282SNPD</v>
          </cell>
          <cell r="B743">
            <v>282</v>
          </cell>
          <cell r="C743" t="str">
            <v>SNPD</v>
          </cell>
          <cell r="D743">
            <v>-405626</v>
          </cell>
          <cell r="F743" t="str">
            <v>282SNPD</v>
          </cell>
          <cell r="G743">
            <v>282</v>
          </cell>
          <cell r="H743" t="str">
            <v>SNPD</v>
          </cell>
          <cell r="I743">
            <v>-405626</v>
          </cell>
        </row>
        <row r="744">
          <cell r="A744" t="str">
            <v>282WYU</v>
          </cell>
          <cell r="B744">
            <v>282</v>
          </cell>
          <cell r="C744" t="str">
            <v>WYU</v>
          </cell>
          <cell r="D744">
            <v>-20849443.875</v>
          </cell>
          <cell r="F744" t="str">
            <v>282WYU</v>
          </cell>
          <cell r="G744">
            <v>282</v>
          </cell>
          <cell r="H744" t="str">
            <v>WYU</v>
          </cell>
          <cell r="I744">
            <v>-20849443.875</v>
          </cell>
        </row>
        <row r="745">
          <cell r="A745" t="str">
            <v>283CA</v>
          </cell>
          <cell r="B745">
            <v>283</v>
          </cell>
          <cell r="C745" t="str">
            <v>CA</v>
          </cell>
          <cell r="D745">
            <v>620356.98083333299</v>
          </cell>
          <cell r="F745" t="str">
            <v>283CA</v>
          </cell>
          <cell r="G745">
            <v>283</v>
          </cell>
          <cell r="H745" t="str">
            <v>CA</v>
          </cell>
          <cell r="I745">
            <v>620356.98083333299</v>
          </cell>
        </row>
        <row r="746">
          <cell r="A746" t="str">
            <v>283CAEE</v>
          </cell>
          <cell r="B746">
            <v>283</v>
          </cell>
          <cell r="C746" t="str">
            <v>CAEE</v>
          </cell>
          <cell r="D746">
            <v>-44111273.6291667</v>
          </cell>
          <cell r="F746" t="str">
            <v>283CAEE</v>
          </cell>
          <cell r="G746">
            <v>283</v>
          </cell>
          <cell r="H746" t="str">
            <v>CAEE</v>
          </cell>
          <cell r="I746">
            <v>-44111273.6291667</v>
          </cell>
        </row>
        <row r="747">
          <cell r="A747" t="str">
            <v>283CAGE</v>
          </cell>
          <cell r="B747">
            <v>283</v>
          </cell>
          <cell r="C747" t="str">
            <v>CAGE</v>
          </cell>
          <cell r="D747">
            <v>-1017253.525</v>
          </cell>
          <cell r="F747" t="str">
            <v>283CAGE</v>
          </cell>
          <cell r="G747">
            <v>283</v>
          </cell>
          <cell r="H747" t="str">
            <v>CAGE</v>
          </cell>
          <cell r="I747">
            <v>-1017253.525</v>
          </cell>
        </row>
        <row r="748">
          <cell r="A748" t="str">
            <v>283CAGW</v>
          </cell>
          <cell r="B748">
            <v>283</v>
          </cell>
          <cell r="C748" t="str">
            <v>CAGW</v>
          </cell>
          <cell r="D748">
            <v>-742254.94083333295</v>
          </cell>
          <cell r="F748" t="str">
            <v>283CAGW</v>
          </cell>
          <cell r="G748">
            <v>283</v>
          </cell>
          <cell r="H748" t="str">
            <v>CAGW</v>
          </cell>
          <cell r="I748">
            <v>-742254.94083333295</v>
          </cell>
        </row>
        <row r="749">
          <cell r="A749" t="str">
            <v>283GPS</v>
          </cell>
          <cell r="B749">
            <v>283</v>
          </cell>
          <cell r="C749" t="str">
            <v>GPS</v>
          </cell>
          <cell r="D749">
            <v>-3444681.8224999998</v>
          </cell>
          <cell r="F749" t="str">
            <v>283GPS</v>
          </cell>
          <cell r="G749">
            <v>283</v>
          </cell>
          <cell r="H749" t="str">
            <v>GPS</v>
          </cell>
          <cell r="I749">
            <v>-3444681.8224999998</v>
          </cell>
        </row>
        <row r="750">
          <cell r="A750" t="str">
            <v>283ID</v>
          </cell>
          <cell r="B750">
            <v>283</v>
          </cell>
          <cell r="C750" t="str">
            <v>ID</v>
          </cell>
          <cell r="D750">
            <v>70595.391250000001</v>
          </cell>
          <cell r="F750" t="str">
            <v>283ID</v>
          </cell>
          <cell r="G750">
            <v>283</v>
          </cell>
          <cell r="H750" t="str">
            <v>ID</v>
          </cell>
          <cell r="I750">
            <v>70595.391250000001</v>
          </cell>
        </row>
        <row r="751">
          <cell r="A751" t="str">
            <v>283JBE</v>
          </cell>
          <cell r="B751">
            <v>283</v>
          </cell>
          <cell r="C751" t="str">
            <v>JBE</v>
          </cell>
          <cell r="D751">
            <v>-22438.875</v>
          </cell>
          <cell r="F751" t="str">
            <v>283JBE</v>
          </cell>
          <cell r="G751">
            <v>283</v>
          </cell>
          <cell r="H751" t="str">
            <v>JBE</v>
          </cell>
          <cell r="I751">
            <v>-22438.875</v>
          </cell>
        </row>
        <row r="752">
          <cell r="A752" t="str">
            <v>283OR</v>
          </cell>
          <cell r="B752">
            <v>283</v>
          </cell>
          <cell r="C752" t="str">
            <v>OR</v>
          </cell>
          <cell r="D752">
            <v>-340843.97208333301</v>
          </cell>
          <cell r="F752" t="str">
            <v>283OR</v>
          </cell>
          <cell r="G752">
            <v>283</v>
          </cell>
          <cell r="H752" t="str">
            <v>OR</v>
          </cell>
          <cell r="I752">
            <v>-340843.97208333301</v>
          </cell>
        </row>
        <row r="753">
          <cell r="A753" t="str">
            <v>283OTHER</v>
          </cell>
          <cell r="B753">
            <v>283</v>
          </cell>
          <cell r="C753" t="str">
            <v>OTHER</v>
          </cell>
          <cell r="D753">
            <v>-25201016.404166698</v>
          </cell>
          <cell r="F753" t="str">
            <v>283OTHER</v>
          </cell>
          <cell r="G753">
            <v>283</v>
          </cell>
          <cell r="H753" t="str">
            <v>OTHER</v>
          </cell>
          <cell r="I753">
            <v>-25201016.404166698</v>
          </cell>
        </row>
        <row r="754">
          <cell r="A754" t="str">
            <v>283SE</v>
          </cell>
          <cell r="B754">
            <v>283</v>
          </cell>
          <cell r="C754" t="str">
            <v>SE</v>
          </cell>
          <cell r="D754">
            <v>0</v>
          </cell>
          <cell r="F754" t="str">
            <v>283SE</v>
          </cell>
          <cell r="G754">
            <v>283</v>
          </cell>
          <cell r="H754" t="str">
            <v>SE</v>
          </cell>
          <cell r="I754">
            <v>0</v>
          </cell>
        </row>
        <row r="755">
          <cell r="A755" t="str">
            <v>283SG</v>
          </cell>
          <cell r="B755">
            <v>283</v>
          </cell>
          <cell r="C755" t="str">
            <v>SG</v>
          </cell>
          <cell r="D755">
            <v>-4780.4220833333302</v>
          </cell>
          <cell r="F755" t="str">
            <v>283SG</v>
          </cell>
          <cell r="G755">
            <v>283</v>
          </cell>
          <cell r="H755" t="str">
            <v>SG</v>
          </cell>
          <cell r="I755">
            <v>-4780.4220833333302</v>
          </cell>
        </row>
        <row r="756">
          <cell r="A756" t="str">
            <v>283SNP</v>
          </cell>
          <cell r="B756">
            <v>283</v>
          </cell>
          <cell r="C756" t="str">
            <v>SNP</v>
          </cell>
          <cell r="D756">
            <v>-1119888.08416667</v>
          </cell>
          <cell r="F756" t="str">
            <v>283SNP</v>
          </cell>
          <cell r="G756">
            <v>283</v>
          </cell>
          <cell r="H756" t="str">
            <v>SNP</v>
          </cell>
          <cell r="I756">
            <v>-1119888.08416667</v>
          </cell>
        </row>
        <row r="757">
          <cell r="A757" t="str">
            <v>283SO</v>
          </cell>
          <cell r="B757">
            <v>283</v>
          </cell>
          <cell r="C757" t="str">
            <v>SO</v>
          </cell>
          <cell r="D757">
            <v>-21711222.909166701</v>
          </cell>
          <cell r="F757" t="str">
            <v>283SO</v>
          </cell>
          <cell r="G757">
            <v>283</v>
          </cell>
          <cell r="H757" t="str">
            <v>SO</v>
          </cell>
          <cell r="I757">
            <v>-21711222.909166701</v>
          </cell>
        </row>
        <row r="758">
          <cell r="A758" t="str">
            <v>283TROJD</v>
          </cell>
          <cell r="B758">
            <v>283</v>
          </cell>
          <cell r="C758" t="str">
            <v>TROJD</v>
          </cell>
          <cell r="D758">
            <v>0</v>
          </cell>
          <cell r="F758" t="str">
            <v>283TROJD</v>
          </cell>
          <cell r="G758">
            <v>283</v>
          </cell>
          <cell r="H758" t="str">
            <v>TROJD</v>
          </cell>
          <cell r="I758">
            <v>0</v>
          </cell>
        </row>
        <row r="759">
          <cell r="A759" t="str">
            <v>283UT</v>
          </cell>
          <cell r="B759">
            <v>283</v>
          </cell>
          <cell r="C759" t="str">
            <v>UT</v>
          </cell>
          <cell r="D759">
            <v>-5058639.5824999996</v>
          </cell>
          <cell r="F759" t="str">
            <v>283UT</v>
          </cell>
          <cell r="G759">
            <v>283</v>
          </cell>
          <cell r="H759" t="str">
            <v>UT</v>
          </cell>
          <cell r="I759">
            <v>-5058639.5824999996</v>
          </cell>
        </row>
        <row r="760">
          <cell r="A760" t="str">
            <v>283WA</v>
          </cell>
          <cell r="B760">
            <v>283</v>
          </cell>
          <cell r="C760" t="str">
            <v>WA</v>
          </cell>
          <cell r="D760">
            <v>468086.22208333301</v>
          </cell>
          <cell r="F760" t="str">
            <v>283WA</v>
          </cell>
          <cell r="G760">
            <v>283</v>
          </cell>
          <cell r="H760" t="str">
            <v>WA</v>
          </cell>
          <cell r="I760">
            <v>468086.22208333301</v>
          </cell>
        </row>
        <row r="761">
          <cell r="A761" t="str">
            <v>283WYP</v>
          </cell>
          <cell r="B761">
            <v>283</v>
          </cell>
          <cell r="C761" t="str">
            <v>WYP</v>
          </cell>
          <cell r="D761">
            <v>-2972292.4312499999</v>
          </cell>
          <cell r="F761" t="str">
            <v>283WYP</v>
          </cell>
          <cell r="G761">
            <v>283</v>
          </cell>
          <cell r="H761" t="str">
            <v>WYP</v>
          </cell>
          <cell r="I761">
            <v>-2972292.4312499999</v>
          </cell>
        </row>
        <row r="762">
          <cell r="A762" t="str">
            <v>283WYU</v>
          </cell>
          <cell r="B762">
            <v>283</v>
          </cell>
          <cell r="C762" t="str">
            <v>WYU</v>
          </cell>
          <cell r="D762">
            <v>-106293.750833333</v>
          </cell>
          <cell r="F762" t="str">
            <v>283WYU</v>
          </cell>
          <cell r="G762">
            <v>283</v>
          </cell>
          <cell r="H762" t="str">
            <v>WYU</v>
          </cell>
          <cell r="I762">
            <v>-106293.750833333</v>
          </cell>
        </row>
        <row r="763">
          <cell r="A763" t="str">
            <v>302CAGE</v>
          </cell>
          <cell r="B763">
            <v>302</v>
          </cell>
          <cell r="C763" t="str">
            <v>CAGE</v>
          </cell>
          <cell r="D763">
            <v>14386244.550000001</v>
          </cell>
          <cell r="F763" t="str">
            <v>302CAGE</v>
          </cell>
          <cell r="G763">
            <v>302</v>
          </cell>
          <cell r="H763" t="str">
            <v>CAGE</v>
          </cell>
          <cell r="I763">
            <v>14386244.550000001</v>
          </cell>
        </row>
        <row r="764">
          <cell r="A764" t="str">
            <v>302CAGW</v>
          </cell>
          <cell r="B764">
            <v>302</v>
          </cell>
          <cell r="C764" t="str">
            <v>CAGW</v>
          </cell>
          <cell r="D764">
            <v>181298687.63791701</v>
          </cell>
          <cell r="F764" t="str">
            <v>302CAGW</v>
          </cell>
          <cell r="G764">
            <v>302</v>
          </cell>
          <cell r="H764" t="str">
            <v>CAGW</v>
          </cell>
          <cell r="I764">
            <v>181298687.63791701</v>
          </cell>
        </row>
        <row r="765">
          <cell r="A765" t="str">
            <v>302ID</v>
          </cell>
          <cell r="B765">
            <v>302</v>
          </cell>
          <cell r="C765" t="str">
            <v>ID</v>
          </cell>
          <cell r="D765">
            <v>1000000</v>
          </cell>
          <cell r="F765" t="str">
            <v>302ID</v>
          </cell>
          <cell r="G765">
            <v>302</v>
          </cell>
          <cell r="H765" t="str">
            <v>ID</v>
          </cell>
          <cell r="I765">
            <v>1000000</v>
          </cell>
        </row>
        <row r="766">
          <cell r="A766" t="str">
            <v>302UT</v>
          </cell>
          <cell r="B766">
            <v>302</v>
          </cell>
          <cell r="C766" t="str">
            <v>UT</v>
          </cell>
          <cell r="D766">
            <v>-32081214.850000001</v>
          </cell>
          <cell r="F766" t="str">
            <v>302UT</v>
          </cell>
          <cell r="G766">
            <v>302</v>
          </cell>
          <cell r="H766" t="str">
            <v>UT</v>
          </cell>
          <cell r="I766">
            <v>-32081214.850000001</v>
          </cell>
        </row>
        <row r="767">
          <cell r="A767" t="str">
            <v>303CA</v>
          </cell>
          <cell r="B767">
            <v>303</v>
          </cell>
          <cell r="C767" t="str">
            <v>CA</v>
          </cell>
          <cell r="D767">
            <v>481167.06</v>
          </cell>
          <cell r="F767" t="str">
            <v>303CA</v>
          </cell>
          <cell r="G767">
            <v>303</v>
          </cell>
          <cell r="H767" t="str">
            <v>CA</v>
          </cell>
          <cell r="I767">
            <v>481167.06</v>
          </cell>
        </row>
        <row r="768">
          <cell r="A768" t="str">
            <v>303CAEE</v>
          </cell>
          <cell r="B768">
            <v>303</v>
          </cell>
          <cell r="C768" t="str">
            <v>CAEE</v>
          </cell>
          <cell r="D768">
            <v>6716.1187499999996</v>
          </cell>
          <cell r="F768" t="str">
            <v>303CAEE</v>
          </cell>
          <cell r="G768">
            <v>303</v>
          </cell>
          <cell r="H768" t="str">
            <v>CAEE</v>
          </cell>
          <cell r="I768">
            <v>6716.1187499999996</v>
          </cell>
        </row>
        <row r="769">
          <cell r="A769" t="str">
            <v>303CAGE</v>
          </cell>
          <cell r="B769">
            <v>303</v>
          </cell>
          <cell r="C769" t="str">
            <v>CAGE</v>
          </cell>
          <cell r="D769">
            <v>86355413.687083304</v>
          </cell>
          <cell r="F769" t="str">
            <v>303CAGE</v>
          </cell>
          <cell r="G769">
            <v>303</v>
          </cell>
          <cell r="H769" t="str">
            <v>CAGE</v>
          </cell>
          <cell r="I769">
            <v>86355413.687083304</v>
          </cell>
        </row>
        <row r="770">
          <cell r="A770" t="str">
            <v>303CAGW</v>
          </cell>
          <cell r="B770">
            <v>303</v>
          </cell>
          <cell r="C770" t="str">
            <v>CAGW</v>
          </cell>
          <cell r="D770">
            <v>76950152.477500007</v>
          </cell>
          <cell r="F770" t="str">
            <v>303CAGW</v>
          </cell>
          <cell r="G770">
            <v>303</v>
          </cell>
          <cell r="H770" t="str">
            <v>CAGW</v>
          </cell>
          <cell r="I770">
            <v>76950152.477500007</v>
          </cell>
        </row>
        <row r="771">
          <cell r="A771" t="str">
            <v>303CN</v>
          </cell>
          <cell r="B771">
            <v>303</v>
          </cell>
          <cell r="C771" t="str">
            <v>CN</v>
          </cell>
          <cell r="D771">
            <v>170442379.00999999</v>
          </cell>
          <cell r="F771" t="str">
            <v>303CN</v>
          </cell>
          <cell r="G771">
            <v>303</v>
          </cell>
          <cell r="H771" t="str">
            <v>CN</v>
          </cell>
          <cell r="I771">
            <v>170442379.00999999</v>
          </cell>
        </row>
        <row r="772">
          <cell r="A772" t="str">
            <v>303ID</v>
          </cell>
          <cell r="B772">
            <v>303</v>
          </cell>
          <cell r="C772" t="str">
            <v>ID</v>
          </cell>
          <cell r="D772">
            <v>3371145.07</v>
          </cell>
          <cell r="F772" t="str">
            <v>303ID</v>
          </cell>
          <cell r="G772">
            <v>303</v>
          </cell>
          <cell r="H772" t="str">
            <v>ID</v>
          </cell>
          <cell r="I772">
            <v>3371145.07</v>
          </cell>
        </row>
        <row r="773">
          <cell r="A773" t="str">
            <v>303JBG</v>
          </cell>
          <cell r="B773">
            <v>303</v>
          </cell>
          <cell r="C773" t="str">
            <v>JBG</v>
          </cell>
          <cell r="D773">
            <v>2130387.8149999999</v>
          </cell>
          <cell r="F773" t="str">
            <v>303JBG</v>
          </cell>
          <cell r="G773">
            <v>303</v>
          </cell>
          <cell r="H773" t="str">
            <v>JBG</v>
          </cell>
          <cell r="I773">
            <v>2130387.8149999999</v>
          </cell>
        </row>
        <row r="774">
          <cell r="A774" t="str">
            <v>303OR</v>
          </cell>
          <cell r="B774">
            <v>303</v>
          </cell>
          <cell r="C774" t="str">
            <v>OR</v>
          </cell>
          <cell r="D774">
            <v>4609189.2787499996</v>
          </cell>
          <cell r="F774" t="str">
            <v>303OR</v>
          </cell>
          <cell r="G774">
            <v>303</v>
          </cell>
          <cell r="H774" t="str">
            <v>OR</v>
          </cell>
          <cell r="I774">
            <v>4609189.2787499996</v>
          </cell>
        </row>
        <row r="775">
          <cell r="A775" t="str">
            <v>303SG</v>
          </cell>
          <cell r="B775">
            <v>303</v>
          </cell>
          <cell r="C775" t="str">
            <v>SG</v>
          </cell>
          <cell r="D775">
            <v>1600187.12</v>
          </cell>
          <cell r="F775" t="str">
            <v>303SG</v>
          </cell>
          <cell r="G775">
            <v>303</v>
          </cell>
          <cell r="H775" t="str">
            <v>SG</v>
          </cell>
          <cell r="I775">
            <v>1600187.12</v>
          </cell>
        </row>
        <row r="776">
          <cell r="A776" t="str">
            <v>303SO</v>
          </cell>
          <cell r="B776">
            <v>303</v>
          </cell>
          <cell r="C776" t="str">
            <v>SO</v>
          </cell>
          <cell r="D776">
            <v>383478028.83249998</v>
          </cell>
          <cell r="F776" t="str">
            <v>303SO</v>
          </cell>
          <cell r="G776">
            <v>303</v>
          </cell>
          <cell r="H776" t="str">
            <v>SO</v>
          </cell>
          <cell r="I776">
            <v>383478028.83249998</v>
          </cell>
        </row>
        <row r="777">
          <cell r="A777" t="str">
            <v>303UT</v>
          </cell>
          <cell r="B777">
            <v>303</v>
          </cell>
          <cell r="C777" t="str">
            <v>UT</v>
          </cell>
          <cell r="D777">
            <v>5291167.9933333304</v>
          </cell>
          <cell r="F777" t="str">
            <v>303UT</v>
          </cell>
          <cell r="G777">
            <v>303</v>
          </cell>
          <cell r="H777" t="str">
            <v>UT</v>
          </cell>
          <cell r="I777">
            <v>5291167.9933333304</v>
          </cell>
        </row>
        <row r="778">
          <cell r="A778" t="str">
            <v>303WA</v>
          </cell>
          <cell r="B778">
            <v>303</v>
          </cell>
          <cell r="C778" t="str">
            <v>WA</v>
          </cell>
          <cell r="D778">
            <v>2036363.08</v>
          </cell>
          <cell r="F778" t="str">
            <v>303WA</v>
          </cell>
          <cell r="G778">
            <v>303</v>
          </cell>
          <cell r="H778" t="str">
            <v>WA</v>
          </cell>
          <cell r="I778">
            <v>2036363.08</v>
          </cell>
        </row>
        <row r="779">
          <cell r="A779" t="str">
            <v>303WYP</v>
          </cell>
          <cell r="B779">
            <v>303</v>
          </cell>
          <cell r="C779" t="str">
            <v>WYP</v>
          </cell>
          <cell r="D779">
            <v>5426106.5070833303</v>
          </cell>
          <cell r="F779" t="str">
            <v>303WYP</v>
          </cell>
          <cell r="G779">
            <v>303</v>
          </cell>
          <cell r="H779" t="str">
            <v>WYP</v>
          </cell>
          <cell r="I779">
            <v>5426106.5070833303</v>
          </cell>
        </row>
        <row r="780">
          <cell r="A780" t="str">
            <v>310CAGE</v>
          </cell>
          <cell r="B780">
            <v>310</v>
          </cell>
          <cell r="C780" t="str">
            <v>CAGE</v>
          </cell>
          <cell r="D780">
            <v>90007495.148333296</v>
          </cell>
          <cell r="F780" t="str">
            <v>310CAGE</v>
          </cell>
          <cell r="G780">
            <v>310</v>
          </cell>
          <cell r="H780" t="str">
            <v>CAGE</v>
          </cell>
          <cell r="I780">
            <v>90007495.148333296</v>
          </cell>
        </row>
        <row r="781">
          <cell r="A781" t="str">
            <v>310CAGW</v>
          </cell>
          <cell r="B781">
            <v>310</v>
          </cell>
          <cell r="C781" t="str">
            <v>CAGW</v>
          </cell>
          <cell r="D781">
            <v>1788644.22</v>
          </cell>
          <cell r="F781" t="str">
            <v>310CAGW</v>
          </cell>
          <cell r="G781">
            <v>310</v>
          </cell>
          <cell r="H781" t="str">
            <v>CAGW</v>
          </cell>
          <cell r="I781">
            <v>1788644.22</v>
          </cell>
        </row>
        <row r="782">
          <cell r="A782" t="str">
            <v>310JBG</v>
          </cell>
          <cell r="B782">
            <v>310</v>
          </cell>
          <cell r="C782" t="str">
            <v>JBG</v>
          </cell>
          <cell r="D782">
            <v>1193760.78</v>
          </cell>
          <cell r="F782" t="str">
            <v>310JBG</v>
          </cell>
          <cell r="G782">
            <v>310</v>
          </cell>
          <cell r="H782" t="str">
            <v>JBG</v>
          </cell>
          <cell r="I782">
            <v>1193760.78</v>
          </cell>
        </row>
        <row r="783">
          <cell r="A783" t="str">
            <v>311CAGE</v>
          </cell>
          <cell r="B783">
            <v>311</v>
          </cell>
          <cell r="C783" t="str">
            <v>CAGE</v>
          </cell>
          <cell r="D783">
            <v>822926268.28333294</v>
          </cell>
          <cell r="F783" t="str">
            <v>311CAGE</v>
          </cell>
          <cell r="G783">
            <v>311</v>
          </cell>
          <cell r="H783" t="str">
            <v>CAGE</v>
          </cell>
          <cell r="I783">
            <v>822926268.28333294</v>
          </cell>
        </row>
        <row r="784">
          <cell r="A784" t="str">
            <v>311CAGW</v>
          </cell>
          <cell r="B784">
            <v>311</v>
          </cell>
          <cell r="C784" t="str">
            <v>CAGW</v>
          </cell>
          <cell r="D784">
            <v>62979415.532083303</v>
          </cell>
          <cell r="F784" t="str">
            <v>311CAGW</v>
          </cell>
          <cell r="G784">
            <v>311</v>
          </cell>
          <cell r="H784" t="str">
            <v>CAGW</v>
          </cell>
          <cell r="I784">
            <v>62979415.532083303</v>
          </cell>
        </row>
        <row r="785">
          <cell r="A785" t="str">
            <v>311JBG</v>
          </cell>
          <cell r="B785">
            <v>311</v>
          </cell>
          <cell r="C785" t="str">
            <v>JBG</v>
          </cell>
          <cell r="D785">
            <v>148219714.212917</v>
          </cell>
          <cell r="F785" t="str">
            <v>311JBG</v>
          </cell>
          <cell r="G785">
            <v>311</v>
          </cell>
          <cell r="H785" t="str">
            <v>JBG</v>
          </cell>
          <cell r="I785">
            <v>148219714.212917</v>
          </cell>
        </row>
        <row r="786">
          <cell r="A786" t="str">
            <v>312CAGE</v>
          </cell>
          <cell r="B786">
            <v>312</v>
          </cell>
          <cell r="C786" t="str">
            <v>CAGE</v>
          </cell>
          <cell r="D786">
            <v>3507824449.32792</v>
          </cell>
          <cell r="F786" t="str">
            <v>312CAGE</v>
          </cell>
          <cell r="G786">
            <v>312</v>
          </cell>
          <cell r="H786" t="str">
            <v>CAGE</v>
          </cell>
          <cell r="I786">
            <v>3507824449.32792</v>
          </cell>
        </row>
        <row r="787">
          <cell r="A787" t="str">
            <v>312CAGW</v>
          </cell>
          <cell r="B787">
            <v>312</v>
          </cell>
          <cell r="C787" t="str">
            <v>CAGW</v>
          </cell>
          <cell r="D787">
            <v>122341922.05958299</v>
          </cell>
          <cell r="F787" t="str">
            <v>312CAGW</v>
          </cell>
          <cell r="G787">
            <v>312</v>
          </cell>
          <cell r="H787" t="str">
            <v>CAGW</v>
          </cell>
          <cell r="I787">
            <v>122341922.05958299</v>
          </cell>
        </row>
        <row r="788">
          <cell r="A788" t="str">
            <v>312JBG</v>
          </cell>
          <cell r="B788">
            <v>312</v>
          </cell>
          <cell r="C788" t="str">
            <v>JBG</v>
          </cell>
          <cell r="D788">
            <v>992279162.27374995</v>
          </cell>
          <cell r="F788" t="str">
            <v>312JBG</v>
          </cell>
          <cell r="G788">
            <v>312</v>
          </cell>
          <cell r="H788" t="str">
            <v>JBG</v>
          </cell>
          <cell r="I788">
            <v>992279162.27374995</v>
          </cell>
        </row>
        <row r="789">
          <cell r="A789" t="str">
            <v>314CAGE</v>
          </cell>
          <cell r="B789">
            <v>314</v>
          </cell>
          <cell r="C789" t="str">
            <v>CAGE</v>
          </cell>
          <cell r="D789">
            <v>754220624.93458295</v>
          </cell>
          <cell r="F789" t="str">
            <v>314CAGE</v>
          </cell>
          <cell r="G789">
            <v>314</v>
          </cell>
          <cell r="H789" t="str">
            <v>CAGE</v>
          </cell>
          <cell r="I789">
            <v>754220624.93458295</v>
          </cell>
        </row>
        <row r="790">
          <cell r="A790" t="str">
            <v>314CAGW</v>
          </cell>
          <cell r="B790">
            <v>314</v>
          </cell>
          <cell r="C790" t="str">
            <v>CAGW</v>
          </cell>
          <cell r="D790">
            <v>39056062.118749999</v>
          </cell>
          <cell r="F790" t="str">
            <v>314CAGW</v>
          </cell>
          <cell r="G790">
            <v>314</v>
          </cell>
          <cell r="H790" t="str">
            <v>CAGW</v>
          </cell>
          <cell r="I790">
            <v>39056062.118749999</v>
          </cell>
        </row>
        <row r="791">
          <cell r="A791" t="str">
            <v>314JBG</v>
          </cell>
          <cell r="B791">
            <v>314</v>
          </cell>
          <cell r="C791" t="str">
            <v>JBG</v>
          </cell>
          <cell r="D791">
            <v>205729752.00874999</v>
          </cell>
          <cell r="F791" t="str">
            <v>314JBG</v>
          </cell>
          <cell r="G791">
            <v>314</v>
          </cell>
          <cell r="H791" t="str">
            <v>JBG</v>
          </cell>
          <cell r="I791">
            <v>205729752.00874999</v>
          </cell>
        </row>
        <row r="792">
          <cell r="A792" t="str">
            <v>315CAGE</v>
          </cell>
          <cell r="B792">
            <v>315</v>
          </cell>
          <cell r="C792" t="str">
            <v>CAGE</v>
          </cell>
          <cell r="D792">
            <v>417783382.51583302</v>
          </cell>
          <cell r="F792" t="str">
            <v>315CAGE</v>
          </cell>
          <cell r="G792">
            <v>315</v>
          </cell>
          <cell r="H792" t="str">
            <v>CAGE</v>
          </cell>
          <cell r="I792">
            <v>417783382.51583302</v>
          </cell>
        </row>
        <row r="793">
          <cell r="A793" t="str">
            <v>315CAGW</v>
          </cell>
          <cell r="B793">
            <v>315</v>
          </cell>
          <cell r="C793" t="str">
            <v>CAGW</v>
          </cell>
          <cell r="D793">
            <v>9346936.8041666709</v>
          </cell>
          <cell r="F793" t="str">
            <v>315CAGW</v>
          </cell>
          <cell r="G793">
            <v>315</v>
          </cell>
          <cell r="H793" t="str">
            <v>CAGW</v>
          </cell>
          <cell r="I793">
            <v>9346936.8041666709</v>
          </cell>
        </row>
        <row r="794">
          <cell r="A794" t="str">
            <v>315JBG</v>
          </cell>
          <cell r="B794">
            <v>315</v>
          </cell>
          <cell r="C794" t="str">
            <v>JBG</v>
          </cell>
          <cell r="D794">
            <v>60820908.645416699</v>
          </cell>
          <cell r="F794" t="str">
            <v>315JBG</v>
          </cell>
          <cell r="G794">
            <v>315</v>
          </cell>
          <cell r="H794" t="str">
            <v>JBG</v>
          </cell>
          <cell r="I794">
            <v>60820908.645416699</v>
          </cell>
        </row>
        <row r="795">
          <cell r="A795" t="str">
            <v>316CAGE</v>
          </cell>
          <cell r="B795">
            <v>316</v>
          </cell>
          <cell r="C795" t="str">
            <v>CAGE</v>
          </cell>
          <cell r="D795">
            <v>27181447.5154167</v>
          </cell>
          <cell r="F795" t="str">
            <v>316CAGE</v>
          </cell>
          <cell r="G795">
            <v>316</v>
          </cell>
          <cell r="H795" t="str">
            <v>CAGE</v>
          </cell>
          <cell r="I795">
            <v>27181447.5154167</v>
          </cell>
        </row>
        <row r="796">
          <cell r="A796" t="str">
            <v>316CAGW</v>
          </cell>
          <cell r="B796">
            <v>316</v>
          </cell>
          <cell r="C796" t="str">
            <v>CAGW</v>
          </cell>
          <cell r="D796">
            <v>420930.68874999997</v>
          </cell>
          <cell r="F796" t="str">
            <v>316CAGW</v>
          </cell>
          <cell r="G796">
            <v>316</v>
          </cell>
          <cell r="H796" t="str">
            <v>CAGW</v>
          </cell>
          <cell r="I796">
            <v>420930.68874999997</v>
          </cell>
        </row>
        <row r="797">
          <cell r="A797" t="str">
            <v>316JBG</v>
          </cell>
          <cell r="B797">
            <v>316</v>
          </cell>
          <cell r="C797" t="str">
            <v>JBG</v>
          </cell>
          <cell r="D797">
            <v>5154994.9091666704</v>
          </cell>
          <cell r="F797" t="str">
            <v>316JBG</v>
          </cell>
          <cell r="G797">
            <v>316</v>
          </cell>
          <cell r="H797" t="str">
            <v>JBG</v>
          </cell>
          <cell r="I797">
            <v>5154994.9091666704</v>
          </cell>
        </row>
        <row r="798">
          <cell r="A798" t="str">
            <v>330CAGE</v>
          </cell>
          <cell r="B798">
            <v>330</v>
          </cell>
          <cell r="C798" t="str">
            <v>CAGE</v>
          </cell>
          <cell r="D798">
            <v>6553227.1699999999</v>
          </cell>
          <cell r="F798" t="str">
            <v>330CAGE</v>
          </cell>
          <cell r="G798">
            <v>330</v>
          </cell>
          <cell r="H798" t="str">
            <v>CAGE</v>
          </cell>
          <cell r="I798">
            <v>6553227.1699999999</v>
          </cell>
        </row>
        <row r="799">
          <cell r="A799" t="str">
            <v>330CAGW</v>
          </cell>
          <cell r="B799">
            <v>330</v>
          </cell>
          <cell r="C799" t="str">
            <v>CAGW</v>
          </cell>
          <cell r="D799">
            <v>29762193.084583301</v>
          </cell>
          <cell r="F799" t="str">
            <v>330CAGW</v>
          </cell>
          <cell r="G799">
            <v>330</v>
          </cell>
          <cell r="H799" t="str">
            <v>CAGW</v>
          </cell>
          <cell r="I799">
            <v>29762193.084583301</v>
          </cell>
        </row>
        <row r="800">
          <cell r="A800" t="str">
            <v>331CAGE</v>
          </cell>
          <cell r="B800">
            <v>331</v>
          </cell>
          <cell r="C800" t="str">
            <v>CAGE</v>
          </cell>
          <cell r="D800">
            <v>17225000.412083302</v>
          </cell>
          <cell r="F800" t="str">
            <v>331CAGE</v>
          </cell>
          <cell r="G800">
            <v>331</v>
          </cell>
          <cell r="H800" t="str">
            <v>CAGE</v>
          </cell>
          <cell r="I800">
            <v>17225000.412083302</v>
          </cell>
        </row>
        <row r="801">
          <cell r="A801" t="str">
            <v>331CAGW</v>
          </cell>
          <cell r="B801">
            <v>331</v>
          </cell>
          <cell r="C801" t="str">
            <v>CAGW</v>
          </cell>
          <cell r="D801">
            <v>259235593.96250001</v>
          </cell>
          <cell r="F801" t="str">
            <v>331CAGW</v>
          </cell>
          <cell r="G801">
            <v>331</v>
          </cell>
          <cell r="H801" t="str">
            <v>CAGW</v>
          </cell>
          <cell r="I801">
            <v>259235593.96250001</v>
          </cell>
        </row>
        <row r="802">
          <cell r="A802" t="str">
            <v>332CAGE</v>
          </cell>
          <cell r="B802">
            <v>332</v>
          </cell>
          <cell r="C802" t="str">
            <v>CAGE</v>
          </cell>
          <cell r="D802">
            <v>100754393.150417</v>
          </cell>
          <cell r="F802" t="str">
            <v>332CAGE</v>
          </cell>
          <cell r="G802">
            <v>332</v>
          </cell>
          <cell r="H802" t="str">
            <v>CAGE</v>
          </cell>
          <cell r="I802">
            <v>100754393.150417</v>
          </cell>
        </row>
        <row r="803">
          <cell r="A803" t="str">
            <v>332CAGW</v>
          </cell>
          <cell r="B803">
            <v>332</v>
          </cell>
          <cell r="C803" t="str">
            <v>CAGW</v>
          </cell>
          <cell r="D803">
            <v>408153635.48708302</v>
          </cell>
          <cell r="F803" t="str">
            <v>332CAGW</v>
          </cell>
          <cell r="G803">
            <v>332</v>
          </cell>
          <cell r="H803" t="str">
            <v>CAGW</v>
          </cell>
          <cell r="I803">
            <v>408153635.48708302</v>
          </cell>
        </row>
        <row r="804">
          <cell r="A804" t="str">
            <v>333CAGE</v>
          </cell>
          <cell r="B804">
            <v>333</v>
          </cell>
          <cell r="C804" t="str">
            <v>CAGE</v>
          </cell>
          <cell r="D804">
            <v>46165942.807499997</v>
          </cell>
          <cell r="F804" t="str">
            <v>333CAGE</v>
          </cell>
          <cell r="G804">
            <v>333</v>
          </cell>
          <cell r="H804" t="str">
            <v>CAGE</v>
          </cell>
          <cell r="I804">
            <v>46165942.807499997</v>
          </cell>
        </row>
        <row r="805">
          <cell r="A805" t="str">
            <v>333CAGW</v>
          </cell>
          <cell r="B805">
            <v>333</v>
          </cell>
          <cell r="C805" t="str">
            <v>CAGW</v>
          </cell>
          <cell r="D805">
            <v>89540090.649166703</v>
          </cell>
          <cell r="F805" t="str">
            <v>333CAGW</v>
          </cell>
          <cell r="G805">
            <v>333</v>
          </cell>
          <cell r="H805" t="str">
            <v>CAGW</v>
          </cell>
          <cell r="I805">
            <v>89540090.649166703</v>
          </cell>
        </row>
        <row r="806">
          <cell r="A806" t="str">
            <v>334CAGE</v>
          </cell>
          <cell r="B806">
            <v>334</v>
          </cell>
          <cell r="C806" t="str">
            <v>CAGE</v>
          </cell>
          <cell r="D806">
            <v>14682267.1170833</v>
          </cell>
          <cell r="F806" t="str">
            <v>334CAGE</v>
          </cell>
          <cell r="G806">
            <v>334</v>
          </cell>
          <cell r="H806" t="str">
            <v>CAGE</v>
          </cell>
          <cell r="I806">
            <v>14682267.1170833</v>
          </cell>
        </row>
        <row r="807">
          <cell r="A807" t="str">
            <v>334CAGW</v>
          </cell>
          <cell r="B807">
            <v>334</v>
          </cell>
          <cell r="C807" t="str">
            <v>CAGW</v>
          </cell>
          <cell r="D807">
            <v>69449200.382083297</v>
          </cell>
          <cell r="F807" t="str">
            <v>334CAGW</v>
          </cell>
          <cell r="G807">
            <v>334</v>
          </cell>
          <cell r="H807" t="str">
            <v>CAGW</v>
          </cell>
          <cell r="I807">
            <v>69449200.382083297</v>
          </cell>
        </row>
        <row r="808">
          <cell r="A808" t="str">
            <v>335CAGE</v>
          </cell>
          <cell r="B808">
            <v>335</v>
          </cell>
          <cell r="C808" t="str">
            <v>CAGE</v>
          </cell>
          <cell r="D808">
            <v>175189.94625000001</v>
          </cell>
          <cell r="F808" t="str">
            <v>335CAGE</v>
          </cell>
          <cell r="G808">
            <v>335</v>
          </cell>
          <cell r="H808" t="str">
            <v>CAGE</v>
          </cell>
          <cell r="I808">
            <v>175189.94625000001</v>
          </cell>
        </row>
        <row r="809">
          <cell r="A809" t="str">
            <v>335CAGW</v>
          </cell>
          <cell r="B809">
            <v>335</v>
          </cell>
          <cell r="C809" t="str">
            <v>CAGW</v>
          </cell>
          <cell r="D809">
            <v>2217863.53083333</v>
          </cell>
          <cell r="F809" t="str">
            <v>335CAGW</v>
          </cell>
          <cell r="G809">
            <v>335</v>
          </cell>
          <cell r="H809" t="str">
            <v>CAGW</v>
          </cell>
          <cell r="I809">
            <v>2217863.53083333</v>
          </cell>
        </row>
        <row r="810">
          <cell r="A810" t="str">
            <v>336CAGE</v>
          </cell>
          <cell r="B810">
            <v>336</v>
          </cell>
          <cell r="C810" t="str">
            <v>CAGE</v>
          </cell>
          <cell r="D810">
            <v>2501475.0995833301</v>
          </cell>
          <cell r="F810" t="str">
            <v>336CAGE</v>
          </cell>
          <cell r="G810">
            <v>336</v>
          </cell>
          <cell r="H810" t="str">
            <v>CAGE</v>
          </cell>
          <cell r="I810">
            <v>2501475.0995833301</v>
          </cell>
        </row>
        <row r="811">
          <cell r="A811" t="str">
            <v>336CAGW</v>
          </cell>
          <cell r="B811">
            <v>336</v>
          </cell>
          <cell r="C811" t="str">
            <v>CAGW</v>
          </cell>
          <cell r="D811">
            <v>21932266.723333299</v>
          </cell>
          <cell r="F811" t="str">
            <v>336CAGW</v>
          </cell>
          <cell r="G811">
            <v>336</v>
          </cell>
          <cell r="H811" t="str">
            <v>CAGW</v>
          </cell>
          <cell r="I811">
            <v>21932266.723333299</v>
          </cell>
        </row>
        <row r="812">
          <cell r="A812" t="str">
            <v>340CAGE</v>
          </cell>
          <cell r="B812">
            <v>340</v>
          </cell>
          <cell r="C812" t="str">
            <v>CAGE</v>
          </cell>
          <cell r="D812">
            <v>40830447.450000003</v>
          </cell>
          <cell r="F812" t="str">
            <v>340CAGE</v>
          </cell>
          <cell r="G812">
            <v>340</v>
          </cell>
          <cell r="H812" t="str">
            <v>CAGE</v>
          </cell>
          <cell r="I812">
            <v>40830447.450000003</v>
          </cell>
        </row>
        <row r="813">
          <cell r="A813" t="str">
            <v>340CAGW</v>
          </cell>
          <cell r="B813">
            <v>340</v>
          </cell>
          <cell r="C813" t="str">
            <v>CAGW</v>
          </cell>
          <cell r="D813">
            <v>4533120.0374999996</v>
          </cell>
          <cell r="F813" t="str">
            <v>340CAGW</v>
          </cell>
          <cell r="G813">
            <v>340</v>
          </cell>
          <cell r="H813" t="str">
            <v>CAGW</v>
          </cell>
          <cell r="I813">
            <v>4533120.0374999996</v>
          </cell>
        </row>
        <row r="814">
          <cell r="A814" t="str">
            <v>340OR</v>
          </cell>
          <cell r="B814">
            <v>340</v>
          </cell>
          <cell r="C814" t="str">
            <v>OR</v>
          </cell>
          <cell r="D814">
            <v>74985.87</v>
          </cell>
          <cell r="F814" t="str">
            <v>340OR</v>
          </cell>
          <cell r="G814">
            <v>340</v>
          </cell>
          <cell r="H814" t="str">
            <v>OR</v>
          </cell>
          <cell r="I814">
            <v>74985.87</v>
          </cell>
        </row>
        <row r="815">
          <cell r="A815" t="str">
            <v>341CAGE</v>
          </cell>
          <cell r="B815">
            <v>341</v>
          </cell>
          <cell r="C815" t="str">
            <v>CAGE</v>
          </cell>
          <cell r="D815">
            <v>169992868.80875</v>
          </cell>
          <cell r="F815" t="str">
            <v>341CAGE</v>
          </cell>
          <cell r="G815">
            <v>341</v>
          </cell>
          <cell r="H815" t="str">
            <v>CAGE</v>
          </cell>
          <cell r="I815">
            <v>169992868.80875</v>
          </cell>
        </row>
        <row r="816">
          <cell r="A816" t="str">
            <v>341CAGW</v>
          </cell>
          <cell r="B816">
            <v>341</v>
          </cell>
          <cell r="C816" t="str">
            <v>CAGW</v>
          </cell>
          <cell r="D816">
            <v>58221169.946666703</v>
          </cell>
          <cell r="F816" t="str">
            <v>341CAGW</v>
          </cell>
          <cell r="G816">
            <v>341</v>
          </cell>
          <cell r="H816" t="str">
            <v>CAGW</v>
          </cell>
          <cell r="I816">
            <v>58221169.946666703</v>
          </cell>
        </row>
        <row r="817">
          <cell r="A817" t="str">
            <v>342CAGE</v>
          </cell>
          <cell r="B817">
            <v>342</v>
          </cell>
          <cell r="C817" t="str">
            <v>CAGE</v>
          </cell>
          <cell r="D817">
            <v>14565556.1</v>
          </cell>
          <cell r="F817" t="str">
            <v>342CAGE</v>
          </cell>
          <cell r="G817">
            <v>342</v>
          </cell>
          <cell r="H817" t="str">
            <v>CAGE</v>
          </cell>
          <cell r="I817">
            <v>14565556.1</v>
          </cell>
        </row>
        <row r="818">
          <cell r="A818" t="str">
            <v>342CAGW</v>
          </cell>
          <cell r="B818">
            <v>342</v>
          </cell>
          <cell r="C818" t="str">
            <v>CAGW</v>
          </cell>
          <cell r="D818">
            <v>1622667.14</v>
          </cell>
          <cell r="F818" t="str">
            <v>342CAGW</v>
          </cell>
          <cell r="G818">
            <v>342</v>
          </cell>
          <cell r="H818" t="str">
            <v>CAGW</v>
          </cell>
          <cell r="I818">
            <v>1622667.14</v>
          </cell>
        </row>
        <row r="819">
          <cell r="A819" t="str">
            <v>343CAGE</v>
          </cell>
          <cell r="B819">
            <v>343</v>
          </cell>
          <cell r="C819" t="str">
            <v>CAGE</v>
          </cell>
          <cell r="D819">
            <v>1946316331.3225</v>
          </cell>
          <cell r="F819" t="str">
            <v>343CAGE</v>
          </cell>
          <cell r="G819">
            <v>343</v>
          </cell>
          <cell r="H819" t="str">
            <v>CAGE</v>
          </cell>
          <cell r="I819">
            <v>1946316331.3225</v>
          </cell>
        </row>
        <row r="820">
          <cell r="A820" t="str">
            <v>343CAGW</v>
          </cell>
          <cell r="B820">
            <v>343</v>
          </cell>
          <cell r="C820" t="str">
            <v>CAGW</v>
          </cell>
          <cell r="D820">
            <v>978058626.86208296</v>
          </cell>
          <cell r="F820" t="str">
            <v>343CAGW</v>
          </cell>
          <cell r="G820">
            <v>343</v>
          </cell>
          <cell r="H820" t="str">
            <v>CAGW</v>
          </cell>
          <cell r="I820">
            <v>978058626.86208296</v>
          </cell>
        </row>
        <row r="821">
          <cell r="A821" t="str">
            <v>344CAGE</v>
          </cell>
          <cell r="B821">
            <v>344</v>
          </cell>
          <cell r="C821" t="str">
            <v>CAGE</v>
          </cell>
          <cell r="D821">
            <v>340870545.98791701</v>
          </cell>
          <cell r="F821" t="str">
            <v>344CAGE</v>
          </cell>
          <cell r="G821">
            <v>344</v>
          </cell>
          <cell r="H821" t="str">
            <v>CAGE</v>
          </cell>
          <cell r="I821">
            <v>340870545.98791701</v>
          </cell>
        </row>
        <row r="822">
          <cell r="A822" t="str">
            <v>344CAGW</v>
          </cell>
          <cell r="B822">
            <v>344</v>
          </cell>
          <cell r="C822" t="str">
            <v>CAGW</v>
          </cell>
          <cell r="D822">
            <v>134496124.17833301</v>
          </cell>
          <cell r="F822" t="str">
            <v>344CAGW</v>
          </cell>
          <cell r="G822">
            <v>344</v>
          </cell>
          <cell r="H822" t="str">
            <v>CAGW</v>
          </cell>
          <cell r="I822">
            <v>134496124.17833301</v>
          </cell>
        </row>
        <row r="823">
          <cell r="A823" t="str">
            <v>345CAGE</v>
          </cell>
          <cell r="B823">
            <v>345</v>
          </cell>
          <cell r="C823" t="str">
            <v>CAGE</v>
          </cell>
          <cell r="D823">
            <v>238783839.93458301</v>
          </cell>
          <cell r="F823" t="str">
            <v>345CAGE</v>
          </cell>
          <cell r="G823">
            <v>345</v>
          </cell>
          <cell r="H823" t="str">
            <v>CAGE</v>
          </cell>
          <cell r="I823">
            <v>238783839.93458301</v>
          </cell>
        </row>
        <row r="824">
          <cell r="A824" t="str">
            <v>345CAGW</v>
          </cell>
          <cell r="B824">
            <v>345</v>
          </cell>
          <cell r="C824" t="str">
            <v>CAGW</v>
          </cell>
          <cell r="D824">
            <v>88588289.507916704</v>
          </cell>
          <cell r="F824" t="str">
            <v>345CAGW</v>
          </cell>
          <cell r="G824">
            <v>345</v>
          </cell>
          <cell r="H824" t="str">
            <v>CAGW</v>
          </cell>
          <cell r="I824">
            <v>88588289.507916704</v>
          </cell>
        </row>
        <row r="825">
          <cell r="A825" t="str">
            <v>346CAGE</v>
          </cell>
          <cell r="B825">
            <v>346</v>
          </cell>
          <cell r="C825" t="str">
            <v>CAGE</v>
          </cell>
          <cell r="D825">
            <v>11837625.66</v>
          </cell>
          <cell r="F825" t="str">
            <v>346CAGE</v>
          </cell>
          <cell r="G825">
            <v>346</v>
          </cell>
          <cell r="H825" t="str">
            <v>CAGE</v>
          </cell>
          <cell r="I825">
            <v>11837625.66</v>
          </cell>
        </row>
        <row r="826">
          <cell r="A826" t="str">
            <v>346CAGW</v>
          </cell>
          <cell r="B826">
            <v>346</v>
          </cell>
          <cell r="C826" t="str">
            <v>CAGW</v>
          </cell>
          <cell r="D826">
            <v>4080872.39708333</v>
          </cell>
          <cell r="F826" t="str">
            <v>346CAGW</v>
          </cell>
          <cell r="G826">
            <v>346</v>
          </cell>
          <cell r="H826" t="str">
            <v>CAGW</v>
          </cell>
          <cell r="I826">
            <v>4080872.39708333</v>
          </cell>
        </row>
        <row r="827">
          <cell r="A827" t="str">
            <v>350CAGE</v>
          </cell>
          <cell r="B827">
            <v>350</v>
          </cell>
          <cell r="C827" t="str">
            <v>CAGE</v>
          </cell>
          <cell r="D827">
            <v>232316124.99208301</v>
          </cell>
          <cell r="F827" t="str">
            <v>350CAGE</v>
          </cell>
          <cell r="G827">
            <v>350</v>
          </cell>
          <cell r="H827" t="str">
            <v>CAGE</v>
          </cell>
          <cell r="I827">
            <v>232316124.99208301</v>
          </cell>
        </row>
        <row r="828">
          <cell r="A828" t="str">
            <v>350CAGW</v>
          </cell>
          <cell r="B828">
            <v>350</v>
          </cell>
          <cell r="C828" t="str">
            <v>CAGW</v>
          </cell>
          <cell r="D828">
            <v>36382142.913333297</v>
          </cell>
          <cell r="F828" t="str">
            <v>350CAGW</v>
          </cell>
          <cell r="G828">
            <v>350</v>
          </cell>
          <cell r="H828" t="str">
            <v>CAGW</v>
          </cell>
          <cell r="I828">
            <v>36382142.913333297</v>
          </cell>
        </row>
        <row r="829">
          <cell r="A829" t="str">
            <v>350JBG</v>
          </cell>
          <cell r="B829">
            <v>350</v>
          </cell>
          <cell r="C829" t="str">
            <v>JBG</v>
          </cell>
          <cell r="D829">
            <v>2309450.67</v>
          </cell>
          <cell r="F829" t="str">
            <v>350JBG</v>
          </cell>
          <cell r="G829">
            <v>350</v>
          </cell>
          <cell r="H829" t="str">
            <v>JBG</v>
          </cell>
          <cell r="I829">
            <v>2309450.67</v>
          </cell>
        </row>
        <row r="830">
          <cell r="A830" t="str">
            <v>350SG</v>
          </cell>
          <cell r="B830">
            <v>350</v>
          </cell>
          <cell r="C830" t="str">
            <v>SG</v>
          </cell>
          <cell r="D830">
            <v>100387.77</v>
          </cell>
          <cell r="F830" t="str">
            <v>350SG</v>
          </cell>
          <cell r="G830">
            <v>350</v>
          </cell>
          <cell r="H830" t="str">
            <v>SG</v>
          </cell>
          <cell r="I830">
            <v>100387.77</v>
          </cell>
        </row>
        <row r="831">
          <cell r="A831" t="str">
            <v>352CAGE</v>
          </cell>
          <cell r="B831">
            <v>352</v>
          </cell>
          <cell r="C831" t="str">
            <v>CAGE</v>
          </cell>
          <cell r="D831">
            <v>199298315.20625001</v>
          </cell>
          <cell r="F831" t="str">
            <v>352CAGE</v>
          </cell>
          <cell r="G831">
            <v>352</v>
          </cell>
          <cell r="H831" t="str">
            <v>CAGE</v>
          </cell>
          <cell r="I831">
            <v>199298315.20625001</v>
          </cell>
        </row>
        <row r="832">
          <cell r="A832" t="str">
            <v>352CAGW</v>
          </cell>
          <cell r="B832">
            <v>352</v>
          </cell>
          <cell r="C832" t="str">
            <v>CAGW</v>
          </cell>
          <cell r="D832">
            <v>69877356.720833302</v>
          </cell>
          <cell r="F832" t="str">
            <v>352CAGW</v>
          </cell>
          <cell r="G832">
            <v>352</v>
          </cell>
          <cell r="H832" t="str">
            <v>CAGW</v>
          </cell>
          <cell r="I832">
            <v>69877356.720833302</v>
          </cell>
        </row>
        <row r="833">
          <cell r="A833" t="str">
            <v>352JBG</v>
          </cell>
          <cell r="B833">
            <v>352</v>
          </cell>
          <cell r="C833" t="str">
            <v>JBG</v>
          </cell>
          <cell r="D833">
            <v>1671505.84</v>
          </cell>
          <cell r="F833" t="str">
            <v>352JBG</v>
          </cell>
          <cell r="G833">
            <v>352</v>
          </cell>
          <cell r="H833" t="str">
            <v>JBG</v>
          </cell>
          <cell r="I833">
            <v>1671505.84</v>
          </cell>
        </row>
        <row r="834">
          <cell r="A834" t="str">
            <v>352SG</v>
          </cell>
          <cell r="B834">
            <v>352</v>
          </cell>
          <cell r="C834" t="str">
            <v>SG</v>
          </cell>
          <cell r="D834">
            <v>3167.48</v>
          </cell>
          <cell r="F834" t="str">
            <v>352SG</v>
          </cell>
          <cell r="G834">
            <v>352</v>
          </cell>
          <cell r="H834" t="str">
            <v>SG</v>
          </cell>
          <cell r="I834">
            <v>3167.48</v>
          </cell>
        </row>
        <row r="835">
          <cell r="A835" t="str">
            <v>353CAGE</v>
          </cell>
          <cell r="B835">
            <v>353</v>
          </cell>
          <cell r="C835" t="str">
            <v>CAGE</v>
          </cell>
          <cell r="D835">
            <v>1529839362.7279201</v>
          </cell>
          <cell r="F835" t="str">
            <v>353CAGE</v>
          </cell>
          <cell r="G835">
            <v>353</v>
          </cell>
          <cell r="H835" t="str">
            <v>CAGE</v>
          </cell>
          <cell r="I835">
            <v>1529839362.7279201</v>
          </cell>
        </row>
        <row r="836">
          <cell r="A836" t="str">
            <v>353CAGW</v>
          </cell>
          <cell r="B836">
            <v>353</v>
          </cell>
          <cell r="C836" t="str">
            <v>CAGW</v>
          </cell>
          <cell r="D836">
            <v>580599779.92124999</v>
          </cell>
          <cell r="F836" t="str">
            <v>353CAGW</v>
          </cell>
          <cell r="G836">
            <v>353</v>
          </cell>
          <cell r="H836" t="str">
            <v>CAGW</v>
          </cell>
          <cell r="I836">
            <v>580599779.92124999</v>
          </cell>
        </row>
        <row r="837">
          <cell r="A837" t="str">
            <v>353JBG</v>
          </cell>
          <cell r="B837">
            <v>353</v>
          </cell>
          <cell r="C837" t="str">
            <v>JBG</v>
          </cell>
          <cell r="D837">
            <v>40324621.034999996</v>
          </cell>
          <cell r="F837" t="str">
            <v>353JBG</v>
          </cell>
          <cell r="G837">
            <v>353</v>
          </cell>
          <cell r="H837" t="str">
            <v>JBG</v>
          </cell>
          <cell r="I837">
            <v>40324621.034999996</v>
          </cell>
        </row>
        <row r="838">
          <cell r="A838" t="str">
            <v>353SG</v>
          </cell>
          <cell r="B838">
            <v>353</v>
          </cell>
          <cell r="C838" t="str">
            <v>SG</v>
          </cell>
          <cell r="D838">
            <v>952146.51</v>
          </cell>
          <cell r="F838" t="str">
            <v>353SG</v>
          </cell>
          <cell r="G838">
            <v>353</v>
          </cell>
          <cell r="H838" t="str">
            <v>SG</v>
          </cell>
          <cell r="I838">
            <v>952146.51</v>
          </cell>
        </row>
        <row r="839">
          <cell r="A839" t="str">
            <v>354CAGE</v>
          </cell>
          <cell r="B839">
            <v>354</v>
          </cell>
          <cell r="C839" t="str">
            <v>CAGE</v>
          </cell>
          <cell r="D839">
            <v>1090092324.28458</v>
          </cell>
          <cell r="F839" t="str">
            <v>354CAGE</v>
          </cell>
          <cell r="G839">
            <v>354</v>
          </cell>
          <cell r="H839" t="str">
            <v>CAGE</v>
          </cell>
          <cell r="I839">
            <v>1090092324.28458</v>
          </cell>
        </row>
        <row r="840">
          <cell r="A840" t="str">
            <v>354CAGW</v>
          </cell>
          <cell r="B840">
            <v>354</v>
          </cell>
          <cell r="C840" t="str">
            <v>CAGW</v>
          </cell>
          <cell r="D840">
            <v>169010982.570833</v>
          </cell>
          <cell r="F840" t="str">
            <v>354CAGW</v>
          </cell>
          <cell r="G840">
            <v>354</v>
          </cell>
          <cell r="H840" t="str">
            <v>CAGW</v>
          </cell>
          <cell r="I840">
            <v>169010982.570833</v>
          </cell>
        </row>
        <row r="841">
          <cell r="A841" t="str">
            <v>354JBG</v>
          </cell>
          <cell r="B841">
            <v>354</v>
          </cell>
          <cell r="C841" t="str">
            <v>JBG</v>
          </cell>
          <cell r="D841">
            <v>21750535.91</v>
          </cell>
          <cell r="F841" t="str">
            <v>354JBG</v>
          </cell>
          <cell r="G841">
            <v>354</v>
          </cell>
          <cell r="H841" t="str">
            <v>JBG</v>
          </cell>
          <cell r="I841">
            <v>21750535.91</v>
          </cell>
        </row>
        <row r="842">
          <cell r="A842" t="str">
            <v>354SG</v>
          </cell>
          <cell r="B842">
            <v>354</v>
          </cell>
          <cell r="C842" t="str">
            <v>SG</v>
          </cell>
          <cell r="D842">
            <v>123629.91</v>
          </cell>
          <cell r="F842" t="str">
            <v>354SG</v>
          </cell>
          <cell r="G842">
            <v>354</v>
          </cell>
          <cell r="H842" t="str">
            <v>SG</v>
          </cell>
          <cell r="I842">
            <v>123629.91</v>
          </cell>
        </row>
        <row r="843">
          <cell r="A843" t="str">
            <v>355CAGE</v>
          </cell>
          <cell r="B843">
            <v>355</v>
          </cell>
          <cell r="C843" t="str">
            <v>CAGE</v>
          </cell>
          <cell r="D843">
            <v>672986141.61125004</v>
          </cell>
          <cell r="F843" t="str">
            <v>355CAGE</v>
          </cell>
          <cell r="G843">
            <v>355</v>
          </cell>
          <cell r="H843" t="str">
            <v>CAGE</v>
          </cell>
          <cell r="I843">
            <v>672986141.61125004</v>
          </cell>
        </row>
        <row r="844">
          <cell r="A844" t="str">
            <v>355CAGW</v>
          </cell>
          <cell r="B844">
            <v>355</v>
          </cell>
          <cell r="C844" t="str">
            <v>CAGW</v>
          </cell>
          <cell r="D844">
            <v>280310367.98374999</v>
          </cell>
          <cell r="F844" t="str">
            <v>355CAGW</v>
          </cell>
          <cell r="G844">
            <v>355</v>
          </cell>
          <cell r="H844" t="str">
            <v>CAGW</v>
          </cell>
          <cell r="I844">
            <v>280310367.98374999</v>
          </cell>
        </row>
        <row r="845">
          <cell r="A845" t="str">
            <v>355JBG</v>
          </cell>
          <cell r="B845">
            <v>355</v>
          </cell>
          <cell r="C845" t="str">
            <v>JBG</v>
          </cell>
          <cell r="D845">
            <v>691571.70333333302</v>
          </cell>
          <cell r="F845" t="str">
            <v>355JBG</v>
          </cell>
          <cell r="G845">
            <v>355</v>
          </cell>
          <cell r="H845" t="str">
            <v>JBG</v>
          </cell>
          <cell r="I845">
            <v>691571.70333333302</v>
          </cell>
        </row>
        <row r="846">
          <cell r="A846" t="str">
            <v>355SG</v>
          </cell>
          <cell r="B846">
            <v>355</v>
          </cell>
          <cell r="C846" t="str">
            <v>SG</v>
          </cell>
          <cell r="D846">
            <v>707219.33</v>
          </cell>
          <cell r="F846" t="str">
            <v>355SG</v>
          </cell>
          <cell r="G846">
            <v>355</v>
          </cell>
          <cell r="H846" t="str">
            <v>SG</v>
          </cell>
          <cell r="I846">
            <v>707219.33</v>
          </cell>
        </row>
        <row r="847">
          <cell r="A847" t="str">
            <v>356CAGE</v>
          </cell>
          <cell r="B847">
            <v>356</v>
          </cell>
          <cell r="C847" t="str">
            <v>CAGE</v>
          </cell>
          <cell r="D847">
            <v>911836051.03333294</v>
          </cell>
          <cell r="F847" t="str">
            <v>356CAGE</v>
          </cell>
          <cell r="G847">
            <v>356</v>
          </cell>
          <cell r="H847" t="str">
            <v>CAGE</v>
          </cell>
          <cell r="I847">
            <v>911836051.03333294</v>
          </cell>
        </row>
        <row r="848">
          <cell r="A848" t="str">
            <v>356CAGW</v>
          </cell>
          <cell r="B848">
            <v>356</v>
          </cell>
          <cell r="C848" t="str">
            <v>CAGW</v>
          </cell>
          <cell r="D848">
            <v>311764922.88166702</v>
          </cell>
          <cell r="F848" t="str">
            <v>356CAGW</v>
          </cell>
          <cell r="G848">
            <v>356</v>
          </cell>
          <cell r="H848" t="str">
            <v>CAGW</v>
          </cell>
          <cell r="I848">
            <v>311764922.88166702</v>
          </cell>
        </row>
        <row r="849">
          <cell r="A849" t="str">
            <v>356JBG</v>
          </cell>
          <cell r="B849">
            <v>356</v>
          </cell>
          <cell r="C849" t="str">
            <v>JBG</v>
          </cell>
          <cell r="D849">
            <v>13943833.695833299</v>
          </cell>
          <cell r="F849" t="str">
            <v>356JBG</v>
          </cell>
          <cell r="G849">
            <v>356</v>
          </cell>
          <cell r="H849" t="str">
            <v>JBG</v>
          </cell>
          <cell r="I849">
            <v>13943833.695833299</v>
          </cell>
        </row>
        <row r="850">
          <cell r="A850" t="str">
            <v>356SG</v>
          </cell>
          <cell r="B850">
            <v>356</v>
          </cell>
          <cell r="C850" t="str">
            <v>SG</v>
          </cell>
          <cell r="D850">
            <v>1509969.63</v>
          </cell>
          <cell r="F850" t="str">
            <v>356SG</v>
          </cell>
          <cell r="G850">
            <v>356</v>
          </cell>
          <cell r="H850" t="str">
            <v>SG</v>
          </cell>
          <cell r="I850">
            <v>1509969.63</v>
          </cell>
        </row>
        <row r="851">
          <cell r="A851" t="str">
            <v>357CAGE</v>
          </cell>
          <cell r="B851">
            <v>357</v>
          </cell>
          <cell r="C851" t="str">
            <v>CAGE</v>
          </cell>
          <cell r="D851">
            <v>3346255.86</v>
          </cell>
          <cell r="F851" t="str">
            <v>357CAGE</v>
          </cell>
          <cell r="G851">
            <v>357</v>
          </cell>
          <cell r="H851" t="str">
            <v>CAGE</v>
          </cell>
          <cell r="I851">
            <v>3346255.86</v>
          </cell>
        </row>
        <row r="852">
          <cell r="A852" t="str">
            <v>357CAGW</v>
          </cell>
          <cell r="B852">
            <v>357</v>
          </cell>
          <cell r="C852" t="str">
            <v>CAGW</v>
          </cell>
          <cell r="D852">
            <v>206595.469166667</v>
          </cell>
          <cell r="F852" t="str">
            <v>357CAGW</v>
          </cell>
          <cell r="G852">
            <v>357</v>
          </cell>
          <cell r="H852" t="str">
            <v>CAGW</v>
          </cell>
          <cell r="I852">
            <v>206595.469166667</v>
          </cell>
        </row>
        <row r="853">
          <cell r="A853" t="str">
            <v>358CAGE</v>
          </cell>
          <cell r="B853">
            <v>358</v>
          </cell>
          <cell r="C853" t="str">
            <v>CAGE</v>
          </cell>
          <cell r="D853">
            <v>7728791.7400000002</v>
          </cell>
          <cell r="F853" t="str">
            <v>358CAGE</v>
          </cell>
          <cell r="G853">
            <v>358</v>
          </cell>
          <cell r="H853" t="str">
            <v>CAGE</v>
          </cell>
          <cell r="I853">
            <v>7728791.7400000002</v>
          </cell>
        </row>
        <row r="854">
          <cell r="A854" t="str">
            <v>358CAGW</v>
          </cell>
          <cell r="B854">
            <v>358</v>
          </cell>
          <cell r="C854" t="str">
            <v>CAGW</v>
          </cell>
          <cell r="D854">
            <v>306562.21999999997</v>
          </cell>
          <cell r="F854" t="str">
            <v>358CAGW</v>
          </cell>
          <cell r="G854">
            <v>358</v>
          </cell>
          <cell r="H854" t="str">
            <v>CAGW</v>
          </cell>
          <cell r="I854">
            <v>306562.21999999997</v>
          </cell>
        </row>
        <row r="855">
          <cell r="A855" t="str">
            <v>359CAGE</v>
          </cell>
          <cell r="B855">
            <v>359</v>
          </cell>
          <cell r="C855" t="str">
            <v>CAGE</v>
          </cell>
          <cell r="D855">
            <v>4861159.43</v>
          </cell>
          <cell r="F855" t="str">
            <v>359CAGE</v>
          </cell>
          <cell r="G855">
            <v>359</v>
          </cell>
          <cell r="H855" t="str">
            <v>CAGE</v>
          </cell>
          <cell r="I855">
            <v>4861159.43</v>
          </cell>
        </row>
        <row r="856">
          <cell r="A856" t="str">
            <v>359CAGW</v>
          </cell>
          <cell r="B856">
            <v>359</v>
          </cell>
          <cell r="C856" t="str">
            <v>CAGW</v>
          </cell>
          <cell r="D856">
            <v>7055228.5300000003</v>
          </cell>
          <cell r="F856" t="str">
            <v>359CAGW</v>
          </cell>
          <cell r="G856">
            <v>359</v>
          </cell>
          <cell r="H856" t="str">
            <v>CAGW</v>
          </cell>
          <cell r="I856">
            <v>7055228.5300000003</v>
          </cell>
        </row>
        <row r="857">
          <cell r="A857" t="str">
            <v>359JBG</v>
          </cell>
          <cell r="B857">
            <v>359</v>
          </cell>
          <cell r="C857" t="str">
            <v>JBG</v>
          </cell>
          <cell r="D857">
            <v>4929.3900000000003</v>
          </cell>
          <cell r="F857" t="str">
            <v>359JBG</v>
          </cell>
          <cell r="G857">
            <v>359</v>
          </cell>
          <cell r="H857" t="str">
            <v>JBG</v>
          </cell>
          <cell r="I857">
            <v>4929.3900000000003</v>
          </cell>
        </row>
        <row r="858">
          <cell r="A858" t="str">
            <v>359SG</v>
          </cell>
          <cell r="B858">
            <v>359</v>
          </cell>
          <cell r="C858" t="str">
            <v>SG</v>
          </cell>
          <cell r="D858">
            <v>15883.01</v>
          </cell>
          <cell r="F858" t="str">
            <v>359SG</v>
          </cell>
          <cell r="G858">
            <v>359</v>
          </cell>
          <cell r="H858" t="str">
            <v>SG</v>
          </cell>
          <cell r="I858">
            <v>15883.01</v>
          </cell>
        </row>
        <row r="859">
          <cell r="A859" t="str">
            <v>360CA</v>
          </cell>
          <cell r="B859">
            <v>360</v>
          </cell>
          <cell r="C859" t="str">
            <v>CA</v>
          </cell>
          <cell r="D859">
            <v>1820154.99083333</v>
          </cell>
          <cell r="F859" t="str">
            <v>360CA</v>
          </cell>
          <cell r="G859">
            <v>360</v>
          </cell>
          <cell r="H859" t="str">
            <v>CA</v>
          </cell>
          <cell r="I859">
            <v>1820154.99083333</v>
          </cell>
        </row>
        <row r="860">
          <cell r="A860" t="str">
            <v>360ID</v>
          </cell>
          <cell r="B860">
            <v>360</v>
          </cell>
          <cell r="C860" t="str">
            <v>ID</v>
          </cell>
          <cell r="D860">
            <v>1835078.0029166699</v>
          </cell>
          <cell r="F860" t="str">
            <v>360ID</v>
          </cell>
          <cell r="G860">
            <v>360</v>
          </cell>
          <cell r="H860" t="str">
            <v>ID</v>
          </cell>
          <cell r="I860">
            <v>1835078.0029166699</v>
          </cell>
        </row>
        <row r="861">
          <cell r="A861" t="str">
            <v>360OR</v>
          </cell>
          <cell r="B861">
            <v>360</v>
          </cell>
          <cell r="C861" t="str">
            <v>OR</v>
          </cell>
          <cell r="D861">
            <v>14183782.412916699</v>
          </cell>
          <cell r="F861" t="str">
            <v>360OR</v>
          </cell>
          <cell r="G861">
            <v>360</v>
          </cell>
          <cell r="H861" t="str">
            <v>OR</v>
          </cell>
          <cell r="I861">
            <v>14183782.412916699</v>
          </cell>
        </row>
        <row r="862">
          <cell r="A862" t="str">
            <v>360UT</v>
          </cell>
          <cell r="B862">
            <v>360</v>
          </cell>
          <cell r="C862" t="str">
            <v>UT</v>
          </cell>
          <cell r="D862">
            <v>37146585.450000003</v>
          </cell>
          <cell r="F862" t="str">
            <v>360UT</v>
          </cell>
          <cell r="G862">
            <v>360</v>
          </cell>
          <cell r="H862" t="str">
            <v>UT</v>
          </cell>
          <cell r="I862">
            <v>37146585.450000003</v>
          </cell>
        </row>
        <row r="863">
          <cell r="A863" t="str">
            <v>360WA</v>
          </cell>
          <cell r="B863">
            <v>360</v>
          </cell>
          <cell r="C863" t="str">
            <v>WA</v>
          </cell>
          <cell r="D863">
            <v>1867618.8983333299</v>
          </cell>
          <cell r="F863" t="str">
            <v>360WA</v>
          </cell>
          <cell r="G863">
            <v>360</v>
          </cell>
          <cell r="H863" t="str">
            <v>WA</v>
          </cell>
          <cell r="I863">
            <v>1867618.8983333299</v>
          </cell>
        </row>
        <row r="864">
          <cell r="A864" t="str">
            <v>360WYP</v>
          </cell>
          <cell r="B864">
            <v>360</v>
          </cell>
          <cell r="C864" t="str">
            <v>WYP</v>
          </cell>
          <cell r="D864">
            <v>2842264.64</v>
          </cell>
          <cell r="F864" t="str">
            <v>360WYP</v>
          </cell>
          <cell r="G864">
            <v>360</v>
          </cell>
          <cell r="H864" t="str">
            <v>WYP</v>
          </cell>
          <cell r="I864">
            <v>2842264.64</v>
          </cell>
        </row>
        <row r="865">
          <cell r="A865" t="str">
            <v>360WYU</v>
          </cell>
          <cell r="B865">
            <v>360</v>
          </cell>
          <cell r="C865" t="str">
            <v>WYU</v>
          </cell>
          <cell r="D865">
            <v>4065497.66</v>
          </cell>
          <cell r="F865" t="str">
            <v>360WYU</v>
          </cell>
          <cell r="G865">
            <v>360</v>
          </cell>
          <cell r="H865" t="str">
            <v>WYU</v>
          </cell>
          <cell r="I865">
            <v>4065497.66</v>
          </cell>
        </row>
        <row r="866">
          <cell r="A866" t="str">
            <v>361CA</v>
          </cell>
          <cell r="B866">
            <v>361</v>
          </cell>
          <cell r="C866" t="str">
            <v>CA</v>
          </cell>
          <cell r="D866">
            <v>5188026.8791666701</v>
          </cell>
          <cell r="F866" t="str">
            <v>361CA</v>
          </cell>
          <cell r="G866">
            <v>361</v>
          </cell>
          <cell r="H866" t="str">
            <v>CA</v>
          </cell>
          <cell r="I866">
            <v>5188026.8791666701</v>
          </cell>
        </row>
        <row r="867">
          <cell r="A867" t="str">
            <v>361ID</v>
          </cell>
          <cell r="B867">
            <v>361</v>
          </cell>
          <cell r="C867" t="str">
            <v>ID</v>
          </cell>
          <cell r="D867">
            <v>2985440.1462500002</v>
          </cell>
          <cell r="F867" t="str">
            <v>361ID</v>
          </cell>
          <cell r="G867">
            <v>361</v>
          </cell>
          <cell r="H867" t="str">
            <v>ID</v>
          </cell>
          <cell r="I867">
            <v>2985440.1462500002</v>
          </cell>
        </row>
        <row r="868">
          <cell r="A868" t="str">
            <v>361OR</v>
          </cell>
          <cell r="B868">
            <v>361</v>
          </cell>
          <cell r="C868" t="str">
            <v>OR</v>
          </cell>
          <cell r="D868">
            <v>31826430.030000001</v>
          </cell>
          <cell r="F868" t="str">
            <v>361OR</v>
          </cell>
          <cell r="G868">
            <v>361</v>
          </cell>
          <cell r="H868" t="str">
            <v>OR</v>
          </cell>
          <cell r="I868">
            <v>31826430.030000001</v>
          </cell>
        </row>
        <row r="869">
          <cell r="A869" t="str">
            <v>361UT</v>
          </cell>
          <cell r="B869">
            <v>361</v>
          </cell>
          <cell r="C869" t="str">
            <v>UT</v>
          </cell>
          <cell r="D869">
            <v>57595930.326666698</v>
          </cell>
          <cell r="F869" t="str">
            <v>361UT</v>
          </cell>
          <cell r="G869">
            <v>361</v>
          </cell>
          <cell r="H869" t="str">
            <v>UT</v>
          </cell>
          <cell r="I869">
            <v>57595930.326666698</v>
          </cell>
        </row>
        <row r="870">
          <cell r="A870" t="str">
            <v>361WA</v>
          </cell>
          <cell r="B870">
            <v>361</v>
          </cell>
          <cell r="C870" t="str">
            <v>WA</v>
          </cell>
          <cell r="D870">
            <v>5352850.8408333296</v>
          </cell>
          <cell r="F870" t="str">
            <v>361WA</v>
          </cell>
          <cell r="G870">
            <v>361</v>
          </cell>
          <cell r="H870" t="str">
            <v>WA</v>
          </cell>
          <cell r="I870">
            <v>5352850.8408333296</v>
          </cell>
        </row>
        <row r="871">
          <cell r="A871" t="str">
            <v>361WYP</v>
          </cell>
          <cell r="B871">
            <v>361</v>
          </cell>
          <cell r="C871" t="str">
            <v>WYP</v>
          </cell>
          <cell r="D871">
            <v>12232585.466250001</v>
          </cell>
          <cell r="F871" t="str">
            <v>361WYP</v>
          </cell>
          <cell r="G871">
            <v>361</v>
          </cell>
          <cell r="H871" t="str">
            <v>WYP</v>
          </cell>
          <cell r="I871">
            <v>12232585.466250001</v>
          </cell>
        </row>
        <row r="872">
          <cell r="A872" t="str">
            <v>361WYU</v>
          </cell>
          <cell r="B872">
            <v>361</v>
          </cell>
          <cell r="C872" t="str">
            <v>WYU</v>
          </cell>
          <cell r="D872">
            <v>4811675.32</v>
          </cell>
          <cell r="F872" t="str">
            <v>361WYU</v>
          </cell>
          <cell r="G872">
            <v>361</v>
          </cell>
          <cell r="H872" t="str">
            <v>WYU</v>
          </cell>
          <cell r="I872">
            <v>4811675.32</v>
          </cell>
        </row>
        <row r="873">
          <cell r="A873" t="str">
            <v>362CA</v>
          </cell>
          <cell r="B873">
            <v>362</v>
          </cell>
          <cell r="C873" t="str">
            <v>CA</v>
          </cell>
          <cell r="D873">
            <v>29768515.785833299</v>
          </cell>
          <cell r="F873" t="str">
            <v>362CA</v>
          </cell>
          <cell r="G873">
            <v>362</v>
          </cell>
          <cell r="H873" t="str">
            <v>CA</v>
          </cell>
          <cell r="I873">
            <v>29768515.785833299</v>
          </cell>
        </row>
        <row r="874">
          <cell r="A874" t="str">
            <v>362ID</v>
          </cell>
          <cell r="B874">
            <v>362</v>
          </cell>
          <cell r="C874" t="str">
            <v>ID</v>
          </cell>
          <cell r="D874">
            <v>35183341.28125</v>
          </cell>
          <cell r="F874" t="str">
            <v>362ID</v>
          </cell>
          <cell r="G874">
            <v>362</v>
          </cell>
          <cell r="H874" t="str">
            <v>ID</v>
          </cell>
          <cell r="I874">
            <v>35183341.28125</v>
          </cell>
        </row>
        <row r="875">
          <cell r="A875" t="str">
            <v>362OR</v>
          </cell>
          <cell r="B875">
            <v>362</v>
          </cell>
          <cell r="C875" t="str">
            <v>OR</v>
          </cell>
          <cell r="D875">
            <v>256017266.23374999</v>
          </cell>
          <cell r="F875" t="str">
            <v>362OR</v>
          </cell>
          <cell r="G875">
            <v>362</v>
          </cell>
          <cell r="H875" t="str">
            <v>OR</v>
          </cell>
          <cell r="I875">
            <v>256017266.23374999</v>
          </cell>
        </row>
        <row r="876">
          <cell r="A876" t="str">
            <v>362UT</v>
          </cell>
          <cell r="B876">
            <v>362</v>
          </cell>
          <cell r="C876" t="str">
            <v>UT</v>
          </cell>
          <cell r="D876">
            <v>481258650.70375001</v>
          </cell>
          <cell r="F876" t="str">
            <v>362UT</v>
          </cell>
          <cell r="G876">
            <v>362</v>
          </cell>
          <cell r="H876" t="str">
            <v>UT</v>
          </cell>
          <cell r="I876">
            <v>481258650.70375001</v>
          </cell>
        </row>
        <row r="877">
          <cell r="A877" t="str">
            <v>362WA</v>
          </cell>
          <cell r="B877">
            <v>362</v>
          </cell>
          <cell r="C877" t="str">
            <v>WA</v>
          </cell>
          <cell r="D877">
            <v>73441693.982083306</v>
          </cell>
          <cell r="F877" t="str">
            <v>362WA</v>
          </cell>
          <cell r="G877">
            <v>362</v>
          </cell>
          <cell r="H877" t="str">
            <v>WA</v>
          </cell>
          <cell r="I877">
            <v>73441693.982083306</v>
          </cell>
        </row>
        <row r="878">
          <cell r="A878" t="str">
            <v>362WYP</v>
          </cell>
          <cell r="B878">
            <v>362</v>
          </cell>
          <cell r="C878" t="str">
            <v>WYP</v>
          </cell>
          <cell r="D878">
            <v>118882144.005417</v>
          </cell>
          <cell r="F878" t="str">
            <v>362WYP</v>
          </cell>
          <cell r="G878">
            <v>362</v>
          </cell>
          <cell r="H878" t="str">
            <v>WYP</v>
          </cell>
          <cell r="I878">
            <v>118882144.005417</v>
          </cell>
        </row>
        <row r="879">
          <cell r="A879" t="str">
            <v>362WYU</v>
          </cell>
          <cell r="B879">
            <v>362</v>
          </cell>
          <cell r="C879" t="str">
            <v>WYU</v>
          </cell>
          <cell r="D879">
            <v>18475836.884166699</v>
          </cell>
          <cell r="F879" t="str">
            <v>362WYU</v>
          </cell>
          <cell r="G879">
            <v>362</v>
          </cell>
          <cell r="H879" t="str">
            <v>WYU</v>
          </cell>
          <cell r="I879">
            <v>18475836.884166699</v>
          </cell>
        </row>
        <row r="880">
          <cell r="A880" t="str">
            <v>364CA</v>
          </cell>
          <cell r="B880">
            <v>364</v>
          </cell>
          <cell r="C880" t="str">
            <v>CA</v>
          </cell>
          <cell r="D880">
            <v>67915571.0591667</v>
          </cell>
          <cell r="F880" t="str">
            <v>364CA</v>
          </cell>
          <cell r="G880">
            <v>364</v>
          </cell>
          <cell r="H880" t="str">
            <v>CA</v>
          </cell>
          <cell r="I880">
            <v>67915571.0591667</v>
          </cell>
        </row>
        <row r="881">
          <cell r="A881" t="str">
            <v>364ID</v>
          </cell>
          <cell r="B881">
            <v>364</v>
          </cell>
          <cell r="C881" t="str">
            <v>ID</v>
          </cell>
          <cell r="D881">
            <v>91096971.675416693</v>
          </cell>
          <cell r="F881" t="str">
            <v>364ID</v>
          </cell>
          <cell r="G881">
            <v>364</v>
          </cell>
          <cell r="H881" t="str">
            <v>ID</v>
          </cell>
          <cell r="I881">
            <v>91096971.675416693</v>
          </cell>
        </row>
        <row r="882">
          <cell r="A882" t="str">
            <v>364OR</v>
          </cell>
          <cell r="B882">
            <v>364</v>
          </cell>
          <cell r="C882" t="str">
            <v>OR</v>
          </cell>
          <cell r="D882">
            <v>389616569.36916697</v>
          </cell>
          <cell r="F882" t="str">
            <v>364OR</v>
          </cell>
          <cell r="G882">
            <v>364</v>
          </cell>
          <cell r="H882" t="str">
            <v>OR</v>
          </cell>
          <cell r="I882">
            <v>389616569.36916697</v>
          </cell>
        </row>
        <row r="883">
          <cell r="A883" t="str">
            <v>364UT</v>
          </cell>
          <cell r="B883">
            <v>364</v>
          </cell>
          <cell r="C883" t="str">
            <v>UT</v>
          </cell>
          <cell r="D883">
            <v>392733339.96958297</v>
          </cell>
          <cell r="F883" t="str">
            <v>364UT</v>
          </cell>
          <cell r="G883">
            <v>364</v>
          </cell>
          <cell r="H883" t="str">
            <v>UT</v>
          </cell>
          <cell r="I883">
            <v>392733339.96958297</v>
          </cell>
        </row>
        <row r="884">
          <cell r="A884" t="str">
            <v>364WA</v>
          </cell>
          <cell r="B884">
            <v>364</v>
          </cell>
          <cell r="C884" t="str">
            <v>WA</v>
          </cell>
          <cell r="D884">
            <v>109312458.738333</v>
          </cell>
          <cell r="F884" t="str">
            <v>364WA</v>
          </cell>
          <cell r="G884">
            <v>364</v>
          </cell>
          <cell r="H884" t="str">
            <v>WA</v>
          </cell>
          <cell r="I884">
            <v>109312458.738333</v>
          </cell>
        </row>
        <row r="885">
          <cell r="A885" t="str">
            <v>364WYP</v>
          </cell>
          <cell r="B885">
            <v>364</v>
          </cell>
          <cell r="C885" t="str">
            <v>WYP</v>
          </cell>
          <cell r="D885">
            <v>133233569.899167</v>
          </cell>
          <cell r="F885" t="str">
            <v>364WYP</v>
          </cell>
          <cell r="G885">
            <v>364</v>
          </cell>
          <cell r="H885" t="str">
            <v>WYP</v>
          </cell>
          <cell r="I885">
            <v>133233569.899167</v>
          </cell>
        </row>
        <row r="886">
          <cell r="A886" t="str">
            <v>364WYU</v>
          </cell>
          <cell r="B886">
            <v>364</v>
          </cell>
          <cell r="C886" t="str">
            <v>WYU</v>
          </cell>
          <cell r="D886">
            <v>28115307.387499999</v>
          </cell>
          <cell r="F886" t="str">
            <v>364WYU</v>
          </cell>
          <cell r="G886">
            <v>364</v>
          </cell>
          <cell r="H886" t="str">
            <v>WYU</v>
          </cell>
          <cell r="I886">
            <v>28115307.387499999</v>
          </cell>
        </row>
        <row r="887">
          <cell r="A887" t="str">
            <v>365CA</v>
          </cell>
          <cell r="B887">
            <v>365</v>
          </cell>
          <cell r="C887" t="str">
            <v>CA</v>
          </cell>
          <cell r="D887">
            <v>35820428.285833299</v>
          </cell>
          <cell r="F887" t="str">
            <v>365CA</v>
          </cell>
          <cell r="G887">
            <v>365</v>
          </cell>
          <cell r="H887" t="str">
            <v>CA</v>
          </cell>
          <cell r="I887">
            <v>35820428.285833299</v>
          </cell>
        </row>
        <row r="888">
          <cell r="A888" t="str">
            <v>365ID</v>
          </cell>
          <cell r="B888">
            <v>365</v>
          </cell>
          <cell r="C888" t="str">
            <v>ID</v>
          </cell>
          <cell r="D888">
            <v>39121972.117916703</v>
          </cell>
          <cell r="F888" t="str">
            <v>365ID</v>
          </cell>
          <cell r="G888">
            <v>365</v>
          </cell>
          <cell r="H888" t="str">
            <v>ID</v>
          </cell>
          <cell r="I888">
            <v>39121972.117916703</v>
          </cell>
        </row>
        <row r="889">
          <cell r="A889" t="str">
            <v>365OR</v>
          </cell>
          <cell r="B889">
            <v>365</v>
          </cell>
          <cell r="C889" t="str">
            <v>OR</v>
          </cell>
          <cell r="D889">
            <v>268416679.70375001</v>
          </cell>
          <cell r="F889" t="str">
            <v>365OR</v>
          </cell>
          <cell r="G889">
            <v>365</v>
          </cell>
          <cell r="H889" t="str">
            <v>OR</v>
          </cell>
          <cell r="I889">
            <v>268416679.70375001</v>
          </cell>
        </row>
        <row r="890">
          <cell r="A890" t="str">
            <v>365UT</v>
          </cell>
          <cell r="B890">
            <v>365</v>
          </cell>
          <cell r="C890" t="str">
            <v>UT</v>
          </cell>
          <cell r="D890">
            <v>241092723.63499999</v>
          </cell>
          <cell r="F890" t="str">
            <v>365UT</v>
          </cell>
          <cell r="G890">
            <v>365</v>
          </cell>
          <cell r="H890" t="str">
            <v>UT</v>
          </cell>
          <cell r="I890">
            <v>241092723.63499999</v>
          </cell>
        </row>
        <row r="891">
          <cell r="A891" t="str">
            <v>365WA</v>
          </cell>
          <cell r="B891">
            <v>365</v>
          </cell>
          <cell r="C891" t="str">
            <v>WA</v>
          </cell>
          <cell r="D891">
            <v>73536936.204583302</v>
          </cell>
          <cell r="F891" t="str">
            <v>365WA</v>
          </cell>
          <cell r="G891">
            <v>365</v>
          </cell>
          <cell r="H891" t="str">
            <v>WA</v>
          </cell>
          <cell r="I891">
            <v>73536936.204583302</v>
          </cell>
        </row>
        <row r="892">
          <cell r="A892" t="str">
            <v>365WYP</v>
          </cell>
          <cell r="B892">
            <v>365</v>
          </cell>
          <cell r="C892" t="str">
            <v>WYP</v>
          </cell>
          <cell r="D892">
            <v>99537371.989166707</v>
          </cell>
          <cell r="F892" t="str">
            <v>365WYP</v>
          </cell>
          <cell r="G892">
            <v>365</v>
          </cell>
          <cell r="H892" t="str">
            <v>WYP</v>
          </cell>
          <cell r="I892">
            <v>99537371.989166707</v>
          </cell>
        </row>
        <row r="893">
          <cell r="A893" t="str">
            <v>365WYU</v>
          </cell>
          <cell r="B893">
            <v>365</v>
          </cell>
          <cell r="C893" t="str">
            <v>WYU</v>
          </cell>
          <cell r="D893">
            <v>13939287.1</v>
          </cell>
          <cell r="F893" t="str">
            <v>365WYU</v>
          </cell>
          <cell r="G893">
            <v>365</v>
          </cell>
          <cell r="H893" t="str">
            <v>WYU</v>
          </cell>
          <cell r="I893">
            <v>13939287.1</v>
          </cell>
        </row>
        <row r="894">
          <cell r="A894" t="str">
            <v>366CA</v>
          </cell>
          <cell r="B894">
            <v>366</v>
          </cell>
          <cell r="C894" t="str">
            <v>CA</v>
          </cell>
          <cell r="D894">
            <v>17994330.770833299</v>
          </cell>
          <cell r="F894" t="str">
            <v>366CA</v>
          </cell>
          <cell r="G894">
            <v>366</v>
          </cell>
          <cell r="H894" t="str">
            <v>CA</v>
          </cell>
          <cell r="I894">
            <v>17994330.770833299</v>
          </cell>
        </row>
        <row r="895">
          <cell r="A895" t="str">
            <v>366ID</v>
          </cell>
          <cell r="B895">
            <v>366</v>
          </cell>
          <cell r="C895" t="str">
            <v>ID</v>
          </cell>
          <cell r="D895">
            <v>10313791.695833299</v>
          </cell>
          <cell r="F895" t="str">
            <v>366ID</v>
          </cell>
          <cell r="G895">
            <v>366</v>
          </cell>
          <cell r="H895" t="str">
            <v>ID</v>
          </cell>
          <cell r="I895">
            <v>10313791.695833299</v>
          </cell>
        </row>
        <row r="896">
          <cell r="A896" t="str">
            <v>366OR</v>
          </cell>
          <cell r="B896">
            <v>366</v>
          </cell>
          <cell r="C896" t="str">
            <v>OR</v>
          </cell>
          <cell r="D896">
            <v>96666420.010833293</v>
          </cell>
          <cell r="F896" t="str">
            <v>366OR</v>
          </cell>
          <cell r="G896">
            <v>366</v>
          </cell>
          <cell r="H896" t="str">
            <v>OR</v>
          </cell>
          <cell r="I896">
            <v>96666420.010833293</v>
          </cell>
        </row>
        <row r="897">
          <cell r="A897" t="str">
            <v>366UT</v>
          </cell>
          <cell r="B897">
            <v>366</v>
          </cell>
          <cell r="C897" t="str">
            <v>UT</v>
          </cell>
          <cell r="D897">
            <v>209193763.62208301</v>
          </cell>
          <cell r="F897" t="str">
            <v>366UT</v>
          </cell>
          <cell r="G897">
            <v>366</v>
          </cell>
          <cell r="H897" t="str">
            <v>UT</v>
          </cell>
          <cell r="I897">
            <v>209193763.62208301</v>
          </cell>
        </row>
        <row r="898">
          <cell r="A898" t="str">
            <v>366WA</v>
          </cell>
          <cell r="B898">
            <v>366</v>
          </cell>
          <cell r="C898" t="str">
            <v>WA</v>
          </cell>
          <cell r="D898">
            <v>18725344.276666701</v>
          </cell>
          <cell r="F898" t="str">
            <v>366WA</v>
          </cell>
          <cell r="G898">
            <v>366</v>
          </cell>
          <cell r="H898" t="str">
            <v>WA</v>
          </cell>
          <cell r="I898">
            <v>18725344.276666701</v>
          </cell>
        </row>
        <row r="899">
          <cell r="A899" t="str">
            <v>366WYP</v>
          </cell>
          <cell r="B899">
            <v>366</v>
          </cell>
          <cell r="C899" t="str">
            <v>WYP</v>
          </cell>
          <cell r="D899">
            <v>24299720.233750001</v>
          </cell>
          <cell r="F899" t="str">
            <v>366WYP</v>
          </cell>
          <cell r="G899">
            <v>366</v>
          </cell>
          <cell r="H899" t="str">
            <v>WYP</v>
          </cell>
          <cell r="I899">
            <v>24299720.233750001</v>
          </cell>
        </row>
        <row r="900">
          <cell r="A900" t="str">
            <v>366WYU</v>
          </cell>
          <cell r="B900">
            <v>366</v>
          </cell>
          <cell r="C900" t="str">
            <v>WYU</v>
          </cell>
          <cell r="D900">
            <v>5023530.4570833296</v>
          </cell>
          <cell r="F900" t="str">
            <v>366WYU</v>
          </cell>
          <cell r="G900">
            <v>366</v>
          </cell>
          <cell r="H900" t="str">
            <v>WYU</v>
          </cell>
          <cell r="I900">
            <v>5023530.4570833296</v>
          </cell>
        </row>
        <row r="901">
          <cell r="A901" t="str">
            <v>367CA</v>
          </cell>
          <cell r="B901">
            <v>367</v>
          </cell>
          <cell r="C901" t="str">
            <v>CA</v>
          </cell>
          <cell r="D901">
            <v>20215525.071666699</v>
          </cell>
          <cell r="F901" t="str">
            <v>367CA</v>
          </cell>
          <cell r="G901">
            <v>367</v>
          </cell>
          <cell r="H901" t="str">
            <v>CA</v>
          </cell>
          <cell r="I901">
            <v>20215525.071666699</v>
          </cell>
        </row>
        <row r="902">
          <cell r="A902" t="str">
            <v>367ID</v>
          </cell>
          <cell r="B902">
            <v>367</v>
          </cell>
          <cell r="C902" t="str">
            <v>ID</v>
          </cell>
          <cell r="D902">
            <v>28652053.081666701</v>
          </cell>
          <cell r="F902" t="str">
            <v>367ID</v>
          </cell>
          <cell r="G902">
            <v>367</v>
          </cell>
          <cell r="H902" t="str">
            <v>ID</v>
          </cell>
          <cell r="I902">
            <v>28652053.081666701</v>
          </cell>
        </row>
        <row r="903">
          <cell r="A903" t="str">
            <v>367OR</v>
          </cell>
          <cell r="B903">
            <v>367</v>
          </cell>
          <cell r="C903" t="str">
            <v>OR</v>
          </cell>
          <cell r="D903">
            <v>187712850.78541699</v>
          </cell>
          <cell r="F903" t="str">
            <v>367OR</v>
          </cell>
          <cell r="G903">
            <v>367</v>
          </cell>
          <cell r="H903" t="str">
            <v>OR</v>
          </cell>
          <cell r="I903">
            <v>187712850.78541699</v>
          </cell>
        </row>
        <row r="904">
          <cell r="A904" t="str">
            <v>367UT</v>
          </cell>
          <cell r="B904">
            <v>367</v>
          </cell>
          <cell r="C904" t="str">
            <v>UT</v>
          </cell>
          <cell r="D904">
            <v>562916220.61916697</v>
          </cell>
          <cell r="F904" t="str">
            <v>367UT</v>
          </cell>
          <cell r="G904">
            <v>367</v>
          </cell>
          <cell r="H904" t="str">
            <v>UT</v>
          </cell>
          <cell r="I904">
            <v>562916220.61916697</v>
          </cell>
        </row>
        <row r="905">
          <cell r="A905" t="str">
            <v>367WA</v>
          </cell>
          <cell r="B905">
            <v>367</v>
          </cell>
          <cell r="C905" t="str">
            <v>WA</v>
          </cell>
          <cell r="D905">
            <v>28835890.801666699</v>
          </cell>
          <cell r="F905" t="str">
            <v>367WA</v>
          </cell>
          <cell r="G905">
            <v>367</v>
          </cell>
          <cell r="H905" t="str">
            <v>WA</v>
          </cell>
          <cell r="I905">
            <v>28835890.801666699</v>
          </cell>
        </row>
        <row r="906">
          <cell r="A906" t="str">
            <v>367WYP</v>
          </cell>
          <cell r="B906">
            <v>367</v>
          </cell>
          <cell r="C906" t="str">
            <v>WYP</v>
          </cell>
          <cell r="D906">
            <v>45801377.956249997</v>
          </cell>
          <cell r="F906" t="str">
            <v>367WYP</v>
          </cell>
          <cell r="G906">
            <v>367</v>
          </cell>
          <cell r="H906" t="str">
            <v>WYP</v>
          </cell>
          <cell r="I906">
            <v>45801377.956249997</v>
          </cell>
        </row>
        <row r="907">
          <cell r="A907" t="str">
            <v>367WYU</v>
          </cell>
          <cell r="B907">
            <v>367</v>
          </cell>
          <cell r="C907" t="str">
            <v>WYU</v>
          </cell>
          <cell r="D907">
            <v>18435791.76125</v>
          </cell>
          <cell r="F907" t="str">
            <v>367WYU</v>
          </cell>
          <cell r="G907">
            <v>367</v>
          </cell>
          <cell r="H907" t="str">
            <v>WYU</v>
          </cell>
          <cell r="I907">
            <v>18435791.76125</v>
          </cell>
        </row>
        <row r="908">
          <cell r="A908" t="str">
            <v>368CA</v>
          </cell>
          <cell r="B908">
            <v>368</v>
          </cell>
          <cell r="C908" t="str">
            <v>CA</v>
          </cell>
          <cell r="D908">
            <v>54532409.9645833</v>
          </cell>
          <cell r="F908" t="str">
            <v>368CA</v>
          </cell>
          <cell r="G908">
            <v>368</v>
          </cell>
          <cell r="H908" t="str">
            <v>CA</v>
          </cell>
          <cell r="I908">
            <v>54532409.9645833</v>
          </cell>
        </row>
        <row r="909">
          <cell r="A909" t="str">
            <v>368ID</v>
          </cell>
          <cell r="B909">
            <v>368</v>
          </cell>
          <cell r="C909" t="str">
            <v>ID</v>
          </cell>
          <cell r="D909">
            <v>83427910.119583294</v>
          </cell>
          <cell r="F909" t="str">
            <v>368ID</v>
          </cell>
          <cell r="G909">
            <v>368</v>
          </cell>
          <cell r="H909" t="str">
            <v>ID</v>
          </cell>
          <cell r="I909">
            <v>83427910.119583294</v>
          </cell>
        </row>
        <row r="910">
          <cell r="A910" t="str">
            <v>368OR</v>
          </cell>
          <cell r="B910">
            <v>368</v>
          </cell>
          <cell r="C910" t="str">
            <v>OR</v>
          </cell>
          <cell r="D910">
            <v>455434054.82791698</v>
          </cell>
          <cell r="F910" t="str">
            <v>368OR</v>
          </cell>
          <cell r="G910">
            <v>368</v>
          </cell>
          <cell r="H910" t="str">
            <v>OR</v>
          </cell>
          <cell r="I910">
            <v>455434054.82791698</v>
          </cell>
        </row>
        <row r="911">
          <cell r="A911" t="str">
            <v>368UT</v>
          </cell>
          <cell r="B911">
            <v>368</v>
          </cell>
          <cell r="C911" t="str">
            <v>UT</v>
          </cell>
          <cell r="D911">
            <v>547654867.80999994</v>
          </cell>
          <cell r="F911" t="str">
            <v>368UT</v>
          </cell>
          <cell r="G911">
            <v>368</v>
          </cell>
          <cell r="H911" t="str">
            <v>UT</v>
          </cell>
          <cell r="I911">
            <v>547654867.80999994</v>
          </cell>
        </row>
        <row r="912">
          <cell r="A912" t="str">
            <v>368WA</v>
          </cell>
          <cell r="B912">
            <v>368</v>
          </cell>
          <cell r="C912" t="str">
            <v>WA</v>
          </cell>
          <cell r="D912">
            <v>114594634.652917</v>
          </cell>
          <cell r="F912" t="str">
            <v>368WA</v>
          </cell>
          <cell r="G912">
            <v>368</v>
          </cell>
          <cell r="H912" t="str">
            <v>WA</v>
          </cell>
          <cell r="I912">
            <v>114594634.652917</v>
          </cell>
        </row>
        <row r="913">
          <cell r="A913" t="str">
            <v>368WYP</v>
          </cell>
          <cell r="B913">
            <v>368</v>
          </cell>
          <cell r="C913" t="str">
            <v>WYP</v>
          </cell>
          <cell r="D913">
            <v>109067373.59875</v>
          </cell>
          <cell r="F913" t="str">
            <v>368WYP</v>
          </cell>
          <cell r="G913">
            <v>368</v>
          </cell>
          <cell r="H913" t="str">
            <v>WYP</v>
          </cell>
          <cell r="I913">
            <v>109067373.59875</v>
          </cell>
        </row>
        <row r="914">
          <cell r="A914" t="str">
            <v>368WYU</v>
          </cell>
          <cell r="B914">
            <v>368</v>
          </cell>
          <cell r="C914" t="str">
            <v>WYU</v>
          </cell>
          <cell r="D914">
            <v>15458177.081666701</v>
          </cell>
          <cell r="F914" t="str">
            <v>368WYU</v>
          </cell>
          <cell r="G914">
            <v>368</v>
          </cell>
          <cell r="H914" t="str">
            <v>WYU</v>
          </cell>
          <cell r="I914">
            <v>15458177.081666701</v>
          </cell>
        </row>
        <row r="915">
          <cell r="A915" t="str">
            <v>369CA</v>
          </cell>
          <cell r="B915">
            <v>369</v>
          </cell>
          <cell r="C915" t="str">
            <v>CA</v>
          </cell>
          <cell r="D915">
            <v>26925661.966666698</v>
          </cell>
          <cell r="F915" t="str">
            <v>369CA</v>
          </cell>
          <cell r="G915">
            <v>369</v>
          </cell>
          <cell r="H915" t="str">
            <v>CA</v>
          </cell>
          <cell r="I915">
            <v>26925661.966666698</v>
          </cell>
        </row>
        <row r="916">
          <cell r="A916" t="str">
            <v>369ID</v>
          </cell>
          <cell r="B916">
            <v>369</v>
          </cell>
          <cell r="C916" t="str">
            <v>ID</v>
          </cell>
          <cell r="D916">
            <v>42571430.719583303</v>
          </cell>
          <cell r="F916" t="str">
            <v>369ID</v>
          </cell>
          <cell r="G916">
            <v>369</v>
          </cell>
          <cell r="H916" t="str">
            <v>ID</v>
          </cell>
          <cell r="I916">
            <v>42571430.719583303</v>
          </cell>
        </row>
        <row r="917">
          <cell r="A917" t="str">
            <v>369OR</v>
          </cell>
          <cell r="B917">
            <v>369</v>
          </cell>
          <cell r="C917" t="str">
            <v>OR</v>
          </cell>
          <cell r="D917">
            <v>291922620.77125001</v>
          </cell>
          <cell r="F917" t="str">
            <v>369OR</v>
          </cell>
          <cell r="G917">
            <v>369</v>
          </cell>
          <cell r="H917" t="str">
            <v>OR</v>
          </cell>
          <cell r="I917">
            <v>291922620.77125001</v>
          </cell>
        </row>
        <row r="918">
          <cell r="A918" t="str">
            <v>369UT</v>
          </cell>
          <cell r="B918">
            <v>369</v>
          </cell>
          <cell r="C918" t="str">
            <v>UT</v>
          </cell>
          <cell r="D918">
            <v>324490702.71291697</v>
          </cell>
          <cell r="F918" t="str">
            <v>369UT</v>
          </cell>
          <cell r="G918">
            <v>369</v>
          </cell>
          <cell r="H918" t="str">
            <v>UT</v>
          </cell>
          <cell r="I918">
            <v>324490702.71291697</v>
          </cell>
        </row>
        <row r="919">
          <cell r="A919" t="str">
            <v>369WA</v>
          </cell>
          <cell r="B919">
            <v>369</v>
          </cell>
          <cell r="C919" t="str">
            <v>WA</v>
          </cell>
          <cell r="D919">
            <v>65667255.41375</v>
          </cell>
          <cell r="F919" t="str">
            <v>369WA</v>
          </cell>
          <cell r="G919">
            <v>369</v>
          </cell>
          <cell r="H919" t="str">
            <v>WA</v>
          </cell>
          <cell r="I919">
            <v>65667255.41375</v>
          </cell>
        </row>
        <row r="920">
          <cell r="A920" t="str">
            <v>369WYP</v>
          </cell>
          <cell r="B920">
            <v>369</v>
          </cell>
          <cell r="C920" t="str">
            <v>WYP</v>
          </cell>
          <cell r="D920">
            <v>51660461.879583299</v>
          </cell>
          <cell r="F920" t="str">
            <v>369WYP</v>
          </cell>
          <cell r="G920">
            <v>369</v>
          </cell>
          <cell r="H920" t="str">
            <v>WYP</v>
          </cell>
          <cell r="I920">
            <v>51660461.879583299</v>
          </cell>
        </row>
        <row r="921">
          <cell r="A921" t="str">
            <v>369WYU</v>
          </cell>
          <cell r="B921">
            <v>369</v>
          </cell>
          <cell r="C921" t="str">
            <v>WYU</v>
          </cell>
          <cell r="D921">
            <v>15118851.546250001</v>
          </cell>
          <cell r="F921" t="str">
            <v>369WYU</v>
          </cell>
          <cell r="G921">
            <v>369</v>
          </cell>
          <cell r="H921" t="str">
            <v>WYU</v>
          </cell>
          <cell r="I921">
            <v>15118851.546250001</v>
          </cell>
        </row>
        <row r="922">
          <cell r="A922" t="str">
            <v>370CA</v>
          </cell>
          <cell r="B922">
            <v>370</v>
          </cell>
          <cell r="C922" t="str">
            <v>CA</v>
          </cell>
          <cell r="D922">
            <v>6890210.0412499998</v>
          </cell>
          <cell r="F922" t="str">
            <v>370CA</v>
          </cell>
          <cell r="G922">
            <v>370</v>
          </cell>
          <cell r="H922" t="str">
            <v>CA</v>
          </cell>
          <cell r="I922">
            <v>6890210.0412499998</v>
          </cell>
        </row>
        <row r="923">
          <cell r="A923" t="str">
            <v>370ID</v>
          </cell>
          <cell r="B923">
            <v>370</v>
          </cell>
          <cell r="C923" t="str">
            <v>ID</v>
          </cell>
          <cell r="D923">
            <v>16089372.0975</v>
          </cell>
          <cell r="F923" t="str">
            <v>370ID</v>
          </cell>
          <cell r="G923">
            <v>370</v>
          </cell>
          <cell r="H923" t="str">
            <v>ID</v>
          </cell>
          <cell r="I923">
            <v>16089372.0975</v>
          </cell>
        </row>
        <row r="924">
          <cell r="A924" t="str">
            <v>370OR</v>
          </cell>
          <cell r="B924">
            <v>370</v>
          </cell>
          <cell r="C924" t="str">
            <v>OR</v>
          </cell>
          <cell r="D924">
            <v>84416528.950833306</v>
          </cell>
          <cell r="F924" t="str">
            <v>370OR</v>
          </cell>
          <cell r="G924">
            <v>370</v>
          </cell>
          <cell r="H924" t="str">
            <v>OR</v>
          </cell>
          <cell r="I924">
            <v>84416528.950833306</v>
          </cell>
        </row>
        <row r="925">
          <cell r="A925" t="str">
            <v>370UT</v>
          </cell>
          <cell r="B925">
            <v>370</v>
          </cell>
          <cell r="C925" t="str">
            <v>UT</v>
          </cell>
          <cell r="D925">
            <v>90397735.592500001</v>
          </cell>
          <cell r="F925" t="str">
            <v>370UT</v>
          </cell>
          <cell r="G925">
            <v>370</v>
          </cell>
          <cell r="H925" t="str">
            <v>UT</v>
          </cell>
          <cell r="I925">
            <v>90397735.592500001</v>
          </cell>
        </row>
        <row r="926">
          <cell r="A926" t="str">
            <v>370WA</v>
          </cell>
          <cell r="B926">
            <v>370</v>
          </cell>
          <cell r="C926" t="str">
            <v>WA</v>
          </cell>
          <cell r="D926">
            <v>13089495.787916699</v>
          </cell>
          <cell r="F926" t="str">
            <v>370WA</v>
          </cell>
          <cell r="G926">
            <v>370</v>
          </cell>
          <cell r="H926" t="str">
            <v>WA</v>
          </cell>
          <cell r="I926">
            <v>13089495.787916699</v>
          </cell>
        </row>
        <row r="927">
          <cell r="A927" t="str">
            <v>370WYP</v>
          </cell>
          <cell r="B927">
            <v>370</v>
          </cell>
          <cell r="C927" t="str">
            <v>WYP</v>
          </cell>
          <cell r="D927">
            <v>13405366.0454167</v>
          </cell>
          <cell r="F927" t="str">
            <v>370WYP</v>
          </cell>
          <cell r="G927">
            <v>370</v>
          </cell>
          <cell r="H927" t="str">
            <v>WYP</v>
          </cell>
          <cell r="I927">
            <v>13405366.0454167</v>
          </cell>
        </row>
        <row r="928">
          <cell r="A928" t="str">
            <v>370WYU</v>
          </cell>
          <cell r="B928">
            <v>370</v>
          </cell>
          <cell r="C928" t="str">
            <v>WYU</v>
          </cell>
          <cell r="D928">
            <v>2410557.3279166701</v>
          </cell>
          <cell r="F928" t="str">
            <v>370WYU</v>
          </cell>
          <cell r="G928">
            <v>370</v>
          </cell>
          <cell r="H928" t="str">
            <v>WYU</v>
          </cell>
          <cell r="I928">
            <v>2410557.3279166701</v>
          </cell>
        </row>
        <row r="929">
          <cell r="A929" t="str">
            <v>371CA</v>
          </cell>
          <cell r="B929">
            <v>371</v>
          </cell>
          <cell r="C929" t="str">
            <v>CA</v>
          </cell>
          <cell r="D929">
            <v>277359.43125000002</v>
          </cell>
          <cell r="F929" t="str">
            <v>371CA</v>
          </cell>
          <cell r="G929">
            <v>371</v>
          </cell>
          <cell r="H929" t="str">
            <v>CA</v>
          </cell>
          <cell r="I929">
            <v>277359.43125000002</v>
          </cell>
        </row>
        <row r="930">
          <cell r="A930" t="str">
            <v>371ID</v>
          </cell>
          <cell r="B930">
            <v>371</v>
          </cell>
          <cell r="C930" t="str">
            <v>ID</v>
          </cell>
          <cell r="D930">
            <v>169597.86749999999</v>
          </cell>
          <cell r="F930" t="str">
            <v>371ID</v>
          </cell>
          <cell r="G930">
            <v>371</v>
          </cell>
          <cell r="H930" t="str">
            <v>ID</v>
          </cell>
          <cell r="I930">
            <v>169597.86749999999</v>
          </cell>
        </row>
        <row r="931">
          <cell r="A931" t="str">
            <v>371OR</v>
          </cell>
          <cell r="B931">
            <v>371</v>
          </cell>
          <cell r="C931" t="str">
            <v>OR</v>
          </cell>
          <cell r="D931">
            <v>2637444.4708333299</v>
          </cell>
          <cell r="F931" t="str">
            <v>371OR</v>
          </cell>
          <cell r="G931">
            <v>371</v>
          </cell>
          <cell r="H931" t="str">
            <v>OR</v>
          </cell>
          <cell r="I931">
            <v>2637444.4708333299</v>
          </cell>
        </row>
        <row r="932">
          <cell r="A932" t="str">
            <v>371UT</v>
          </cell>
          <cell r="B932">
            <v>371</v>
          </cell>
          <cell r="C932" t="str">
            <v>UT</v>
          </cell>
          <cell r="D932">
            <v>4237930.44625</v>
          </cell>
          <cell r="F932" t="str">
            <v>371UT</v>
          </cell>
          <cell r="G932">
            <v>371</v>
          </cell>
          <cell r="H932" t="str">
            <v>UT</v>
          </cell>
          <cell r="I932">
            <v>4237930.44625</v>
          </cell>
        </row>
        <row r="933">
          <cell r="A933" t="str">
            <v>371WA</v>
          </cell>
          <cell r="B933">
            <v>371</v>
          </cell>
          <cell r="C933" t="str">
            <v>WA</v>
          </cell>
          <cell r="D933">
            <v>509552.01750000002</v>
          </cell>
          <cell r="F933" t="str">
            <v>371WA</v>
          </cell>
          <cell r="G933">
            <v>371</v>
          </cell>
          <cell r="H933" t="str">
            <v>WA</v>
          </cell>
          <cell r="I933">
            <v>509552.01750000002</v>
          </cell>
        </row>
        <row r="934">
          <cell r="A934" t="str">
            <v>371WYP</v>
          </cell>
          <cell r="B934">
            <v>371</v>
          </cell>
          <cell r="C934" t="str">
            <v>WYP</v>
          </cell>
          <cell r="D934">
            <v>816418.14291666704</v>
          </cell>
          <cell r="F934" t="str">
            <v>371WYP</v>
          </cell>
          <cell r="G934">
            <v>371</v>
          </cell>
          <cell r="H934" t="str">
            <v>WYP</v>
          </cell>
          <cell r="I934">
            <v>816418.14291666704</v>
          </cell>
        </row>
        <row r="935">
          <cell r="A935" t="str">
            <v>371WYU</v>
          </cell>
          <cell r="B935">
            <v>371</v>
          </cell>
          <cell r="C935" t="str">
            <v>WYU</v>
          </cell>
          <cell r="D935">
            <v>155044.85999999999</v>
          </cell>
          <cell r="F935" t="str">
            <v>371WYU</v>
          </cell>
          <cell r="G935">
            <v>371</v>
          </cell>
          <cell r="H935" t="str">
            <v>WYU</v>
          </cell>
          <cell r="I935">
            <v>155044.85999999999</v>
          </cell>
        </row>
        <row r="936">
          <cell r="A936" t="str">
            <v>373CA</v>
          </cell>
          <cell r="B936">
            <v>373</v>
          </cell>
          <cell r="C936" t="str">
            <v>CA</v>
          </cell>
          <cell r="D936">
            <v>774456.83250000002</v>
          </cell>
          <cell r="F936" t="str">
            <v>373CA</v>
          </cell>
          <cell r="G936">
            <v>373</v>
          </cell>
          <cell r="H936" t="str">
            <v>CA</v>
          </cell>
          <cell r="I936">
            <v>774456.83250000002</v>
          </cell>
        </row>
        <row r="937">
          <cell r="A937" t="str">
            <v>373ID</v>
          </cell>
          <cell r="B937">
            <v>373</v>
          </cell>
          <cell r="C937" t="str">
            <v>ID</v>
          </cell>
          <cell r="D937">
            <v>740214.75958333304</v>
          </cell>
          <cell r="F937" t="str">
            <v>373ID</v>
          </cell>
          <cell r="G937">
            <v>373</v>
          </cell>
          <cell r="H937" t="str">
            <v>ID</v>
          </cell>
          <cell r="I937">
            <v>740214.75958333304</v>
          </cell>
        </row>
        <row r="938">
          <cell r="A938" t="str">
            <v>373OR</v>
          </cell>
          <cell r="B938">
            <v>373</v>
          </cell>
          <cell r="C938" t="str">
            <v>OR</v>
          </cell>
          <cell r="D938">
            <v>23972819.997499999</v>
          </cell>
          <cell r="F938" t="str">
            <v>373OR</v>
          </cell>
          <cell r="G938">
            <v>373</v>
          </cell>
          <cell r="H938" t="str">
            <v>OR</v>
          </cell>
          <cell r="I938">
            <v>23972819.997499999</v>
          </cell>
        </row>
        <row r="939">
          <cell r="A939" t="str">
            <v>373UT</v>
          </cell>
          <cell r="B939">
            <v>373</v>
          </cell>
          <cell r="C939" t="str">
            <v>UT</v>
          </cell>
          <cell r="D939">
            <v>21759024.415833302</v>
          </cell>
          <cell r="F939" t="str">
            <v>373UT</v>
          </cell>
          <cell r="G939">
            <v>373</v>
          </cell>
          <cell r="H939" t="str">
            <v>UT</v>
          </cell>
          <cell r="I939">
            <v>21759024.415833302</v>
          </cell>
        </row>
        <row r="940">
          <cell r="A940" t="str">
            <v>373WA</v>
          </cell>
          <cell r="B940">
            <v>373</v>
          </cell>
          <cell r="C940" t="str">
            <v>WA</v>
          </cell>
          <cell r="D940">
            <v>4752678.3379166704</v>
          </cell>
          <cell r="F940" t="str">
            <v>373WA</v>
          </cell>
          <cell r="G940">
            <v>373</v>
          </cell>
          <cell r="H940" t="str">
            <v>WA</v>
          </cell>
          <cell r="I940">
            <v>4752678.3379166704</v>
          </cell>
        </row>
        <row r="941">
          <cell r="A941" t="str">
            <v>373WYP</v>
          </cell>
          <cell r="B941">
            <v>373</v>
          </cell>
          <cell r="C941" t="str">
            <v>WYP</v>
          </cell>
          <cell r="D941">
            <v>8488602.5487500001</v>
          </cell>
          <cell r="F941" t="str">
            <v>373WYP</v>
          </cell>
          <cell r="G941">
            <v>373</v>
          </cell>
          <cell r="H941" t="str">
            <v>WYP</v>
          </cell>
          <cell r="I941">
            <v>8488602.5487500001</v>
          </cell>
        </row>
        <row r="942">
          <cell r="A942" t="str">
            <v>373WYU</v>
          </cell>
          <cell r="B942">
            <v>373</v>
          </cell>
          <cell r="C942" t="str">
            <v>WYU</v>
          </cell>
          <cell r="D942">
            <v>2267642.1425000001</v>
          </cell>
          <cell r="F942" t="str">
            <v>373WYU</v>
          </cell>
          <cell r="G942">
            <v>373</v>
          </cell>
          <cell r="H942" t="str">
            <v>WYU</v>
          </cell>
          <cell r="I942">
            <v>2267642.1425000001</v>
          </cell>
        </row>
        <row r="943">
          <cell r="A943" t="str">
            <v>389CA</v>
          </cell>
          <cell r="B943">
            <v>389</v>
          </cell>
          <cell r="C943" t="str">
            <v>CA</v>
          </cell>
          <cell r="D943">
            <v>710982.42458333296</v>
          </cell>
          <cell r="F943" t="str">
            <v>389CA</v>
          </cell>
          <cell r="G943">
            <v>389</v>
          </cell>
          <cell r="H943" t="str">
            <v>CA</v>
          </cell>
          <cell r="I943">
            <v>710982.42458333296</v>
          </cell>
        </row>
        <row r="944">
          <cell r="A944" t="str">
            <v>389CAGE</v>
          </cell>
          <cell r="B944">
            <v>389</v>
          </cell>
          <cell r="C944" t="str">
            <v>CAGE</v>
          </cell>
          <cell r="D944">
            <v>1559.87</v>
          </cell>
          <cell r="F944" t="str">
            <v>389CAGE</v>
          </cell>
          <cell r="G944">
            <v>389</v>
          </cell>
          <cell r="H944" t="str">
            <v>CAGE</v>
          </cell>
          <cell r="I944">
            <v>1559.87</v>
          </cell>
        </row>
        <row r="945">
          <cell r="A945" t="str">
            <v>389CN</v>
          </cell>
          <cell r="B945">
            <v>389</v>
          </cell>
          <cell r="C945" t="str">
            <v>CN</v>
          </cell>
          <cell r="D945">
            <v>1128505.79</v>
          </cell>
          <cell r="F945" t="str">
            <v>389CN</v>
          </cell>
          <cell r="G945">
            <v>389</v>
          </cell>
          <cell r="H945" t="str">
            <v>CN</v>
          </cell>
          <cell r="I945">
            <v>1128505.79</v>
          </cell>
        </row>
        <row r="946">
          <cell r="A946" t="str">
            <v>389ID</v>
          </cell>
          <cell r="B946">
            <v>389</v>
          </cell>
          <cell r="C946" t="str">
            <v>ID</v>
          </cell>
          <cell r="D946">
            <v>193900.58</v>
          </cell>
          <cell r="F946" t="str">
            <v>389ID</v>
          </cell>
          <cell r="G946">
            <v>389</v>
          </cell>
          <cell r="H946" t="str">
            <v>ID</v>
          </cell>
          <cell r="I946">
            <v>193900.58</v>
          </cell>
        </row>
        <row r="947">
          <cell r="A947" t="str">
            <v>389OR</v>
          </cell>
          <cell r="B947">
            <v>389</v>
          </cell>
          <cell r="C947" t="str">
            <v>OR</v>
          </cell>
          <cell r="D947">
            <v>4918904.3987499997</v>
          </cell>
          <cell r="F947" t="str">
            <v>389OR</v>
          </cell>
          <cell r="G947">
            <v>389</v>
          </cell>
          <cell r="H947" t="str">
            <v>OR</v>
          </cell>
          <cell r="I947">
            <v>4918904.3987499997</v>
          </cell>
        </row>
        <row r="948">
          <cell r="A948" t="str">
            <v>389SO</v>
          </cell>
          <cell r="B948">
            <v>389</v>
          </cell>
          <cell r="C948" t="str">
            <v>SO</v>
          </cell>
          <cell r="D948">
            <v>7516302.2000000002</v>
          </cell>
          <cell r="F948" t="str">
            <v>389SO</v>
          </cell>
          <cell r="G948">
            <v>389</v>
          </cell>
          <cell r="H948" t="str">
            <v>SO</v>
          </cell>
          <cell r="I948">
            <v>7516302.2000000002</v>
          </cell>
        </row>
        <row r="949">
          <cell r="A949" t="str">
            <v>389UT</v>
          </cell>
          <cell r="B949">
            <v>389</v>
          </cell>
          <cell r="C949" t="str">
            <v>UT</v>
          </cell>
          <cell r="D949">
            <v>4149487.88625</v>
          </cell>
          <cell r="F949" t="str">
            <v>389UT</v>
          </cell>
          <cell r="G949">
            <v>389</v>
          </cell>
          <cell r="H949" t="str">
            <v>UT</v>
          </cell>
          <cell r="I949">
            <v>4149487.88625</v>
          </cell>
        </row>
        <row r="950">
          <cell r="A950" t="str">
            <v>389WA</v>
          </cell>
          <cell r="B950">
            <v>389</v>
          </cell>
          <cell r="C950" t="str">
            <v>WA</v>
          </cell>
          <cell r="D950">
            <v>1098826.3500000001</v>
          </cell>
          <cell r="F950" t="str">
            <v>389WA</v>
          </cell>
          <cell r="G950">
            <v>389</v>
          </cell>
          <cell r="H950" t="str">
            <v>WA</v>
          </cell>
          <cell r="I950">
            <v>1098826.3500000001</v>
          </cell>
        </row>
        <row r="951">
          <cell r="A951" t="str">
            <v>389WYP</v>
          </cell>
          <cell r="B951">
            <v>389</v>
          </cell>
          <cell r="C951" t="str">
            <v>WYP</v>
          </cell>
          <cell r="D951">
            <v>1646141.3149999999</v>
          </cell>
          <cell r="F951" t="str">
            <v>389WYP</v>
          </cell>
          <cell r="G951">
            <v>389</v>
          </cell>
          <cell r="H951" t="str">
            <v>WYP</v>
          </cell>
          <cell r="I951">
            <v>1646141.3149999999</v>
          </cell>
        </row>
        <row r="952">
          <cell r="A952" t="str">
            <v>389WYU</v>
          </cell>
          <cell r="B952">
            <v>389</v>
          </cell>
          <cell r="C952" t="str">
            <v>WYU</v>
          </cell>
          <cell r="D952">
            <v>677197.61</v>
          </cell>
          <cell r="F952" t="str">
            <v>389WYU</v>
          </cell>
          <cell r="G952">
            <v>389</v>
          </cell>
          <cell r="H952" t="str">
            <v>WYU</v>
          </cell>
          <cell r="I952">
            <v>677197.61</v>
          </cell>
        </row>
        <row r="953">
          <cell r="A953" t="str">
            <v>390CA</v>
          </cell>
          <cell r="B953">
            <v>390</v>
          </cell>
          <cell r="C953" t="str">
            <v>CA</v>
          </cell>
          <cell r="D953">
            <v>4028985.6037499998</v>
          </cell>
          <cell r="F953" t="str">
            <v>390CA</v>
          </cell>
          <cell r="G953">
            <v>390</v>
          </cell>
          <cell r="H953" t="str">
            <v>CA</v>
          </cell>
          <cell r="I953">
            <v>4028985.6037499998</v>
          </cell>
        </row>
        <row r="954">
          <cell r="A954" t="str">
            <v>390CAEE</v>
          </cell>
          <cell r="B954">
            <v>390</v>
          </cell>
          <cell r="C954" t="str">
            <v>CAEE</v>
          </cell>
          <cell r="D954">
            <v>1163226.5258333299</v>
          </cell>
          <cell r="F954" t="str">
            <v>390CAEE</v>
          </cell>
          <cell r="G954">
            <v>390</v>
          </cell>
          <cell r="H954" t="str">
            <v>CAEE</v>
          </cell>
          <cell r="I954">
            <v>1163226.5258333299</v>
          </cell>
        </row>
        <row r="955">
          <cell r="A955" t="str">
            <v>390CAGE</v>
          </cell>
          <cell r="B955">
            <v>390</v>
          </cell>
          <cell r="C955" t="str">
            <v>CAGE</v>
          </cell>
          <cell r="D955">
            <v>4256262.9400000004</v>
          </cell>
          <cell r="F955" t="str">
            <v>390CAGE</v>
          </cell>
          <cell r="G955">
            <v>390</v>
          </cell>
          <cell r="H955" t="str">
            <v>CAGE</v>
          </cell>
          <cell r="I955">
            <v>4256262.9400000004</v>
          </cell>
        </row>
        <row r="956">
          <cell r="A956" t="str">
            <v>390CAGW</v>
          </cell>
          <cell r="B956">
            <v>390</v>
          </cell>
          <cell r="C956" t="str">
            <v>CAGW</v>
          </cell>
          <cell r="D956">
            <v>3330663.2833333299</v>
          </cell>
          <cell r="F956" t="str">
            <v>390CAGW</v>
          </cell>
          <cell r="G956">
            <v>390</v>
          </cell>
          <cell r="H956" t="str">
            <v>CAGW</v>
          </cell>
          <cell r="I956">
            <v>3330663.2833333299</v>
          </cell>
        </row>
        <row r="957">
          <cell r="A957" t="str">
            <v>390CN</v>
          </cell>
          <cell r="B957">
            <v>390</v>
          </cell>
          <cell r="C957" t="str">
            <v>CN</v>
          </cell>
          <cell r="D957">
            <v>8183670.0012499997</v>
          </cell>
          <cell r="F957" t="str">
            <v>390CN</v>
          </cell>
          <cell r="G957">
            <v>390</v>
          </cell>
          <cell r="H957" t="str">
            <v>CN</v>
          </cell>
          <cell r="I957">
            <v>8183670.0012499997</v>
          </cell>
        </row>
        <row r="958">
          <cell r="A958" t="str">
            <v>390ID</v>
          </cell>
          <cell r="B958">
            <v>390</v>
          </cell>
          <cell r="C958" t="str">
            <v>ID</v>
          </cell>
          <cell r="D958">
            <v>11539926.2345833</v>
          </cell>
          <cell r="F958" t="str">
            <v>390ID</v>
          </cell>
          <cell r="G958">
            <v>390</v>
          </cell>
          <cell r="H958" t="str">
            <v>ID</v>
          </cell>
          <cell r="I958">
            <v>11539926.2345833</v>
          </cell>
        </row>
        <row r="959">
          <cell r="A959" t="str">
            <v>390JBG</v>
          </cell>
          <cell r="B959">
            <v>390</v>
          </cell>
          <cell r="C959" t="str">
            <v>JBG</v>
          </cell>
          <cell r="D959">
            <v>22429.3</v>
          </cell>
          <cell r="F959" t="str">
            <v>390JBG</v>
          </cell>
          <cell r="G959">
            <v>390</v>
          </cell>
          <cell r="H959" t="str">
            <v>JBG</v>
          </cell>
          <cell r="I959">
            <v>22429.3</v>
          </cell>
        </row>
        <row r="960">
          <cell r="A960" t="str">
            <v>390OR</v>
          </cell>
          <cell r="B960">
            <v>390</v>
          </cell>
          <cell r="C960" t="str">
            <v>OR</v>
          </cell>
          <cell r="D960">
            <v>40137596.750416704</v>
          </cell>
          <cell r="F960" t="str">
            <v>390OR</v>
          </cell>
          <cell r="G960">
            <v>390</v>
          </cell>
          <cell r="H960" t="str">
            <v>OR</v>
          </cell>
          <cell r="I960">
            <v>40137596.750416704</v>
          </cell>
        </row>
        <row r="961">
          <cell r="A961" t="str">
            <v>390SO</v>
          </cell>
          <cell r="B961">
            <v>390</v>
          </cell>
          <cell r="C961" t="str">
            <v>SO</v>
          </cell>
          <cell r="D961">
            <v>96607418.291250005</v>
          </cell>
          <cell r="F961" t="str">
            <v>390SO</v>
          </cell>
          <cell r="G961">
            <v>390</v>
          </cell>
          <cell r="H961" t="str">
            <v>SO</v>
          </cell>
          <cell r="I961">
            <v>96607418.291250005</v>
          </cell>
        </row>
        <row r="962">
          <cell r="A962" t="str">
            <v>390UT</v>
          </cell>
          <cell r="B962">
            <v>390</v>
          </cell>
          <cell r="C962" t="str">
            <v>UT</v>
          </cell>
          <cell r="D962">
            <v>44205179.780833296</v>
          </cell>
          <cell r="F962" t="str">
            <v>390UT</v>
          </cell>
          <cell r="G962">
            <v>390</v>
          </cell>
          <cell r="H962" t="str">
            <v>UT</v>
          </cell>
          <cell r="I962">
            <v>44205179.780833296</v>
          </cell>
        </row>
        <row r="963">
          <cell r="A963" t="str">
            <v>390WA</v>
          </cell>
          <cell r="B963">
            <v>390</v>
          </cell>
          <cell r="C963" t="str">
            <v>WA</v>
          </cell>
          <cell r="D963">
            <v>13904893.5641667</v>
          </cell>
          <cell r="F963" t="str">
            <v>390WA</v>
          </cell>
          <cell r="G963">
            <v>390</v>
          </cell>
          <cell r="H963" t="str">
            <v>WA</v>
          </cell>
          <cell r="I963">
            <v>13904893.5641667</v>
          </cell>
        </row>
        <row r="964">
          <cell r="A964" t="str">
            <v>390WYP</v>
          </cell>
          <cell r="B964">
            <v>390</v>
          </cell>
          <cell r="C964" t="str">
            <v>WYP</v>
          </cell>
          <cell r="D964">
            <v>14685172.981249999</v>
          </cell>
          <cell r="F964" t="str">
            <v>390WYP</v>
          </cell>
          <cell r="G964">
            <v>390</v>
          </cell>
          <cell r="H964" t="str">
            <v>WYP</v>
          </cell>
          <cell r="I964">
            <v>14685172.981249999</v>
          </cell>
        </row>
        <row r="965">
          <cell r="A965" t="str">
            <v>390WYU</v>
          </cell>
          <cell r="B965">
            <v>390</v>
          </cell>
          <cell r="C965" t="str">
            <v>WYU</v>
          </cell>
          <cell r="D965">
            <v>3847027.3779166699</v>
          </cell>
          <cell r="F965" t="str">
            <v>390WYU</v>
          </cell>
          <cell r="G965">
            <v>390</v>
          </cell>
          <cell r="H965" t="str">
            <v>WYU</v>
          </cell>
          <cell r="I965">
            <v>3847027.3779166699</v>
          </cell>
        </row>
        <row r="966">
          <cell r="A966" t="str">
            <v>391CA</v>
          </cell>
          <cell r="B966">
            <v>391</v>
          </cell>
          <cell r="C966" t="str">
            <v>CA</v>
          </cell>
          <cell r="D966">
            <v>169589.900833333</v>
          </cell>
          <cell r="F966" t="str">
            <v>391CA</v>
          </cell>
          <cell r="G966">
            <v>391</v>
          </cell>
          <cell r="H966" t="str">
            <v>CA</v>
          </cell>
          <cell r="I966">
            <v>169589.900833333</v>
          </cell>
        </row>
        <row r="967">
          <cell r="A967" t="str">
            <v>391CAEE</v>
          </cell>
          <cell r="B967">
            <v>391</v>
          </cell>
          <cell r="C967" t="str">
            <v>CAEE</v>
          </cell>
          <cell r="D967">
            <v>16822.297916666699</v>
          </cell>
          <cell r="F967" t="str">
            <v>391CAEE</v>
          </cell>
          <cell r="G967">
            <v>391</v>
          </cell>
          <cell r="H967" t="str">
            <v>CAEE</v>
          </cell>
          <cell r="I967">
            <v>16822.297916666699</v>
          </cell>
        </row>
        <row r="968">
          <cell r="A968" t="str">
            <v>391CAGE</v>
          </cell>
          <cell r="B968">
            <v>391</v>
          </cell>
          <cell r="C968" t="str">
            <v>CAGE</v>
          </cell>
          <cell r="D968">
            <v>2247032.6237499998</v>
          </cell>
          <cell r="F968" t="str">
            <v>391CAGE</v>
          </cell>
          <cell r="G968">
            <v>391</v>
          </cell>
          <cell r="H968" t="str">
            <v>CAGE</v>
          </cell>
          <cell r="I968">
            <v>2247032.6237499998</v>
          </cell>
        </row>
        <row r="969">
          <cell r="A969" t="str">
            <v>391CAGW</v>
          </cell>
          <cell r="B969">
            <v>391</v>
          </cell>
          <cell r="C969" t="str">
            <v>CAGW</v>
          </cell>
          <cell r="D969">
            <v>567402.01083333301</v>
          </cell>
          <cell r="F969" t="str">
            <v>391CAGW</v>
          </cell>
          <cell r="G969">
            <v>391</v>
          </cell>
          <cell r="H969" t="str">
            <v>CAGW</v>
          </cell>
          <cell r="I969">
            <v>567402.01083333301</v>
          </cell>
        </row>
        <row r="970">
          <cell r="A970" t="str">
            <v>391CN</v>
          </cell>
          <cell r="B970">
            <v>391</v>
          </cell>
          <cell r="C970" t="str">
            <v>CN</v>
          </cell>
          <cell r="D970">
            <v>4590639.5012499997</v>
          </cell>
          <cell r="F970" t="str">
            <v>391CN</v>
          </cell>
          <cell r="G970">
            <v>391</v>
          </cell>
          <cell r="H970" t="str">
            <v>CN</v>
          </cell>
          <cell r="I970">
            <v>4590639.5012499997</v>
          </cell>
        </row>
        <row r="971">
          <cell r="A971" t="str">
            <v>391ID</v>
          </cell>
          <cell r="B971">
            <v>391</v>
          </cell>
          <cell r="C971" t="str">
            <v>ID</v>
          </cell>
          <cell r="D971">
            <v>383154.48499999999</v>
          </cell>
          <cell r="F971" t="str">
            <v>391ID</v>
          </cell>
          <cell r="G971">
            <v>391</v>
          </cell>
          <cell r="H971" t="str">
            <v>ID</v>
          </cell>
          <cell r="I971">
            <v>383154.48499999999</v>
          </cell>
        </row>
        <row r="972">
          <cell r="A972" t="str">
            <v>391JBG</v>
          </cell>
          <cell r="B972">
            <v>391</v>
          </cell>
          <cell r="C972" t="str">
            <v>JBG</v>
          </cell>
          <cell r="D972">
            <v>214201.12375</v>
          </cell>
          <cell r="F972" t="str">
            <v>391JBG</v>
          </cell>
          <cell r="G972">
            <v>391</v>
          </cell>
          <cell r="H972" t="str">
            <v>JBG</v>
          </cell>
          <cell r="I972">
            <v>214201.12375</v>
          </cell>
        </row>
        <row r="973">
          <cell r="A973" t="str">
            <v>391OR</v>
          </cell>
          <cell r="B973">
            <v>391</v>
          </cell>
          <cell r="C973" t="str">
            <v>OR</v>
          </cell>
          <cell r="D973">
            <v>2323740.1120833298</v>
          </cell>
          <cell r="F973" t="str">
            <v>391OR</v>
          </cell>
          <cell r="G973">
            <v>391</v>
          </cell>
          <cell r="H973" t="str">
            <v>OR</v>
          </cell>
          <cell r="I973">
            <v>2323740.1120833298</v>
          </cell>
        </row>
        <row r="974">
          <cell r="A974" t="str">
            <v>391SO</v>
          </cell>
          <cell r="B974">
            <v>391</v>
          </cell>
          <cell r="C974" t="str">
            <v>SO</v>
          </cell>
          <cell r="D974">
            <v>62323442.5279167</v>
          </cell>
          <cell r="F974" t="str">
            <v>391SO</v>
          </cell>
          <cell r="G974">
            <v>391</v>
          </cell>
          <cell r="H974" t="str">
            <v>SO</v>
          </cell>
          <cell r="I974">
            <v>62323442.5279167</v>
          </cell>
        </row>
        <row r="975">
          <cell r="A975" t="str">
            <v>391UT</v>
          </cell>
          <cell r="B975">
            <v>391</v>
          </cell>
          <cell r="C975" t="str">
            <v>UT</v>
          </cell>
          <cell r="D975">
            <v>1257926.9737499999</v>
          </cell>
          <cell r="F975" t="str">
            <v>391UT</v>
          </cell>
          <cell r="G975">
            <v>391</v>
          </cell>
          <cell r="H975" t="str">
            <v>UT</v>
          </cell>
          <cell r="I975">
            <v>1257926.9737499999</v>
          </cell>
        </row>
        <row r="976">
          <cell r="A976" t="str">
            <v>391WA</v>
          </cell>
          <cell r="B976">
            <v>391</v>
          </cell>
          <cell r="C976" t="str">
            <v>WA</v>
          </cell>
          <cell r="D976">
            <v>320839.11375000002</v>
          </cell>
          <cell r="F976" t="str">
            <v>391WA</v>
          </cell>
          <cell r="G976">
            <v>391</v>
          </cell>
          <cell r="H976" t="str">
            <v>WA</v>
          </cell>
          <cell r="I976">
            <v>320839.11375000002</v>
          </cell>
        </row>
        <row r="977">
          <cell r="A977" t="str">
            <v>391WYP</v>
          </cell>
          <cell r="B977">
            <v>391</v>
          </cell>
          <cell r="C977" t="str">
            <v>WYP</v>
          </cell>
          <cell r="D977">
            <v>2275166.6933333301</v>
          </cell>
          <cell r="F977" t="str">
            <v>391WYP</v>
          </cell>
          <cell r="G977">
            <v>391</v>
          </cell>
          <cell r="H977" t="str">
            <v>WYP</v>
          </cell>
          <cell r="I977">
            <v>2275166.6933333301</v>
          </cell>
        </row>
        <row r="978">
          <cell r="A978" t="str">
            <v>391WYU</v>
          </cell>
          <cell r="B978">
            <v>391</v>
          </cell>
          <cell r="C978" t="str">
            <v>WYU</v>
          </cell>
          <cell r="D978">
            <v>70569.979583333305</v>
          </cell>
          <cell r="F978" t="str">
            <v>391WYU</v>
          </cell>
          <cell r="G978">
            <v>391</v>
          </cell>
          <cell r="H978" t="str">
            <v>WYU</v>
          </cell>
          <cell r="I978">
            <v>70569.979583333305</v>
          </cell>
        </row>
        <row r="979">
          <cell r="A979" t="str">
            <v>392CA</v>
          </cell>
          <cell r="B979">
            <v>392</v>
          </cell>
          <cell r="C979" t="str">
            <v>CA</v>
          </cell>
          <cell r="D979">
            <v>2151644.4187500002</v>
          </cell>
          <cell r="F979" t="str">
            <v>392CA</v>
          </cell>
          <cell r="G979">
            <v>392</v>
          </cell>
          <cell r="H979" t="str">
            <v>CA</v>
          </cell>
          <cell r="I979">
            <v>2151644.4187500002</v>
          </cell>
        </row>
        <row r="980">
          <cell r="A980" t="str">
            <v>392CAEE</v>
          </cell>
          <cell r="B980">
            <v>392</v>
          </cell>
          <cell r="C980" t="str">
            <v>CAEE</v>
          </cell>
          <cell r="D980">
            <v>515447.19124999997</v>
          </cell>
          <cell r="F980" t="str">
            <v>392CAEE</v>
          </cell>
          <cell r="G980">
            <v>392</v>
          </cell>
          <cell r="H980" t="str">
            <v>CAEE</v>
          </cell>
          <cell r="I980">
            <v>515447.19124999997</v>
          </cell>
        </row>
        <row r="981">
          <cell r="A981" t="str">
            <v>392CAGE</v>
          </cell>
          <cell r="B981">
            <v>392</v>
          </cell>
          <cell r="C981" t="str">
            <v>CAGE</v>
          </cell>
          <cell r="D981">
            <v>13456434.4079167</v>
          </cell>
          <cell r="F981" t="str">
            <v>392CAGE</v>
          </cell>
          <cell r="G981">
            <v>392</v>
          </cell>
          <cell r="H981" t="str">
            <v>CAGE</v>
          </cell>
          <cell r="I981">
            <v>13456434.4079167</v>
          </cell>
        </row>
        <row r="982">
          <cell r="A982" t="str">
            <v>392CAGW</v>
          </cell>
          <cell r="B982">
            <v>392</v>
          </cell>
          <cell r="C982" t="str">
            <v>CAGW</v>
          </cell>
          <cell r="D982">
            <v>5730349.0291666696</v>
          </cell>
          <cell r="F982" t="str">
            <v>392CAGW</v>
          </cell>
          <cell r="G982">
            <v>392</v>
          </cell>
          <cell r="H982" t="str">
            <v>CAGW</v>
          </cell>
          <cell r="I982">
            <v>5730349.0291666696</v>
          </cell>
        </row>
        <row r="983">
          <cell r="A983" t="str">
            <v>392ID</v>
          </cell>
          <cell r="B983">
            <v>392</v>
          </cell>
          <cell r="C983" t="str">
            <v>ID</v>
          </cell>
          <cell r="D983">
            <v>6651879.11583333</v>
          </cell>
          <cell r="F983" t="str">
            <v>392ID</v>
          </cell>
          <cell r="G983">
            <v>392</v>
          </cell>
          <cell r="H983" t="str">
            <v>ID</v>
          </cell>
          <cell r="I983">
            <v>6651879.11583333</v>
          </cell>
        </row>
        <row r="984">
          <cell r="A984" t="str">
            <v>392JBG</v>
          </cell>
          <cell r="B984">
            <v>392</v>
          </cell>
          <cell r="C984" t="str">
            <v>JBG</v>
          </cell>
          <cell r="D984">
            <v>2516531.5825</v>
          </cell>
          <cell r="F984" t="str">
            <v>392JBG</v>
          </cell>
          <cell r="G984">
            <v>392</v>
          </cell>
          <cell r="H984" t="str">
            <v>JBG</v>
          </cell>
          <cell r="I984">
            <v>2516531.5825</v>
          </cell>
        </row>
        <row r="985">
          <cell r="A985" t="str">
            <v>392OR</v>
          </cell>
          <cell r="B985">
            <v>392</v>
          </cell>
          <cell r="C985" t="str">
            <v>OR</v>
          </cell>
          <cell r="D985">
            <v>25470642.14875</v>
          </cell>
          <cell r="F985" t="str">
            <v>392OR</v>
          </cell>
          <cell r="G985">
            <v>392</v>
          </cell>
          <cell r="H985" t="str">
            <v>OR</v>
          </cell>
          <cell r="I985">
            <v>25470642.14875</v>
          </cell>
        </row>
        <row r="986">
          <cell r="A986" t="str">
            <v>392SO</v>
          </cell>
          <cell r="B986">
            <v>392</v>
          </cell>
          <cell r="C986" t="str">
            <v>SO</v>
          </cell>
          <cell r="D986">
            <v>7441968.3879166702</v>
          </cell>
          <cell r="F986" t="str">
            <v>392SO</v>
          </cell>
          <cell r="G986">
            <v>392</v>
          </cell>
          <cell r="H986" t="str">
            <v>SO</v>
          </cell>
          <cell r="I986">
            <v>7441968.3879166702</v>
          </cell>
        </row>
        <row r="987">
          <cell r="A987" t="str">
            <v>392UT</v>
          </cell>
          <cell r="B987">
            <v>392</v>
          </cell>
          <cell r="C987" t="str">
            <v>UT</v>
          </cell>
          <cell r="D987">
            <v>36132185.459583297</v>
          </cell>
          <cell r="F987" t="str">
            <v>392UT</v>
          </cell>
          <cell r="G987">
            <v>392</v>
          </cell>
          <cell r="H987" t="str">
            <v>UT</v>
          </cell>
          <cell r="I987">
            <v>36132185.459583297</v>
          </cell>
        </row>
        <row r="988">
          <cell r="A988" t="str">
            <v>392WA</v>
          </cell>
          <cell r="B988">
            <v>392</v>
          </cell>
          <cell r="C988" t="str">
            <v>WA</v>
          </cell>
          <cell r="D988">
            <v>5344910.09</v>
          </cell>
          <cell r="F988" t="str">
            <v>392WA</v>
          </cell>
          <cell r="G988">
            <v>392</v>
          </cell>
          <cell r="H988" t="str">
            <v>WA</v>
          </cell>
          <cell r="I988">
            <v>5344910.09</v>
          </cell>
        </row>
        <row r="989">
          <cell r="A989" t="str">
            <v>392WYP</v>
          </cell>
          <cell r="B989">
            <v>392</v>
          </cell>
          <cell r="C989" t="str">
            <v>WYP</v>
          </cell>
          <cell r="D989">
            <v>9507802.1545833293</v>
          </cell>
          <cell r="F989" t="str">
            <v>392WYP</v>
          </cell>
          <cell r="G989">
            <v>392</v>
          </cell>
          <cell r="H989" t="str">
            <v>WYP</v>
          </cell>
          <cell r="I989">
            <v>9507802.1545833293</v>
          </cell>
        </row>
        <row r="990">
          <cell r="A990" t="str">
            <v>392WYU</v>
          </cell>
          <cell r="B990">
            <v>392</v>
          </cell>
          <cell r="C990" t="str">
            <v>WYU</v>
          </cell>
          <cell r="D990">
            <v>1947132.22958333</v>
          </cell>
          <cell r="F990" t="str">
            <v>392WYU</v>
          </cell>
          <cell r="G990">
            <v>392</v>
          </cell>
          <cell r="H990" t="str">
            <v>WYU</v>
          </cell>
          <cell r="I990">
            <v>1947132.22958333</v>
          </cell>
        </row>
        <row r="991">
          <cell r="A991" t="str">
            <v>393CA</v>
          </cell>
          <cell r="B991">
            <v>393</v>
          </cell>
          <cell r="C991" t="str">
            <v>CA</v>
          </cell>
          <cell r="D991">
            <v>195267.38333333301</v>
          </cell>
          <cell r="F991" t="str">
            <v>393CA</v>
          </cell>
          <cell r="G991">
            <v>393</v>
          </cell>
          <cell r="H991" t="str">
            <v>CA</v>
          </cell>
          <cell r="I991">
            <v>195267.38333333301</v>
          </cell>
        </row>
        <row r="992">
          <cell r="A992" t="str">
            <v>393CAGE</v>
          </cell>
          <cell r="B992">
            <v>393</v>
          </cell>
          <cell r="C992" t="str">
            <v>CAGE</v>
          </cell>
          <cell r="D992">
            <v>4279935.5583333299</v>
          </cell>
          <cell r="F992" t="str">
            <v>393CAGE</v>
          </cell>
          <cell r="G992">
            <v>393</v>
          </cell>
          <cell r="H992" t="str">
            <v>CAGE</v>
          </cell>
          <cell r="I992">
            <v>4279935.5583333299</v>
          </cell>
        </row>
        <row r="993">
          <cell r="A993" t="str">
            <v>393CAGW</v>
          </cell>
          <cell r="B993">
            <v>393</v>
          </cell>
          <cell r="C993" t="str">
            <v>CAGW</v>
          </cell>
          <cell r="D993">
            <v>759222.18416666705</v>
          </cell>
          <cell r="F993" t="str">
            <v>393CAGW</v>
          </cell>
          <cell r="G993">
            <v>393</v>
          </cell>
          <cell r="H993" t="str">
            <v>CAGW</v>
          </cell>
          <cell r="I993">
            <v>759222.18416666705</v>
          </cell>
        </row>
        <row r="994">
          <cell r="A994" t="str">
            <v>393ID</v>
          </cell>
          <cell r="B994">
            <v>393</v>
          </cell>
          <cell r="C994" t="str">
            <v>ID</v>
          </cell>
          <cell r="D994">
            <v>494983.36</v>
          </cell>
          <cell r="F994" t="str">
            <v>393ID</v>
          </cell>
          <cell r="G994">
            <v>393</v>
          </cell>
          <cell r="H994" t="str">
            <v>ID</v>
          </cell>
          <cell r="I994">
            <v>494983.36</v>
          </cell>
        </row>
        <row r="995">
          <cell r="A995" t="str">
            <v>393JBG</v>
          </cell>
          <cell r="B995">
            <v>393</v>
          </cell>
          <cell r="C995" t="str">
            <v>JBG</v>
          </cell>
          <cell r="D995">
            <v>807954.27791666705</v>
          </cell>
          <cell r="F995" t="str">
            <v>393JBG</v>
          </cell>
          <cell r="G995">
            <v>393</v>
          </cell>
          <cell r="H995" t="str">
            <v>JBG</v>
          </cell>
          <cell r="I995">
            <v>807954.27791666705</v>
          </cell>
        </row>
        <row r="996">
          <cell r="A996" t="str">
            <v>393OR</v>
          </cell>
          <cell r="B996">
            <v>393</v>
          </cell>
          <cell r="C996" t="str">
            <v>OR</v>
          </cell>
          <cell r="D996">
            <v>2767091.6845833301</v>
          </cell>
          <cell r="F996" t="str">
            <v>393OR</v>
          </cell>
          <cell r="G996">
            <v>393</v>
          </cell>
          <cell r="H996" t="str">
            <v>OR</v>
          </cell>
          <cell r="I996">
            <v>2767091.6845833301</v>
          </cell>
        </row>
        <row r="997">
          <cell r="A997" t="str">
            <v>393SO</v>
          </cell>
          <cell r="B997">
            <v>393</v>
          </cell>
          <cell r="C997" t="str">
            <v>SO</v>
          </cell>
          <cell r="D997">
            <v>255084.57</v>
          </cell>
          <cell r="F997" t="str">
            <v>393SO</v>
          </cell>
          <cell r="G997">
            <v>393</v>
          </cell>
          <cell r="H997" t="str">
            <v>SO</v>
          </cell>
          <cell r="I997">
            <v>255084.57</v>
          </cell>
        </row>
        <row r="998">
          <cell r="A998" t="str">
            <v>393UT</v>
          </cell>
          <cell r="B998">
            <v>393</v>
          </cell>
          <cell r="C998" t="str">
            <v>UT</v>
          </cell>
          <cell r="D998">
            <v>3223241.1491666702</v>
          </cell>
          <cell r="F998" t="str">
            <v>393UT</v>
          </cell>
          <cell r="G998">
            <v>393</v>
          </cell>
          <cell r="H998" t="str">
            <v>UT</v>
          </cell>
          <cell r="I998">
            <v>3223241.1491666702</v>
          </cell>
        </row>
        <row r="999">
          <cell r="A999" t="str">
            <v>393WA</v>
          </cell>
          <cell r="B999">
            <v>393</v>
          </cell>
          <cell r="C999" t="str">
            <v>WA</v>
          </cell>
          <cell r="D999">
            <v>717967.05541666702</v>
          </cell>
          <cell r="F999" t="str">
            <v>393WA</v>
          </cell>
          <cell r="G999">
            <v>393</v>
          </cell>
          <cell r="H999" t="str">
            <v>WA</v>
          </cell>
          <cell r="I999">
            <v>717967.05541666702</v>
          </cell>
        </row>
        <row r="1000">
          <cell r="A1000" t="str">
            <v>393WYP</v>
          </cell>
          <cell r="B1000">
            <v>393</v>
          </cell>
          <cell r="C1000" t="str">
            <v>WYP</v>
          </cell>
          <cell r="D1000">
            <v>1095194.87458333</v>
          </cell>
          <cell r="F1000" t="str">
            <v>393WYP</v>
          </cell>
          <cell r="G1000">
            <v>393</v>
          </cell>
          <cell r="H1000" t="str">
            <v>WYP</v>
          </cell>
          <cell r="I1000">
            <v>1095194.87458333</v>
          </cell>
        </row>
        <row r="1001">
          <cell r="A1001" t="str">
            <v>393WYU</v>
          </cell>
          <cell r="B1001">
            <v>393</v>
          </cell>
          <cell r="C1001" t="str">
            <v>WYU</v>
          </cell>
          <cell r="D1001">
            <v>11346.1075</v>
          </cell>
          <cell r="F1001" t="str">
            <v>393WYU</v>
          </cell>
          <cell r="G1001">
            <v>393</v>
          </cell>
          <cell r="H1001" t="str">
            <v>WYU</v>
          </cell>
          <cell r="I1001">
            <v>11346.1075</v>
          </cell>
        </row>
        <row r="1002">
          <cell r="A1002" t="str">
            <v>394CA</v>
          </cell>
          <cell r="B1002">
            <v>394</v>
          </cell>
          <cell r="C1002" t="str">
            <v>CA</v>
          </cell>
          <cell r="D1002">
            <v>752903.56041666702</v>
          </cell>
          <cell r="F1002" t="str">
            <v>394CA</v>
          </cell>
          <cell r="G1002">
            <v>394</v>
          </cell>
          <cell r="H1002" t="str">
            <v>CA</v>
          </cell>
          <cell r="I1002">
            <v>752903.56041666702</v>
          </cell>
        </row>
        <row r="1003">
          <cell r="A1003" t="str">
            <v>394CAEE</v>
          </cell>
          <cell r="B1003">
            <v>394</v>
          </cell>
          <cell r="C1003" t="str">
            <v>CAEE</v>
          </cell>
          <cell r="D1003">
            <v>109044.38</v>
          </cell>
          <cell r="F1003" t="str">
            <v>394CAEE</v>
          </cell>
          <cell r="G1003">
            <v>394</v>
          </cell>
          <cell r="H1003" t="str">
            <v>CAEE</v>
          </cell>
          <cell r="I1003">
            <v>109044.38</v>
          </cell>
        </row>
        <row r="1004">
          <cell r="A1004" t="str">
            <v>394CAGE</v>
          </cell>
          <cell r="B1004">
            <v>394</v>
          </cell>
          <cell r="C1004" t="str">
            <v>CAGE</v>
          </cell>
          <cell r="D1004">
            <v>18499240.289999999</v>
          </cell>
          <cell r="F1004" t="str">
            <v>394CAGE</v>
          </cell>
          <cell r="G1004">
            <v>394</v>
          </cell>
          <cell r="H1004" t="str">
            <v>CAGE</v>
          </cell>
          <cell r="I1004">
            <v>18499240.289999999</v>
          </cell>
        </row>
        <row r="1005">
          <cell r="A1005" t="str">
            <v>394CAGW</v>
          </cell>
          <cell r="B1005">
            <v>394</v>
          </cell>
          <cell r="C1005" t="str">
            <v>CAGW</v>
          </cell>
          <cell r="D1005">
            <v>2741538.8537499998</v>
          </cell>
          <cell r="F1005" t="str">
            <v>394CAGW</v>
          </cell>
          <cell r="G1005">
            <v>394</v>
          </cell>
          <cell r="H1005" t="str">
            <v>CAGW</v>
          </cell>
          <cell r="I1005">
            <v>2741538.8537499998</v>
          </cell>
        </row>
        <row r="1006">
          <cell r="A1006" t="str">
            <v>394ID</v>
          </cell>
          <cell r="B1006">
            <v>394</v>
          </cell>
          <cell r="C1006" t="str">
            <v>ID</v>
          </cell>
          <cell r="D1006">
            <v>2061639.2641666699</v>
          </cell>
          <cell r="F1006" t="str">
            <v>394ID</v>
          </cell>
          <cell r="G1006">
            <v>394</v>
          </cell>
          <cell r="H1006" t="str">
            <v>ID</v>
          </cell>
          <cell r="I1006">
            <v>2061639.2641666699</v>
          </cell>
        </row>
        <row r="1007">
          <cell r="A1007" t="str">
            <v>394JBG</v>
          </cell>
          <cell r="B1007">
            <v>394</v>
          </cell>
          <cell r="C1007" t="str">
            <v>JBG</v>
          </cell>
          <cell r="D1007">
            <v>3021149.3875000002</v>
          </cell>
          <cell r="F1007" t="str">
            <v>394JBG</v>
          </cell>
          <cell r="G1007">
            <v>394</v>
          </cell>
          <cell r="H1007" t="str">
            <v>JBG</v>
          </cell>
          <cell r="I1007">
            <v>3021149.3875000002</v>
          </cell>
        </row>
        <row r="1008">
          <cell r="A1008" t="str">
            <v>394OR</v>
          </cell>
          <cell r="B1008">
            <v>394</v>
          </cell>
          <cell r="C1008" t="str">
            <v>OR</v>
          </cell>
          <cell r="D1008">
            <v>10512742.6383333</v>
          </cell>
          <cell r="F1008" t="str">
            <v>394OR</v>
          </cell>
          <cell r="G1008">
            <v>394</v>
          </cell>
          <cell r="H1008" t="str">
            <v>OR</v>
          </cell>
          <cell r="I1008">
            <v>10512742.6383333</v>
          </cell>
        </row>
        <row r="1009">
          <cell r="A1009" t="str">
            <v>394SO</v>
          </cell>
          <cell r="B1009">
            <v>394</v>
          </cell>
          <cell r="C1009" t="str">
            <v>SO</v>
          </cell>
          <cell r="D1009">
            <v>2596429.9500000002</v>
          </cell>
          <cell r="F1009" t="str">
            <v>394SO</v>
          </cell>
          <cell r="G1009">
            <v>394</v>
          </cell>
          <cell r="H1009" t="str">
            <v>SO</v>
          </cell>
          <cell r="I1009">
            <v>2596429.9500000002</v>
          </cell>
        </row>
        <row r="1010">
          <cell r="A1010" t="str">
            <v>394UT</v>
          </cell>
          <cell r="B1010">
            <v>394</v>
          </cell>
          <cell r="C1010" t="str">
            <v>UT</v>
          </cell>
          <cell r="D1010">
            <v>13957096.4583333</v>
          </cell>
          <cell r="F1010" t="str">
            <v>394UT</v>
          </cell>
          <cell r="G1010">
            <v>394</v>
          </cell>
          <cell r="H1010" t="str">
            <v>UT</v>
          </cell>
          <cell r="I1010">
            <v>13957096.4583333</v>
          </cell>
        </row>
        <row r="1011">
          <cell r="A1011" t="str">
            <v>394WA</v>
          </cell>
          <cell r="B1011">
            <v>394</v>
          </cell>
          <cell r="C1011" t="str">
            <v>WA</v>
          </cell>
          <cell r="D1011">
            <v>2795319.8729166701</v>
          </cell>
          <cell r="F1011" t="str">
            <v>394WA</v>
          </cell>
          <cell r="G1011">
            <v>394</v>
          </cell>
          <cell r="H1011" t="str">
            <v>WA</v>
          </cell>
          <cell r="I1011">
            <v>2795319.8729166701</v>
          </cell>
        </row>
        <row r="1012">
          <cell r="A1012" t="str">
            <v>394WYP</v>
          </cell>
          <cell r="B1012">
            <v>394</v>
          </cell>
          <cell r="C1012" t="str">
            <v>WYP</v>
          </cell>
          <cell r="D1012">
            <v>3767242.9720833302</v>
          </cell>
          <cell r="F1012" t="str">
            <v>394WYP</v>
          </cell>
          <cell r="G1012">
            <v>394</v>
          </cell>
          <cell r="H1012" t="str">
            <v>WYP</v>
          </cell>
          <cell r="I1012">
            <v>3767242.9720833302</v>
          </cell>
        </row>
        <row r="1013">
          <cell r="A1013" t="str">
            <v>394WYU</v>
          </cell>
          <cell r="B1013">
            <v>394</v>
          </cell>
          <cell r="C1013" t="str">
            <v>WYU</v>
          </cell>
          <cell r="D1013">
            <v>403737.53416666703</v>
          </cell>
          <cell r="F1013" t="str">
            <v>394WYU</v>
          </cell>
          <cell r="G1013">
            <v>394</v>
          </cell>
          <cell r="H1013" t="str">
            <v>WYU</v>
          </cell>
          <cell r="I1013">
            <v>403737.53416666703</v>
          </cell>
        </row>
        <row r="1014">
          <cell r="A1014" t="str">
            <v>395CA</v>
          </cell>
          <cell r="B1014">
            <v>395</v>
          </cell>
          <cell r="C1014" t="str">
            <v>CA</v>
          </cell>
          <cell r="D1014">
            <v>297273.05</v>
          </cell>
          <cell r="F1014" t="str">
            <v>395CA</v>
          </cell>
          <cell r="G1014">
            <v>395</v>
          </cell>
          <cell r="H1014" t="str">
            <v>CA</v>
          </cell>
          <cell r="I1014">
            <v>297273.05</v>
          </cell>
        </row>
        <row r="1015">
          <cell r="A1015" t="str">
            <v>395CAEE</v>
          </cell>
          <cell r="B1015">
            <v>395</v>
          </cell>
          <cell r="C1015" t="str">
            <v>CAEE</v>
          </cell>
          <cell r="D1015">
            <v>1211257.7241666701</v>
          </cell>
          <cell r="F1015" t="str">
            <v>395CAEE</v>
          </cell>
          <cell r="G1015">
            <v>395</v>
          </cell>
          <cell r="H1015" t="str">
            <v>CAEE</v>
          </cell>
          <cell r="I1015">
            <v>1211257.7241666701</v>
          </cell>
        </row>
        <row r="1016">
          <cell r="A1016" t="str">
            <v>395CAGE</v>
          </cell>
          <cell r="B1016">
            <v>395</v>
          </cell>
          <cell r="C1016" t="str">
            <v>CAGE</v>
          </cell>
          <cell r="D1016">
            <v>4815582.4166666698</v>
          </cell>
          <cell r="F1016" t="str">
            <v>395CAGE</v>
          </cell>
          <cell r="G1016">
            <v>395</v>
          </cell>
          <cell r="H1016" t="str">
            <v>CAGE</v>
          </cell>
          <cell r="I1016">
            <v>4815582.4166666698</v>
          </cell>
        </row>
        <row r="1017">
          <cell r="A1017" t="str">
            <v>395CAGW</v>
          </cell>
          <cell r="B1017">
            <v>395</v>
          </cell>
          <cell r="C1017" t="str">
            <v>CAGW</v>
          </cell>
          <cell r="D1017">
            <v>1337331.0683333301</v>
          </cell>
          <cell r="F1017" t="str">
            <v>395CAGW</v>
          </cell>
          <cell r="G1017">
            <v>395</v>
          </cell>
          <cell r="H1017" t="str">
            <v>CAGW</v>
          </cell>
          <cell r="I1017">
            <v>1337331.0683333301</v>
          </cell>
        </row>
        <row r="1018">
          <cell r="A1018" t="str">
            <v>395ID</v>
          </cell>
          <cell r="B1018">
            <v>395</v>
          </cell>
          <cell r="C1018" t="str">
            <v>ID</v>
          </cell>
          <cell r="D1018">
            <v>1319495.3079166701</v>
          </cell>
          <cell r="F1018" t="str">
            <v>395ID</v>
          </cell>
          <cell r="G1018">
            <v>395</v>
          </cell>
          <cell r="H1018" t="str">
            <v>ID</v>
          </cell>
          <cell r="I1018">
            <v>1319495.3079166701</v>
          </cell>
        </row>
        <row r="1019">
          <cell r="A1019" t="str">
            <v>395JBG</v>
          </cell>
          <cell r="B1019">
            <v>395</v>
          </cell>
          <cell r="C1019" t="str">
            <v>JBG</v>
          </cell>
          <cell r="D1019">
            <v>326496.1275</v>
          </cell>
          <cell r="F1019" t="str">
            <v>395JBG</v>
          </cell>
          <cell r="G1019">
            <v>395</v>
          </cell>
          <cell r="H1019" t="str">
            <v>JBG</v>
          </cell>
          <cell r="I1019">
            <v>326496.1275</v>
          </cell>
        </row>
        <row r="1020">
          <cell r="A1020" t="str">
            <v>395OR</v>
          </cell>
          <cell r="B1020">
            <v>395</v>
          </cell>
          <cell r="C1020" t="str">
            <v>OR</v>
          </cell>
          <cell r="D1020">
            <v>7850759.5449999999</v>
          </cell>
          <cell r="F1020" t="str">
            <v>395OR</v>
          </cell>
          <cell r="G1020">
            <v>395</v>
          </cell>
          <cell r="H1020" t="str">
            <v>OR</v>
          </cell>
          <cell r="I1020">
            <v>7850759.5449999999</v>
          </cell>
        </row>
        <row r="1021">
          <cell r="A1021" t="str">
            <v>395SO</v>
          </cell>
          <cell r="B1021">
            <v>395</v>
          </cell>
          <cell r="C1021" t="str">
            <v>SO</v>
          </cell>
          <cell r="D1021">
            <v>4830177.46</v>
          </cell>
          <cell r="F1021" t="str">
            <v>395SO</v>
          </cell>
          <cell r="G1021">
            <v>395</v>
          </cell>
          <cell r="H1021" t="str">
            <v>SO</v>
          </cell>
          <cell r="I1021">
            <v>4830177.46</v>
          </cell>
        </row>
        <row r="1022">
          <cell r="A1022" t="str">
            <v>395UT</v>
          </cell>
          <cell r="B1022">
            <v>395</v>
          </cell>
          <cell r="C1022" t="str">
            <v>UT</v>
          </cell>
          <cell r="D1022">
            <v>7974036.2258333303</v>
          </cell>
          <cell r="F1022" t="str">
            <v>395UT</v>
          </cell>
          <cell r="G1022">
            <v>395</v>
          </cell>
          <cell r="H1022" t="str">
            <v>UT</v>
          </cell>
          <cell r="I1022">
            <v>7974036.2258333303</v>
          </cell>
        </row>
        <row r="1023">
          <cell r="A1023" t="str">
            <v>395WA</v>
          </cell>
          <cell r="B1023">
            <v>395</v>
          </cell>
          <cell r="C1023" t="str">
            <v>WA</v>
          </cell>
          <cell r="D1023">
            <v>1287220.49041667</v>
          </cell>
          <cell r="F1023" t="str">
            <v>395WA</v>
          </cell>
          <cell r="G1023">
            <v>395</v>
          </cell>
          <cell r="H1023" t="str">
            <v>WA</v>
          </cell>
          <cell r="I1023">
            <v>1287220.49041667</v>
          </cell>
        </row>
        <row r="1024">
          <cell r="A1024" t="str">
            <v>395WYP</v>
          </cell>
          <cell r="B1024">
            <v>395</v>
          </cell>
          <cell r="C1024" t="str">
            <v>WYP</v>
          </cell>
          <cell r="D1024">
            <v>2485127.9866666701</v>
          </cell>
          <cell r="F1024" t="str">
            <v>395WYP</v>
          </cell>
          <cell r="G1024">
            <v>395</v>
          </cell>
          <cell r="H1024" t="str">
            <v>WYP</v>
          </cell>
          <cell r="I1024">
            <v>2485127.9866666701</v>
          </cell>
        </row>
        <row r="1025">
          <cell r="A1025" t="str">
            <v>395WYU</v>
          </cell>
          <cell r="B1025">
            <v>395</v>
          </cell>
          <cell r="C1025" t="str">
            <v>WYU</v>
          </cell>
          <cell r="D1025">
            <v>149994.23000000001</v>
          </cell>
          <cell r="F1025" t="str">
            <v>395WYU</v>
          </cell>
          <cell r="G1025">
            <v>395</v>
          </cell>
          <cell r="H1025" t="str">
            <v>WYU</v>
          </cell>
          <cell r="I1025">
            <v>149994.23000000001</v>
          </cell>
        </row>
        <row r="1026">
          <cell r="A1026" t="str">
            <v>396CA</v>
          </cell>
          <cell r="B1026">
            <v>396</v>
          </cell>
          <cell r="C1026" t="str">
            <v>CA</v>
          </cell>
          <cell r="D1026">
            <v>4602003.0354166701</v>
          </cell>
          <cell r="F1026" t="str">
            <v>396CA</v>
          </cell>
          <cell r="G1026">
            <v>396</v>
          </cell>
          <cell r="H1026" t="str">
            <v>CA</v>
          </cell>
          <cell r="I1026">
            <v>4602003.0354166701</v>
          </cell>
        </row>
        <row r="1027">
          <cell r="A1027" t="str">
            <v>396CAEE</v>
          </cell>
          <cell r="B1027">
            <v>396</v>
          </cell>
          <cell r="C1027" t="str">
            <v>CAEE</v>
          </cell>
          <cell r="D1027">
            <v>327247.39124999999</v>
          </cell>
          <cell r="F1027" t="str">
            <v>396CAEE</v>
          </cell>
          <cell r="G1027">
            <v>396</v>
          </cell>
          <cell r="H1027" t="str">
            <v>CAEE</v>
          </cell>
          <cell r="I1027">
            <v>327247.39124999999</v>
          </cell>
        </row>
        <row r="1028">
          <cell r="A1028" t="str">
            <v>396CAGE</v>
          </cell>
          <cell r="B1028">
            <v>396</v>
          </cell>
          <cell r="C1028" t="str">
            <v>CAGE</v>
          </cell>
          <cell r="D1028">
            <v>32697529.627500001</v>
          </cell>
          <cell r="F1028" t="str">
            <v>396CAGE</v>
          </cell>
          <cell r="G1028">
            <v>396</v>
          </cell>
          <cell r="H1028" t="str">
            <v>CAGE</v>
          </cell>
          <cell r="I1028">
            <v>32697529.627500001</v>
          </cell>
        </row>
        <row r="1029">
          <cell r="A1029" t="str">
            <v>396CAGW</v>
          </cell>
          <cell r="B1029">
            <v>396</v>
          </cell>
          <cell r="C1029" t="str">
            <v>CAGW</v>
          </cell>
          <cell r="D1029">
            <v>3592571.0762499999</v>
          </cell>
          <cell r="F1029" t="str">
            <v>396CAGW</v>
          </cell>
          <cell r="G1029">
            <v>396</v>
          </cell>
          <cell r="H1029" t="str">
            <v>CAGW</v>
          </cell>
          <cell r="I1029">
            <v>3592571.0762499999</v>
          </cell>
        </row>
        <row r="1030">
          <cell r="A1030" t="str">
            <v>396ID</v>
          </cell>
          <cell r="B1030">
            <v>396</v>
          </cell>
          <cell r="C1030" t="str">
            <v>ID</v>
          </cell>
          <cell r="D1030">
            <v>10092729.05625</v>
          </cell>
          <cell r="F1030" t="str">
            <v>396ID</v>
          </cell>
          <cell r="G1030">
            <v>396</v>
          </cell>
          <cell r="H1030" t="str">
            <v>ID</v>
          </cell>
          <cell r="I1030">
            <v>10092729.05625</v>
          </cell>
        </row>
        <row r="1031">
          <cell r="A1031" t="str">
            <v>396JBG</v>
          </cell>
          <cell r="B1031">
            <v>396</v>
          </cell>
          <cell r="C1031" t="str">
            <v>JBG</v>
          </cell>
          <cell r="D1031">
            <v>10066212.362500001</v>
          </cell>
          <cell r="F1031" t="str">
            <v>396JBG</v>
          </cell>
          <cell r="G1031">
            <v>396</v>
          </cell>
          <cell r="H1031" t="str">
            <v>JBG</v>
          </cell>
          <cell r="I1031">
            <v>10066212.362500001</v>
          </cell>
        </row>
        <row r="1032">
          <cell r="A1032" t="str">
            <v>396OR</v>
          </cell>
          <cell r="B1032">
            <v>396</v>
          </cell>
          <cell r="C1032" t="str">
            <v>OR</v>
          </cell>
          <cell r="D1032">
            <v>39473885.274999999</v>
          </cell>
          <cell r="F1032" t="str">
            <v>396OR</v>
          </cell>
          <cell r="G1032">
            <v>396</v>
          </cell>
          <cell r="H1032" t="str">
            <v>OR</v>
          </cell>
          <cell r="I1032">
            <v>39473885.274999999</v>
          </cell>
        </row>
        <row r="1033">
          <cell r="A1033" t="str">
            <v>396SO</v>
          </cell>
          <cell r="B1033">
            <v>396</v>
          </cell>
          <cell r="C1033" t="str">
            <v>SO</v>
          </cell>
          <cell r="D1033">
            <v>6102850.5970833302</v>
          </cell>
          <cell r="F1033" t="str">
            <v>396SO</v>
          </cell>
          <cell r="G1033">
            <v>396</v>
          </cell>
          <cell r="H1033" t="str">
            <v>SO</v>
          </cell>
          <cell r="I1033">
            <v>6102850.5970833302</v>
          </cell>
        </row>
        <row r="1034">
          <cell r="A1034" t="str">
            <v>396UT</v>
          </cell>
          <cell r="B1034">
            <v>396</v>
          </cell>
          <cell r="C1034" t="str">
            <v>UT</v>
          </cell>
          <cell r="D1034">
            <v>50246111.090833299</v>
          </cell>
          <cell r="F1034" t="str">
            <v>396UT</v>
          </cell>
          <cell r="G1034">
            <v>396</v>
          </cell>
          <cell r="H1034" t="str">
            <v>UT</v>
          </cell>
          <cell r="I1034">
            <v>50246111.090833299</v>
          </cell>
        </row>
        <row r="1035">
          <cell r="A1035" t="str">
            <v>396WA</v>
          </cell>
          <cell r="B1035">
            <v>396</v>
          </cell>
          <cell r="C1035" t="str">
            <v>WA</v>
          </cell>
          <cell r="D1035">
            <v>8939005.8291666694</v>
          </cell>
          <cell r="F1035" t="str">
            <v>396WA</v>
          </cell>
          <cell r="G1035">
            <v>396</v>
          </cell>
          <cell r="H1035" t="str">
            <v>WA</v>
          </cell>
          <cell r="I1035">
            <v>8939005.8291666694</v>
          </cell>
        </row>
        <row r="1036">
          <cell r="A1036" t="str">
            <v>396WYP</v>
          </cell>
          <cell r="B1036">
            <v>396</v>
          </cell>
          <cell r="C1036" t="str">
            <v>WYP</v>
          </cell>
          <cell r="D1036">
            <v>17001665.849583302</v>
          </cell>
          <cell r="F1036" t="str">
            <v>396WYP</v>
          </cell>
          <cell r="G1036">
            <v>396</v>
          </cell>
          <cell r="H1036" t="str">
            <v>WYP</v>
          </cell>
          <cell r="I1036">
            <v>17001665.849583302</v>
          </cell>
        </row>
        <row r="1037">
          <cell r="A1037" t="str">
            <v>396WYU</v>
          </cell>
          <cell r="B1037">
            <v>396</v>
          </cell>
          <cell r="C1037" t="str">
            <v>WYU</v>
          </cell>
          <cell r="D1037">
            <v>3703857.2025000001</v>
          </cell>
          <cell r="F1037" t="str">
            <v>396WYU</v>
          </cell>
          <cell r="G1037">
            <v>396</v>
          </cell>
          <cell r="H1037" t="str">
            <v>WYU</v>
          </cell>
          <cell r="I1037">
            <v>3703857.2025000001</v>
          </cell>
        </row>
        <row r="1038">
          <cell r="A1038" t="str">
            <v>397CA</v>
          </cell>
          <cell r="B1038">
            <v>397</v>
          </cell>
          <cell r="C1038" t="str">
            <v>CA</v>
          </cell>
          <cell r="D1038">
            <v>6364724.5774999997</v>
          </cell>
          <cell r="F1038" t="str">
            <v>397CA</v>
          </cell>
          <cell r="G1038">
            <v>397</v>
          </cell>
          <cell r="H1038" t="str">
            <v>CA</v>
          </cell>
          <cell r="I1038">
            <v>6364724.5774999997</v>
          </cell>
        </row>
        <row r="1039">
          <cell r="A1039" t="str">
            <v>397CAEE</v>
          </cell>
          <cell r="B1039">
            <v>397</v>
          </cell>
          <cell r="C1039" t="str">
            <v>CAEE</v>
          </cell>
          <cell r="D1039">
            <v>341557.84</v>
          </cell>
          <cell r="F1039" t="str">
            <v>397CAEE</v>
          </cell>
          <cell r="G1039">
            <v>397</v>
          </cell>
          <cell r="H1039" t="str">
            <v>CAEE</v>
          </cell>
          <cell r="I1039">
            <v>341557.84</v>
          </cell>
        </row>
        <row r="1040">
          <cell r="A1040" t="str">
            <v>397CAGE</v>
          </cell>
          <cell r="B1040">
            <v>397</v>
          </cell>
          <cell r="C1040" t="str">
            <v>CAGE</v>
          </cell>
          <cell r="D1040">
            <v>121125836.790417</v>
          </cell>
          <cell r="F1040" t="str">
            <v>397CAGE</v>
          </cell>
          <cell r="G1040">
            <v>397</v>
          </cell>
          <cell r="H1040" t="str">
            <v>CAGE</v>
          </cell>
          <cell r="I1040">
            <v>121125836.790417</v>
          </cell>
        </row>
        <row r="1041">
          <cell r="A1041" t="str">
            <v>397CAGW</v>
          </cell>
          <cell r="B1041">
            <v>397</v>
          </cell>
          <cell r="C1041" t="str">
            <v>CAGW</v>
          </cell>
          <cell r="D1041">
            <v>51367255.708750002</v>
          </cell>
          <cell r="F1041" t="str">
            <v>397CAGW</v>
          </cell>
          <cell r="G1041">
            <v>397</v>
          </cell>
          <cell r="H1041" t="str">
            <v>CAGW</v>
          </cell>
          <cell r="I1041">
            <v>51367255.708750002</v>
          </cell>
        </row>
        <row r="1042">
          <cell r="A1042" t="str">
            <v>397CN</v>
          </cell>
          <cell r="B1042">
            <v>397</v>
          </cell>
          <cell r="C1042" t="str">
            <v>CN</v>
          </cell>
          <cell r="D1042">
            <v>3848526.0529166702</v>
          </cell>
          <cell r="F1042" t="str">
            <v>397CN</v>
          </cell>
          <cell r="G1042">
            <v>397</v>
          </cell>
          <cell r="H1042" t="str">
            <v>CN</v>
          </cell>
          <cell r="I1042">
            <v>3848526.0529166702</v>
          </cell>
        </row>
        <row r="1043">
          <cell r="A1043" t="str">
            <v>397ID</v>
          </cell>
          <cell r="B1043">
            <v>397</v>
          </cell>
          <cell r="C1043" t="str">
            <v>ID</v>
          </cell>
          <cell r="D1043">
            <v>11310676.383333299</v>
          </cell>
          <cell r="F1043" t="str">
            <v>397ID</v>
          </cell>
          <cell r="G1043">
            <v>397</v>
          </cell>
          <cell r="H1043" t="str">
            <v>ID</v>
          </cell>
          <cell r="I1043">
            <v>11310676.383333299</v>
          </cell>
        </row>
        <row r="1044">
          <cell r="A1044" t="str">
            <v>397JBG</v>
          </cell>
          <cell r="B1044">
            <v>397</v>
          </cell>
          <cell r="C1044" t="str">
            <v>JBG</v>
          </cell>
          <cell r="D1044">
            <v>4792061.1304166699</v>
          </cell>
          <cell r="F1044" t="str">
            <v>397JBG</v>
          </cell>
          <cell r="G1044">
            <v>397</v>
          </cell>
          <cell r="H1044" t="str">
            <v>JBG</v>
          </cell>
          <cell r="I1044">
            <v>4792061.1304166699</v>
          </cell>
        </row>
        <row r="1045">
          <cell r="A1045" t="str">
            <v>397OR</v>
          </cell>
          <cell r="B1045">
            <v>397</v>
          </cell>
          <cell r="C1045" t="str">
            <v>OR</v>
          </cell>
          <cell r="D1045">
            <v>72628320.333333299</v>
          </cell>
          <cell r="F1045" t="str">
            <v>397OR</v>
          </cell>
          <cell r="G1045">
            <v>397</v>
          </cell>
          <cell r="H1045" t="str">
            <v>OR</v>
          </cell>
          <cell r="I1045">
            <v>72628320.333333299</v>
          </cell>
        </row>
        <row r="1046">
          <cell r="A1046" t="str">
            <v>397SG</v>
          </cell>
          <cell r="B1046">
            <v>397</v>
          </cell>
          <cell r="C1046" t="str">
            <v>SG</v>
          </cell>
          <cell r="D1046">
            <v>138683.51</v>
          </cell>
          <cell r="F1046" t="str">
            <v>397SG</v>
          </cell>
          <cell r="G1046">
            <v>397</v>
          </cell>
          <cell r="H1046" t="str">
            <v>SG</v>
          </cell>
          <cell r="I1046">
            <v>138683.51</v>
          </cell>
        </row>
        <row r="1047">
          <cell r="A1047" t="str">
            <v>397SO</v>
          </cell>
          <cell r="B1047">
            <v>397</v>
          </cell>
          <cell r="C1047" t="str">
            <v>SO</v>
          </cell>
          <cell r="D1047">
            <v>91729684.948750004</v>
          </cell>
          <cell r="F1047" t="str">
            <v>397SO</v>
          </cell>
          <cell r="G1047">
            <v>397</v>
          </cell>
          <cell r="H1047" t="str">
            <v>SO</v>
          </cell>
          <cell r="I1047">
            <v>91729684.948750004</v>
          </cell>
        </row>
        <row r="1048">
          <cell r="A1048" t="str">
            <v>397UT</v>
          </cell>
          <cell r="B1048">
            <v>397</v>
          </cell>
          <cell r="C1048" t="str">
            <v>UT</v>
          </cell>
          <cell r="D1048">
            <v>62785447.141249999</v>
          </cell>
          <cell r="F1048" t="str">
            <v>397UT</v>
          </cell>
          <cell r="G1048">
            <v>397</v>
          </cell>
          <cell r="H1048" t="str">
            <v>UT</v>
          </cell>
          <cell r="I1048">
            <v>62785447.141249999</v>
          </cell>
        </row>
        <row r="1049">
          <cell r="A1049" t="str">
            <v>397WA</v>
          </cell>
          <cell r="B1049">
            <v>397</v>
          </cell>
          <cell r="C1049" t="str">
            <v>WA</v>
          </cell>
          <cell r="D1049">
            <v>13681784.692916701</v>
          </cell>
          <cell r="F1049" t="str">
            <v>397WA</v>
          </cell>
          <cell r="G1049">
            <v>397</v>
          </cell>
          <cell r="H1049" t="str">
            <v>WA</v>
          </cell>
          <cell r="I1049">
            <v>13681784.692916701</v>
          </cell>
        </row>
        <row r="1050">
          <cell r="A1050" t="str">
            <v>397WYP</v>
          </cell>
          <cell r="B1050">
            <v>397</v>
          </cell>
          <cell r="C1050" t="str">
            <v>WYP</v>
          </cell>
          <cell r="D1050">
            <v>24761377.3325</v>
          </cell>
          <cell r="F1050" t="str">
            <v>397WYP</v>
          </cell>
          <cell r="G1050">
            <v>397</v>
          </cell>
          <cell r="H1050" t="str">
            <v>WYP</v>
          </cell>
          <cell r="I1050">
            <v>24761377.3325</v>
          </cell>
        </row>
        <row r="1051">
          <cell r="A1051" t="str">
            <v>397WYU</v>
          </cell>
          <cell r="B1051">
            <v>397</v>
          </cell>
          <cell r="C1051" t="str">
            <v>WYU</v>
          </cell>
          <cell r="D1051">
            <v>6061118.2512499997</v>
          </cell>
          <cell r="F1051" t="str">
            <v>397WYU</v>
          </cell>
          <cell r="G1051">
            <v>397</v>
          </cell>
          <cell r="H1051" t="str">
            <v>WYU</v>
          </cell>
          <cell r="I1051">
            <v>6061118.2512499997</v>
          </cell>
        </row>
        <row r="1052">
          <cell r="A1052" t="str">
            <v>398CA</v>
          </cell>
          <cell r="B1052">
            <v>398</v>
          </cell>
          <cell r="C1052" t="str">
            <v>CA</v>
          </cell>
          <cell r="D1052">
            <v>50156.154999999999</v>
          </cell>
          <cell r="F1052" t="str">
            <v>398CA</v>
          </cell>
          <cell r="G1052">
            <v>398</v>
          </cell>
          <cell r="H1052" t="str">
            <v>CA</v>
          </cell>
          <cell r="I1052">
            <v>50156.154999999999</v>
          </cell>
        </row>
        <row r="1053">
          <cell r="A1053" t="str">
            <v>398CAEE</v>
          </cell>
          <cell r="B1053">
            <v>398</v>
          </cell>
          <cell r="C1053" t="str">
            <v>CAEE</v>
          </cell>
          <cell r="D1053">
            <v>4269.91</v>
          </cell>
          <cell r="F1053" t="str">
            <v>398CAEE</v>
          </cell>
          <cell r="G1053">
            <v>398</v>
          </cell>
          <cell r="H1053" t="str">
            <v>CAEE</v>
          </cell>
          <cell r="I1053">
            <v>4269.91</v>
          </cell>
        </row>
        <row r="1054">
          <cell r="A1054" t="str">
            <v>398CAGE</v>
          </cell>
          <cell r="B1054">
            <v>398</v>
          </cell>
          <cell r="C1054" t="str">
            <v>CAGE</v>
          </cell>
          <cell r="D1054">
            <v>2050079.04208333</v>
          </cell>
          <cell r="F1054" t="str">
            <v>398CAGE</v>
          </cell>
          <cell r="G1054">
            <v>398</v>
          </cell>
          <cell r="H1054" t="str">
            <v>CAGE</v>
          </cell>
          <cell r="I1054">
            <v>2050079.04208333</v>
          </cell>
        </row>
        <row r="1055">
          <cell r="A1055" t="str">
            <v>398CAGW</v>
          </cell>
          <cell r="B1055">
            <v>398</v>
          </cell>
          <cell r="C1055" t="str">
            <v>CAGW</v>
          </cell>
          <cell r="D1055">
            <v>407724.83083333302</v>
          </cell>
          <cell r="F1055" t="str">
            <v>398CAGW</v>
          </cell>
          <cell r="G1055">
            <v>398</v>
          </cell>
          <cell r="H1055" t="str">
            <v>CAGW</v>
          </cell>
          <cell r="I1055">
            <v>407724.83083333302</v>
          </cell>
        </row>
        <row r="1056">
          <cell r="A1056" t="str">
            <v>398CN</v>
          </cell>
          <cell r="B1056">
            <v>398</v>
          </cell>
          <cell r="C1056" t="str">
            <v>CN</v>
          </cell>
          <cell r="D1056">
            <v>74544.153749999998</v>
          </cell>
          <cell r="F1056" t="str">
            <v>398CN</v>
          </cell>
          <cell r="G1056">
            <v>398</v>
          </cell>
          <cell r="H1056" t="str">
            <v>CN</v>
          </cell>
          <cell r="I1056">
            <v>74544.153749999998</v>
          </cell>
        </row>
        <row r="1057">
          <cell r="A1057" t="str">
            <v>398ID</v>
          </cell>
          <cell r="B1057">
            <v>398</v>
          </cell>
          <cell r="C1057" t="str">
            <v>ID</v>
          </cell>
          <cell r="D1057">
            <v>82402.659166666694</v>
          </cell>
          <cell r="F1057" t="str">
            <v>398ID</v>
          </cell>
          <cell r="G1057">
            <v>398</v>
          </cell>
          <cell r="H1057" t="str">
            <v>ID</v>
          </cell>
          <cell r="I1057">
            <v>82402.659166666694</v>
          </cell>
        </row>
        <row r="1058">
          <cell r="A1058" t="str">
            <v>398JBG</v>
          </cell>
          <cell r="B1058">
            <v>398</v>
          </cell>
          <cell r="C1058" t="str">
            <v>JBG</v>
          </cell>
          <cell r="D1058">
            <v>186493.40125</v>
          </cell>
          <cell r="F1058" t="str">
            <v>398JBG</v>
          </cell>
          <cell r="G1058">
            <v>398</v>
          </cell>
          <cell r="H1058" t="str">
            <v>JBG</v>
          </cell>
          <cell r="I1058">
            <v>186493.40125</v>
          </cell>
        </row>
        <row r="1059">
          <cell r="A1059" t="str">
            <v>398OR</v>
          </cell>
          <cell r="B1059">
            <v>398</v>
          </cell>
          <cell r="C1059" t="str">
            <v>OR</v>
          </cell>
          <cell r="D1059">
            <v>1103402.5470833301</v>
          </cell>
          <cell r="F1059" t="str">
            <v>398OR</v>
          </cell>
          <cell r="G1059">
            <v>398</v>
          </cell>
          <cell r="H1059" t="str">
            <v>OR</v>
          </cell>
          <cell r="I1059">
            <v>1103402.5470833301</v>
          </cell>
        </row>
        <row r="1060">
          <cell r="A1060" t="str">
            <v>398SO</v>
          </cell>
          <cell r="B1060">
            <v>398</v>
          </cell>
          <cell r="C1060" t="str">
            <v>SO</v>
          </cell>
          <cell r="D1060">
            <v>2325844.7791666701</v>
          </cell>
          <cell r="F1060" t="str">
            <v>398SO</v>
          </cell>
          <cell r="G1060">
            <v>398</v>
          </cell>
          <cell r="H1060" t="str">
            <v>SO</v>
          </cell>
          <cell r="I1060">
            <v>2325844.7791666701</v>
          </cell>
        </row>
        <row r="1061">
          <cell r="A1061" t="str">
            <v>398UT</v>
          </cell>
          <cell r="B1061">
            <v>398</v>
          </cell>
          <cell r="C1061" t="str">
            <v>UT</v>
          </cell>
          <cell r="D1061">
            <v>1305558.19833333</v>
          </cell>
          <cell r="F1061" t="str">
            <v>398UT</v>
          </cell>
          <cell r="G1061">
            <v>398</v>
          </cell>
          <cell r="H1061" t="str">
            <v>UT</v>
          </cell>
          <cell r="I1061">
            <v>1305558.19833333</v>
          </cell>
        </row>
        <row r="1062">
          <cell r="A1062" t="str">
            <v>398WA</v>
          </cell>
          <cell r="B1062">
            <v>398</v>
          </cell>
          <cell r="C1062" t="str">
            <v>WA</v>
          </cell>
          <cell r="D1062">
            <v>182536.20333333299</v>
          </cell>
          <cell r="F1062" t="str">
            <v>398WA</v>
          </cell>
          <cell r="G1062">
            <v>398</v>
          </cell>
          <cell r="H1062" t="str">
            <v>WA</v>
          </cell>
          <cell r="I1062">
            <v>182536.20333333299</v>
          </cell>
        </row>
        <row r="1063">
          <cell r="A1063" t="str">
            <v>398WYP</v>
          </cell>
          <cell r="B1063">
            <v>398</v>
          </cell>
          <cell r="C1063" t="str">
            <v>WYP</v>
          </cell>
          <cell r="D1063">
            <v>184701.01749999999</v>
          </cell>
          <cell r="F1063" t="str">
            <v>398WYP</v>
          </cell>
          <cell r="G1063">
            <v>398</v>
          </cell>
          <cell r="H1063" t="str">
            <v>WYP</v>
          </cell>
          <cell r="I1063">
            <v>184701.01749999999</v>
          </cell>
        </row>
        <row r="1064">
          <cell r="A1064" t="str">
            <v>398WYU</v>
          </cell>
          <cell r="B1064">
            <v>398</v>
          </cell>
          <cell r="C1064" t="str">
            <v>WYU</v>
          </cell>
          <cell r="D1064">
            <v>15968.7075</v>
          </cell>
          <cell r="F1064" t="str">
            <v>398WYU</v>
          </cell>
          <cell r="G1064">
            <v>398</v>
          </cell>
          <cell r="H1064" t="str">
            <v>WYU</v>
          </cell>
          <cell r="I1064">
            <v>15968.7075</v>
          </cell>
        </row>
        <row r="1065">
          <cell r="A1065" t="str">
            <v>399CAEE</v>
          </cell>
          <cell r="B1065">
            <v>399</v>
          </cell>
          <cell r="C1065" t="str">
            <v>CAEE</v>
          </cell>
          <cell r="D1065">
            <v>1854827.92</v>
          </cell>
          <cell r="F1065" t="str">
            <v>399CAEE</v>
          </cell>
          <cell r="G1065">
            <v>399</v>
          </cell>
          <cell r="H1065" t="str">
            <v>CAEE</v>
          </cell>
          <cell r="I1065">
            <v>1854827.92</v>
          </cell>
        </row>
        <row r="1066">
          <cell r="A1066" t="str">
            <v>2281ID</v>
          </cell>
          <cell r="B1066">
            <v>2281</v>
          </cell>
          <cell r="C1066" t="str">
            <v>ID</v>
          </cell>
          <cell r="D1066">
            <v>-776165.51</v>
          </cell>
          <cell r="F1066" t="str">
            <v>2281ID</v>
          </cell>
          <cell r="G1066">
            <v>2281</v>
          </cell>
          <cell r="H1066" t="str">
            <v>ID</v>
          </cell>
          <cell r="I1066">
            <v>-776165.51</v>
          </cell>
        </row>
        <row r="1067">
          <cell r="A1067" t="str">
            <v>2281OR</v>
          </cell>
          <cell r="B1067">
            <v>2281</v>
          </cell>
          <cell r="C1067" t="str">
            <v>OR</v>
          </cell>
          <cell r="D1067">
            <v>6336383.7400000002</v>
          </cell>
          <cell r="F1067" t="str">
            <v>2281OR</v>
          </cell>
          <cell r="G1067">
            <v>2281</v>
          </cell>
          <cell r="H1067" t="str">
            <v>OR</v>
          </cell>
          <cell r="I1067">
            <v>6336383.7400000002</v>
          </cell>
        </row>
        <row r="1068">
          <cell r="A1068" t="str">
            <v>2281OTHER</v>
          </cell>
          <cell r="B1068">
            <v>2281</v>
          </cell>
          <cell r="C1068" t="str">
            <v>OTHER</v>
          </cell>
          <cell r="D1068">
            <v>-6274723.8233333305</v>
          </cell>
          <cell r="F1068" t="str">
            <v>2281OTHER</v>
          </cell>
          <cell r="G1068">
            <v>2281</v>
          </cell>
          <cell r="H1068" t="str">
            <v>OTHER</v>
          </cell>
          <cell r="I1068">
            <v>-6274723.8233333305</v>
          </cell>
        </row>
        <row r="1069">
          <cell r="A1069" t="str">
            <v>2281SO</v>
          </cell>
          <cell r="B1069">
            <v>2281</v>
          </cell>
          <cell r="C1069" t="str">
            <v>SO</v>
          </cell>
          <cell r="D1069">
            <v>0</v>
          </cell>
          <cell r="F1069" t="str">
            <v>2281SO</v>
          </cell>
          <cell r="G1069">
            <v>2281</v>
          </cell>
          <cell r="H1069" t="str">
            <v>SO</v>
          </cell>
          <cell r="I1069">
            <v>0</v>
          </cell>
        </row>
        <row r="1070">
          <cell r="A1070" t="str">
            <v>2281UT</v>
          </cell>
          <cell r="B1070">
            <v>2281</v>
          </cell>
          <cell r="C1070" t="str">
            <v>UT</v>
          </cell>
          <cell r="D1070">
            <v>-6849323.4295833297</v>
          </cell>
          <cell r="F1070" t="str">
            <v>2281UT</v>
          </cell>
          <cell r="G1070">
            <v>2281</v>
          </cell>
          <cell r="H1070" t="str">
            <v>UT</v>
          </cell>
          <cell r="I1070">
            <v>-6849323.4295833297</v>
          </cell>
        </row>
        <row r="1071">
          <cell r="A1071" t="str">
            <v>2281WYP</v>
          </cell>
          <cell r="B1071">
            <v>2281</v>
          </cell>
          <cell r="C1071" t="str">
            <v>WYP</v>
          </cell>
          <cell r="D1071">
            <v>-771126.64</v>
          </cell>
          <cell r="F1071" t="str">
            <v>2281WYP</v>
          </cell>
          <cell r="G1071">
            <v>2281</v>
          </cell>
          <cell r="H1071" t="str">
            <v>WYP</v>
          </cell>
          <cell r="I1071">
            <v>-771126.64</v>
          </cell>
        </row>
        <row r="1072">
          <cell r="A1072" t="str">
            <v>2282OR</v>
          </cell>
          <cell r="B1072">
            <v>2282</v>
          </cell>
          <cell r="C1072" t="str">
            <v>OR</v>
          </cell>
          <cell r="D1072">
            <v>-8144964.9020833299</v>
          </cell>
          <cell r="F1072" t="str">
            <v>2282OR</v>
          </cell>
          <cell r="G1072">
            <v>2282</v>
          </cell>
          <cell r="H1072" t="str">
            <v>OR</v>
          </cell>
          <cell r="I1072">
            <v>-8144964.9020833299</v>
          </cell>
        </row>
        <row r="1073">
          <cell r="A1073" t="str">
            <v>2282SO</v>
          </cell>
          <cell r="B1073">
            <v>2282</v>
          </cell>
          <cell r="C1073" t="str">
            <v>SO</v>
          </cell>
          <cell r="D1073">
            <v>-13373467.7266667</v>
          </cell>
          <cell r="F1073" t="str">
            <v>2282SO</v>
          </cell>
          <cell r="G1073">
            <v>2282</v>
          </cell>
          <cell r="H1073" t="str">
            <v>SO</v>
          </cell>
          <cell r="I1073">
            <v>-13373467.7266667</v>
          </cell>
        </row>
        <row r="1074">
          <cell r="A1074" t="str">
            <v>2283JBE</v>
          </cell>
          <cell r="B1074">
            <v>2283</v>
          </cell>
          <cell r="C1074" t="str">
            <v>JBE</v>
          </cell>
          <cell r="D1074">
            <v>0</v>
          </cell>
          <cell r="F1074" t="str">
            <v>2283JBE</v>
          </cell>
          <cell r="G1074">
            <v>2283</v>
          </cell>
          <cell r="H1074" t="str">
            <v>JBE</v>
          </cell>
          <cell r="I1074">
            <v>0</v>
          </cell>
        </row>
        <row r="1075">
          <cell r="A1075" t="str">
            <v>2283SO</v>
          </cell>
          <cell r="B1075">
            <v>2283</v>
          </cell>
          <cell r="C1075" t="str">
            <v>SO</v>
          </cell>
          <cell r="D1075">
            <v>-2425539.25</v>
          </cell>
          <cell r="F1075" t="str">
            <v>2283SO</v>
          </cell>
          <cell r="G1075">
            <v>2283</v>
          </cell>
          <cell r="H1075" t="str">
            <v>SO</v>
          </cell>
          <cell r="I1075">
            <v>-2425539.25</v>
          </cell>
        </row>
        <row r="1076">
          <cell r="A1076" t="str">
            <v>18222OR</v>
          </cell>
          <cell r="B1076">
            <v>18222</v>
          </cell>
          <cell r="C1076" t="str">
            <v>OR</v>
          </cell>
          <cell r="D1076">
            <v>0</v>
          </cell>
          <cell r="F1076" t="str">
            <v>18222OR</v>
          </cell>
          <cell r="G1076">
            <v>18222</v>
          </cell>
          <cell r="H1076" t="str">
            <v>OR</v>
          </cell>
          <cell r="I1076">
            <v>0</v>
          </cell>
        </row>
        <row r="1077">
          <cell r="A1077" t="str">
            <v>18222TROJD</v>
          </cell>
          <cell r="B1077">
            <v>18222</v>
          </cell>
          <cell r="C1077" t="str">
            <v>TROJD</v>
          </cell>
          <cell r="D1077">
            <v>0</v>
          </cell>
          <cell r="F1077" t="str">
            <v>18222TROJD</v>
          </cell>
          <cell r="G1077">
            <v>18222</v>
          </cell>
          <cell r="H1077" t="str">
            <v>TROJD</v>
          </cell>
          <cell r="I1077">
            <v>0</v>
          </cell>
        </row>
        <row r="1078">
          <cell r="A1078" t="str">
            <v>18222TROJP</v>
          </cell>
          <cell r="B1078">
            <v>18222</v>
          </cell>
          <cell r="C1078" t="str">
            <v>TROJP</v>
          </cell>
          <cell r="D1078">
            <v>0</v>
          </cell>
          <cell r="F1078" t="str">
            <v>18222TROJP</v>
          </cell>
          <cell r="G1078">
            <v>18222</v>
          </cell>
          <cell r="H1078" t="str">
            <v>TROJP</v>
          </cell>
          <cell r="I1078">
            <v>0</v>
          </cell>
        </row>
        <row r="1079">
          <cell r="A1079" t="str">
            <v>18222WA</v>
          </cell>
          <cell r="B1079">
            <v>18222</v>
          </cell>
          <cell r="C1079" t="str">
            <v>WA</v>
          </cell>
          <cell r="D1079">
            <v>0</v>
          </cell>
          <cell r="F1079" t="str">
            <v>18222WA</v>
          </cell>
          <cell r="G1079">
            <v>18222</v>
          </cell>
          <cell r="H1079" t="str">
            <v>WA</v>
          </cell>
          <cell r="I1079">
            <v>0</v>
          </cell>
        </row>
        <row r="1080">
          <cell r="A1080" t="str">
            <v>22841CAEE</v>
          </cell>
          <cell r="B1080">
            <v>22841</v>
          </cell>
          <cell r="C1080" t="str">
            <v>CAEE</v>
          </cell>
          <cell r="D1080">
            <v>0</v>
          </cell>
          <cell r="F1080" t="str">
            <v>22841CAEE</v>
          </cell>
          <cell r="G1080">
            <v>22841</v>
          </cell>
          <cell r="H1080" t="str">
            <v>CAEE</v>
          </cell>
          <cell r="I1080">
            <v>0</v>
          </cell>
        </row>
        <row r="1081">
          <cell r="A1081" t="str">
            <v>22841CAGW</v>
          </cell>
          <cell r="B1081">
            <v>22841</v>
          </cell>
          <cell r="C1081" t="str">
            <v>CAGW</v>
          </cell>
          <cell r="D1081">
            <v>-571850.28</v>
          </cell>
          <cell r="F1081" t="str">
            <v>22841CAGW</v>
          </cell>
          <cell r="G1081">
            <v>22841</v>
          </cell>
          <cell r="H1081" t="str">
            <v>CAGW</v>
          </cell>
          <cell r="I1081">
            <v>-571850.28</v>
          </cell>
        </row>
        <row r="1082">
          <cell r="A1082" t="str">
            <v>22842TROJD</v>
          </cell>
          <cell r="B1082">
            <v>22842</v>
          </cell>
          <cell r="C1082" t="str">
            <v>TROJD</v>
          </cell>
          <cell r="D1082">
            <v>0</v>
          </cell>
          <cell r="F1082" t="str">
            <v>22842TROJD</v>
          </cell>
          <cell r="G1082">
            <v>22842</v>
          </cell>
          <cell r="H1082" t="str">
            <v>TROJD</v>
          </cell>
          <cell r="I1082">
            <v>0</v>
          </cell>
        </row>
        <row r="1083">
          <cell r="A1083" t="str">
            <v>25316CAEE</v>
          </cell>
          <cell r="B1083">
            <v>25316</v>
          </cell>
          <cell r="C1083" t="str">
            <v>CAEE</v>
          </cell>
          <cell r="D1083">
            <v>-2601958.3333333302</v>
          </cell>
          <cell r="F1083" t="str">
            <v>25316CAEE</v>
          </cell>
          <cell r="G1083">
            <v>25316</v>
          </cell>
          <cell r="H1083" t="str">
            <v>CAEE</v>
          </cell>
          <cell r="I1083">
            <v>-2601958.3333333302</v>
          </cell>
        </row>
        <row r="1084">
          <cell r="A1084" t="str">
            <v>25317CAEE</v>
          </cell>
          <cell r="B1084">
            <v>25317</v>
          </cell>
          <cell r="C1084" t="str">
            <v>CAEE</v>
          </cell>
          <cell r="D1084">
            <v>-2607612.7916666698</v>
          </cell>
          <cell r="F1084" t="str">
            <v>25317CAEE</v>
          </cell>
          <cell r="G1084">
            <v>25317</v>
          </cell>
          <cell r="H1084" t="str">
            <v>CAEE</v>
          </cell>
          <cell r="I1084">
            <v>-2607612.7916666698</v>
          </cell>
        </row>
        <row r="1085">
          <cell r="A1085" t="str">
            <v>25318CAGE</v>
          </cell>
          <cell r="B1085">
            <v>25318</v>
          </cell>
          <cell r="C1085" t="str">
            <v>CAGE</v>
          </cell>
          <cell r="D1085">
            <v>-273000</v>
          </cell>
          <cell r="F1085" t="str">
            <v>25318CAGE</v>
          </cell>
          <cell r="G1085">
            <v>25318</v>
          </cell>
          <cell r="H1085" t="str">
            <v>CAGE</v>
          </cell>
          <cell r="I1085">
            <v>-273000</v>
          </cell>
        </row>
        <row r="1086">
          <cell r="A1086" t="str">
            <v>25318SNPPS</v>
          </cell>
          <cell r="B1086">
            <v>25318</v>
          </cell>
          <cell r="C1086" t="str">
            <v>SNPPS</v>
          </cell>
          <cell r="D1086">
            <v>0</v>
          </cell>
          <cell r="F1086" t="str">
            <v>25318SNPPS</v>
          </cell>
          <cell r="G1086">
            <v>25318</v>
          </cell>
          <cell r="H1086" t="str">
            <v>SNPPS</v>
          </cell>
          <cell r="I1086">
            <v>0</v>
          </cell>
        </row>
        <row r="1087">
          <cell r="A1087" t="str">
            <v>25325CAEE</v>
          </cell>
          <cell r="B1087">
            <v>25325</v>
          </cell>
          <cell r="C1087" t="str">
            <v>CAEE</v>
          </cell>
          <cell r="D1087">
            <v>0</v>
          </cell>
          <cell r="F1087" t="str">
            <v>25325CAEE</v>
          </cell>
          <cell r="G1087">
            <v>25325</v>
          </cell>
          <cell r="H1087" t="str">
            <v>CAEE</v>
          </cell>
          <cell r="I1087">
            <v>0</v>
          </cell>
        </row>
        <row r="1088">
          <cell r="A1088" t="str">
            <v>25335CAEE</v>
          </cell>
          <cell r="B1088">
            <v>25335</v>
          </cell>
          <cell r="C1088" t="str">
            <v>CAEE</v>
          </cell>
          <cell r="D1088">
            <v>-115119099.34</v>
          </cell>
          <cell r="F1088" t="str">
            <v>25335CAEE</v>
          </cell>
          <cell r="G1088">
            <v>25335</v>
          </cell>
          <cell r="H1088" t="str">
            <v>CAEE</v>
          </cell>
          <cell r="I1088">
            <v>-115119099.34</v>
          </cell>
        </row>
        <row r="1089">
          <cell r="A1089" t="str">
            <v>25399CA</v>
          </cell>
          <cell r="B1089">
            <v>25399</v>
          </cell>
          <cell r="C1089" t="str">
            <v>CA</v>
          </cell>
          <cell r="D1089">
            <v>-250809.92583333299</v>
          </cell>
          <cell r="F1089" t="str">
            <v>25399CA</v>
          </cell>
          <cell r="G1089">
            <v>25399</v>
          </cell>
          <cell r="H1089" t="str">
            <v>CA</v>
          </cell>
          <cell r="I1089">
            <v>-250809.92583333299</v>
          </cell>
        </row>
        <row r="1090">
          <cell r="A1090" t="str">
            <v>25399CAEE</v>
          </cell>
          <cell r="B1090">
            <v>25399</v>
          </cell>
          <cell r="C1090" t="str">
            <v>CAEE</v>
          </cell>
          <cell r="D1090">
            <v>-7130292.7554166699</v>
          </cell>
          <cell r="F1090" t="str">
            <v>25399CAEE</v>
          </cell>
          <cell r="G1090">
            <v>25399</v>
          </cell>
          <cell r="H1090" t="str">
            <v>CAEE</v>
          </cell>
          <cell r="I1090">
            <v>-7130292.7554166699</v>
          </cell>
        </row>
        <row r="1091">
          <cell r="A1091" t="str">
            <v>25399CAEW</v>
          </cell>
          <cell r="B1091">
            <v>25399</v>
          </cell>
          <cell r="C1091" t="str">
            <v>CAEW</v>
          </cell>
          <cell r="D1091">
            <v>0</v>
          </cell>
          <cell r="F1091" t="str">
            <v>25399CAEW</v>
          </cell>
          <cell r="G1091">
            <v>25399</v>
          </cell>
          <cell r="H1091" t="str">
            <v>CAEW</v>
          </cell>
          <cell r="I1091">
            <v>0</v>
          </cell>
        </row>
        <row r="1092">
          <cell r="A1092" t="str">
            <v>25399CAGE</v>
          </cell>
          <cell r="B1092">
            <v>25399</v>
          </cell>
          <cell r="C1092" t="str">
            <v>CAGE</v>
          </cell>
          <cell r="D1092">
            <v>-7085931.8274999997</v>
          </cell>
          <cell r="F1092" t="str">
            <v>25399CAGE</v>
          </cell>
          <cell r="G1092">
            <v>25399</v>
          </cell>
          <cell r="H1092" t="str">
            <v>CAGE</v>
          </cell>
          <cell r="I1092">
            <v>-7085931.8274999997</v>
          </cell>
        </row>
        <row r="1093">
          <cell r="A1093" t="str">
            <v>25399CAGW</v>
          </cell>
          <cell r="B1093">
            <v>25399</v>
          </cell>
          <cell r="C1093" t="str">
            <v>CAGW</v>
          </cell>
          <cell r="D1093">
            <v>-401638.88416666701</v>
          </cell>
          <cell r="F1093" t="str">
            <v>25399CAGW</v>
          </cell>
          <cell r="G1093">
            <v>25399</v>
          </cell>
          <cell r="H1093" t="str">
            <v>CAGW</v>
          </cell>
          <cell r="I1093">
            <v>-401638.88416666701</v>
          </cell>
        </row>
        <row r="1094">
          <cell r="A1094" t="str">
            <v>25399ID</v>
          </cell>
          <cell r="B1094">
            <v>25399</v>
          </cell>
          <cell r="C1094" t="str">
            <v>ID</v>
          </cell>
          <cell r="D1094">
            <v>-58880.026250000003</v>
          </cell>
          <cell r="F1094" t="str">
            <v>25399ID</v>
          </cell>
          <cell r="G1094">
            <v>25399</v>
          </cell>
          <cell r="H1094" t="str">
            <v>ID</v>
          </cell>
          <cell r="I1094">
            <v>-58880.026250000003</v>
          </cell>
        </row>
        <row r="1095">
          <cell r="A1095" t="str">
            <v>25399OR</v>
          </cell>
          <cell r="B1095">
            <v>25399</v>
          </cell>
          <cell r="C1095" t="str">
            <v>OR</v>
          </cell>
          <cell r="D1095">
            <v>-1120328.0075000001</v>
          </cell>
          <cell r="F1095" t="str">
            <v>25399OR</v>
          </cell>
          <cell r="G1095">
            <v>25399</v>
          </cell>
          <cell r="H1095" t="str">
            <v>OR</v>
          </cell>
          <cell r="I1095">
            <v>-1120328.0075000001</v>
          </cell>
        </row>
        <row r="1096">
          <cell r="A1096" t="str">
            <v>25399OTHER</v>
          </cell>
          <cell r="B1096">
            <v>25399</v>
          </cell>
          <cell r="C1096" t="str">
            <v>OTHER</v>
          </cell>
          <cell r="D1096">
            <v>0</v>
          </cell>
          <cell r="F1096" t="str">
            <v>25399OTHER</v>
          </cell>
          <cell r="G1096">
            <v>25399</v>
          </cell>
          <cell r="H1096" t="str">
            <v>OTHER</v>
          </cell>
          <cell r="I1096">
            <v>0</v>
          </cell>
        </row>
        <row r="1097">
          <cell r="A1097" t="str">
            <v>25399SG</v>
          </cell>
          <cell r="B1097">
            <v>25399</v>
          </cell>
          <cell r="C1097" t="str">
            <v>SG</v>
          </cell>
          <cell r="D1097">
            <v>-6951854.9400000004</v>
          </cell>
          <cell r="F1097" t="str">
            <v>25399SG</v>
          </cell>
          <cell r="G1097">
            <v>25399</v>
          </cell>
          <cell r="H1097" t="str">
            <v>SG</v>
          </cell>
          <cell r="I1097">
            <v>-6951854.9400000004</v>
          </cell>
        </row>
        <row r="1098">
          <cell r="A1098" t="str">
            <v>25399SO</v>
          </cell>
          <cell r="B1098">
            <v>25399</v>
          </cell>
          <cell r="C1098" t="str">
            <v>SO</v>
          </cell>
          <cell r="D1098">
            <v>-55697937.172499999</v>
          </cell>
          <cell r="F1098" t="str">
            <v>25399SO</v>
          </cell>
          <cell r="G1098">
            <v>25399</v>
          </cell>
          <cell r="H1098" t="str">
            <v>SO</v>
          </cell>
          <cell r="I1098">
            <v>-55697937.172499999</v>
          </cell>
        </row>
        <row r="1099">
          <cell r="A1099" t="str">
            <v>25399UT</v>
          </cell>
          <cell r="B1099">
            <v>25399</v>
          </cell>
          <cell r="C1099" t="str">
            <v>UT</v>
          </cell>
          <cell r="D1099">
            <v>-858113.24833333294</v>
          </cell>
          <cell r="F1099" t="str">
            <v>25399UT</v>
          </cell>
          <cell r="G1099">
            <v>25399</v>
          </cell>
          <cell r="H1099" t="str">
            <v>UT</v>
          </cell>
          <cell r="I1099">
            <v>-858113.24833333294</v>
          </cell>
        </row>
        <row r="1100">
          <cell r="A1100" t="str">
            <v>25399WA</v>
          </cell>
          <cell r="B1100">
            <v>25399</v>
          </cell>
          <cell r="C1100" t="str">
            <v>WA</v>
          </cell>
          <cell r="D1100">
            <v>-303028.54041666701</v>
          </cell>
          <cell r="F1100" t="str">
            <v>25399WA</v>
          </cell>
          <cell r="G1100">
            <v>25399</v>
          </cell>
          <cell r="H1100" t="str">
            <v>WA</v>
          </cell>
          <cell r="I1100">
            <v>-303028.54041666701</v>
          </cell>
        </row>
        <row r="1101">
          <cell r="A1101" t="str">
            <v>25399WYP</v>
          </cell>
          <cell r="B1101">
            <v>25399</v>
          </cell>
          <cell r="C1101" t="str">
            <v>WYP</v>
          </cell>
          <cell r="D1101">
            <v>-145934.20041666701</v>
          </cell>
          <cell r="F1101" t="str">
            <v>25399WYP</v>
          </cell>
          <cell r="G1101">
            <v>25399</v>
          </cell>
          <cell r="H1101" t="str">
            <v>WYP</v>
          </cell>
          <cell r="I1101">
            <v>-145934.20041666701</v>
          </cell>
        </row>
        <row r="1102">
          <cell r="A1102" t="str">
            <v>25399WYU</v>
          </cell>
          <cell r="B1102">
            <v>25399</v>
          </cell>
          <cell r="C1102" t="str">
            <v>WYU</v>
          </cell>
          <cell r="D1102">
            <v>0</v>
          </cell>
          <cell r="F1102" t="str">
            <v>25399WYU</v>
          </cell>
          <cell r="G1102">
            <v>25399</v>
          </cell>
          <cell r="H1102" t="str">
            <v>WYU</v>
          </cell>
          <cell r="I1102">
            <v>0</v>
          </cell>
        </row>
        <row r="1103">
          <cell r="A1103" t="str">
            <v>108360CA</v>
          </cell>
          <cell r="B1103">
            <v>108360</v>
          </cell>
          <cell r="C1103" t="str">
            <v>CA</v>
          </cell>
          <cell r="D1103">
            <v>-739269.43125000002</v>
          </cell>
          <cell r="F1103" t="str">
            <v>108360CA</v>
          </cell>
          <cell r="G1103">
            <v>108360</v>
          </cell>
          <cell r="H1103" t="str">
            <v>CA</v>
          </cell>
          <cell r="I1103">
            <v>-739269.43125000002</v>
          </cell>
        </row>
        <row r="1104">
          <cell r="A1104" t="str">
            <v>108360ID</v>
          </cell>
          <cell r="B1104">
            <v>108360</v>
          </cell>
          <cell r="C1104" t="str">
            <v>ID</v>
          </cell>
          <cell r="D1104">
            <v>-620200.16458333295</v>
          </cell>
          <cell r="F1104" t="str">
            <v>108360ID</v>
          </cell>
          <cell r="G1104">
            <v>108360</v>
          </cell>
          <cell r="H1104" t="str">
            <v>ID</v>
          </cell>
          <cell r="I1104">
            <v>-620200.16458333295</v>
          </cell>
        </row>
        <row r="1105">
          <cell r="A1105" t="str">
            <v>108360OR</v>
          </cell>
          <cell r="B1105">
            <v>108360</v>
          </cell>
          <cell r="C1105" t="str">
            <v>OR</v>
          </cell>
          <cell r="D1105">
            <v>-2969533.1391666699</v>
          </cell>
          <cell r="F1105" t="str">
            <v>108360OR</v>
          </cell>
          <cell r="G1105">
            <v>108360</v>
          </cell>
          <cell r="H1105" t="str">
            <v>OR</v>
          </cell>
          <cell r="I1105">
            <v>-2969533.1391666699</v>
          </cell>
        </row>
        <row r="1106">
          <cell r="A1106" t="str">
            <v>108360UT</v>
          </cell>
          <cell r="B1106">
            <v>108360</v>
          </cell>
          <cell r="C1106" t="str">
            <v>UT</v>
          </cell>
          <cell r="D1106">
            <v>-3196778.3429166698</v>
          </cell>
          <cell r="F1106" t="str">
            <v>108360UT</v>
          </cell>
          <cell r="G1106">
            <v>108360</v>
          </cell>
          <cell r="H1106" t="str">
            <v>UT</v>
          </cell>
          <cell r="I1106">
            <v>-3196778.3429166698</v>
          </cell>
        </row>
        <row r="1107">
          <cell r="A1107" t="str">
            <v>108360WA</v>
          </cell>
          <cell r="B1107">
            <v>108360</v>
          </cell>
          <cell r="C1107" t="str">
            <v>WA</v>
          </cell>
          <cell r="D1107">
            <v>-188825.33041666701</v>
          </cell>
          <cell r="F1107" t="str">
            <v>108360WA</v>
          </cell>
          <cell r="G1107">
            <v>108360</v>
          </cell>
          <cell r="H1107" t="str">
            <v>WA</v>
          </cell>
          <cell r="I1107">
            <v>-188825.33041666701</v>
          </cell>
        </row>
        <row r="1108">
          <cell r="A1108" t="str">
            <v>108360WYP</v>
          </cell>
          <cell r="B1108">
            <v>108360</v>
          </cell>
          <cell r="C1108" t="str">
            <v>WYP</v>
          </cell>
          <cell r="D1108">
            <v>-1329762.2666666701</v>
          </cell>
          <cell r="F1108" t="str">
            <v>108360WYP</v>
          </cell>
          <cell r="G1108">
            <v>108360</v>
          </cell>
          <cell r="H1108" t="str">
            <v>WYP</v>
          </cell>
          <cell r="I1108">
            <v>-1329762.2666666701</v>
          </cell>
        </row>
        <row r="1109">
          <cell r="A1109" t="str">
            <v>108360WYU</v>
          </cell>
          <cell r="B1109">
            <v>108360</v>
          </cell>
          <cell r="C1109" t="str">
            <v>WYU</v>
          </cell>
          <cell r="D1109">
            <v>-1070731.75833333</v>
          </cell>
          <cell r="F1109" t="str">
            <v>108360WYU</v>
          </cell>
          <cell r="G1109">
            <v>108360</v>
          </cell>
          <cell r="H1109" t="str">
            <v>WYU</v>
          </cell>
          <cell r="I1109">
            <v>-1070731.75833333</v>
          </cell>
        </row>
        <row r="1110">
          <cell r="A1110" t="str">
            <v>108361CA</v>
          </cell>
          <cell r="B1110">
            <v>108361</v>
          </cell>
          <cell r="C1110" t="str">
            <v>CA</v>
          </cell>
          <cell r="D1110">
            <v>-1400095.2666666701</v>
          </cell>
          <cell r="F1110" t="str">
            <v>108361CA</v>
          </cell>
          <cell r="G1110">
            <v>108361</v>
          </cell>
          <cell r="H1110" t="str">
            <v>CA</v>
          </cell>
          <cell r="I1110">
            <v>-1400095.2666666701</v>
          </cell>
        </row>
        <row r="1111">
          <cell r="A1111" t="str">
            <v>108361ID</v>
          </cell>
          <cell r="B1111">
            <v>108361</v>
          </cell>
          <cell r="C1111" t="str">
            <v>ID</v>
          </cell>
          <cell r="D1111">
            <v>-718173.21</v>
          </cell>
          <cell r="F1111" t="str">
            <v>108361ID</v>
          </cell>
          <cell r="G1111">
            <v>108361</v>
          </cell>
          <cell r="H1111" t="str">
            <v>ID</v>
          </cell>
          <cell r="I1111">
            <v>-718173.21</v>
          </cell>
        </row>
        <row r="1112">
          <cell r="A1112" t="str">
            <v>108361OR</v>
          </cell>
          <cell r="B1112">
            <v>108361</v>
          </cell>
          <cell r="C1112" t="str">
            <v>OR</v>
          </cell>
          <cell r="D1112">
            <v>-7717860.3795833299</v>
          </cell>
          <cell r="F1112" t="str">
            <v>108361OR</v>
          </cell>
          <cell r="G1112">
            <v>108361</v>
          </cell>
          <cell r="H1112" t="str">
            <v>OR</v>
          </cell>
          <cell r="I1112">
            <v>-7717860.3795833299</v>
          </cell>
        </row>
        <row r="1113">
          <cell r="A1113" t="str">
            <v>108361UT</v>
          </cell>
          <cell r="B1113">
            <v>108361</v>
          </cell>
          <cell r="C1113" t="str">
            <v>UT</v>
          </cell>
          <cell r="D1113">
            <v>-12060828.8654167</v>
          </cell>
          <cell r="F1113" t="str">
            <v>108361UT</v>
          </cell>
          <cell r="G1113">
            <v>108361</v>
          </cell>
          <cell r="H1113" t="str">
            <v>UT</v>
          </cell>
          <cell r="I1113">
            <v>-12060828.8654167</v>
          </cell>
        </row>
        <row r="1114">
          <cell r="A1114" t="str">
            <v>108361WA</v>
          </cell>
          <cell r="B1114">
            <v>108361</v>
          </cell>
          <cell r="C1114" t="str">
            <v>WA</v>
          </cell>
          <cell r="D1114">
            <v>-1171041.39458333</v>
          </cell>
          <cell r="F1114" t="str">
            <v>108361WA</v>
          </cell>
          <cell r="G1114">
            <v>108361</v>
          </cell>
          <cell r="H1114" t="str">
            <v>WA</v>
          </cell>
          <cell r="I1114">
            <v>-1171041.39458333</v>
          </cell>
        </row>
        <row r="1115">
          <cell r="A1115" t="str">
            <v>108361WYP</v>
          </cell>
          <cell r="B1115">
            <v>108361</v>
          </cell>
          <cell r="C1115" t="str">
            <v>WYP</v>
          </cell>
          <cell r="D1115">
            <v>-3737838.5391666698</v>
          </cell>
          <cell r="F1115" t="str">
            <v>108361WYP</v>
          </cell>
          <cell r="G1115">
            <v>108361</v>
          </cell>
          <cell r="H1115" t="str">
            <v>WYP</v>
          </cell>
          <cell r="I1115">
            <v>-3737838.5391666698</v>
          </cell>
        </row>
        <row r="1116">
          <cell r="A1116" t="str">
            <v>108361WYU</v>
          </cell>
          <cell r="B1116">
            <v>108361</v>
          </cell>
          <cell r="C1116" t="str">
            <v>WYU</v>
          </cell>
          <cell r="D1116">
            <v>-632043.06874999998</v>
          </cell>
          <cell r="F1116" t="str">
            <v>108361WYU</v>
          </cell>
          <cell r="G1116">
            <v>108361</v>
          </cell>
          <cell r="H1116" t="str">
            <v>WYU</v>
          </cell>
          <cell r="I1116">
            <v>-632043.06874999998</v>
          </cell>
        </row>
        <row r="1117">
          <cell r="A1117" t="str">
            <v>108362CA</v>
          </cell>
          <cell r="B1117">
            <v>108362</v>
          </cell>
          <cell r="C1117" t="str">
            <v>CA</v>
          </cell>
          <cell r="D1117">
            <v>-8082577.6741666701</v>
          </cell>
          <cell r="F1117" t="str">
            <v>108362CA</v>
          </cell>
          <cell r="G1117">
            <v>108362</v>
          </cell>
          <cell r="H1117" t="str">
            <v>CA</v>
          </cell>
          <cell r="I1117">
            <v>-8082577.6741666701</v>
          </cell>
        </row>
        <row r="1118">
          <cell r="A1118" t="str">
            <v>108362ID</v>
          </cell>
          <cell r="B1118">
            <v>108362</v>
          </cell>
          <cell r="C1118" t="str">
            <v>ID</v>
          </cell>
          <cell r="D1118">
            <v>-12469624.675000001</v>
          </cell>
          <cell r="F1118" t="str">
            <v>108362ID</v>
          </cell>
          <cell r="G1118">
            <v>108362</v>
          </cell>
          <cell r="H1118" t="str">
            <v>ID</v>
          </cell>
          <cell r="I1118">
            <v>-12469624.675000001</v>
          </cell>
        </row>
        <row r="1119">
          <cell r="A1119" t="str">
            <v>108362OR</v>
          </cell>
          <cell r="B1119">
            <v>108362</v>
          </cell>
          <cell r="C1119" t="str">
            <v>OR</v>
          </cell>
          <cell r="D1119">
            <v>-83180991.265416697</v>
          </cell>
          <cell r="F1119" t="str">
            <v>108362OR</v>
          </cell>
          <cell r="G1119">
            <v>108362</v>
          </cell>
          <cell r="H1119" t="str">
            <v>OR</v>
          </cell>
          <cell r="I1119">
            <v>-83180991.265416697</v>
          </cell>
        </row>
        <row r="1120">
          <cell r="A1120" t="str">
            <v>108362UT</v>
          </cell>
          <cell r="B1120">
            <v>108362</v>
          </cell>
          <cell r="C1120" t="str">
            <v>UT</v>
          </cell>
          <cell r="D1120">
            <v>-117692023.90458301</v>
          </cell>
          <cell r="F1120" t="str">
            <v>108362UT</v>
          </cell>
          <cell r="G1120">
            <v>108362</v>
          </cell>
          <cell r="H1120" t="str">
            <v>UT</v>
          </cell>
          <cell r="I1120">
            <v>-117692023.90458301</v>
          </cell>
        </row>
        <row r="1121">
          <cell r="A1121" t="str">
            <v>108362WA</v>
          </cell>
          <cell r="B1121">
            <v>108362</v>
          </cell>
          <cell r="C1121" t="str">
            <v>WA</v>
          </cell>
          <cell r="D1121">
            <v>-22604181.36375</v>
          </cell>
          <cell r="F1121" t="str">
            <v>108362WA</v>
          </cell>
          <cell r="G1121">
            <v>108362</v>
          </cell>
          <cell r="H1121" t="str">
            <v>WA</v>
          </cell>
          <cell r="I1121">
            <v>-22604181.36375</v>
          </cell>
        </row>
        <row r="1122">
          <cell r="A1122" t="str">
            <v>108362WYP</v>
          </cell>
          <cell r="B1122">
            <v>108362</v>
          </cell>
          <cell r="C1122" t="str">
            <v>WYP</v>
          </cell>
          <cell r="D1122">
            <v>-40369514.2616667</v>
          </cell>
          <cell r="F1122" t="str">
            <v>108362WYP</v>
          </cell>
          <cell r="G1122">
            <v>108362</v>
          </cell>
          <cell r="H1122" t="str">
            <v>WYP</v>
          </cell>
          <cell r="I1122">
            <v>-40369514.2616667</v>
          </cell>
        </row>
        <row r="1123">
          <cell r="A1123" t="str">
            <v>108362WYU</v>
          </cell>
          <cell r="B1123">
            <v>108362</v>
          </cell>
          <cell r="C1123" t="str">
            <v>WYU</v>
          </cell>
          <cell r="D1123">
            <v>-3418260.77041667</v>
          </cell>
          <cell r="F1123" t="str">
            <v>108362WYU</v>
          </cell>
          <cell r="G1123">
            <v>108362</v>
          </cell>
          <cell r="H1123" t="str">
            <v>WYU</v>
          </cell>
          <cell r="I1123">
            <v>-3418260.77041667</v>
          </cell>
        </row>
        <row r="1124">
          <cell r="A1124" t="str">
            <v>108364CA</v>
          </cell>
          <cell r="B1124">
            <v>108364</v>
          </cell>
          <cell r="C1124" t="str">
            <v>CA</v>
          </cell>
          <cell r="D1124">
            <v>-39394376.732916698</v>
          </cell>
          <cell r="F1124" t="str">
            <v>108364CA</v>
          </cell>
          <cell r="G1124">
            <v>108364</v>
          </cell>
          <cell r="H1124" t="str">
            <v>CA</v>
          </cell>
          <cell r="I1124">
            <v>-39394376.732916698</v>
          </cell>
        </row>
        <row r="1125">
          <cell r="A1125" t="str">
            <v>108364ID</v>
          </cell>
          <cell r="B1125">
            <v>108364</v>
          </cell>
          <cell r="C1125" t="str">
            <v>ID</v>
          </cell>
          <cell r="D1125">
            <v>-40137522.157916702</v>
          </cell>
          <cell r="F1125" t="str">
            <v>108364ID</v>
          </cell>
          <cell r="G1125">
            <v>108364</v>
          </cell>
          <cell r="H1125" t="str">
            <v>ID</v>
          </cell>
          <cell r="I1125">
            <v>-40137522.157916702</v>
          </cell>
        </row>
        <row r="1126">
          <cell r="A1126" t="str">
            <v>108364OR</v>
          </cell>
          <cell r="B1126">
            <v>108364</v>
          </cell>
          <cell r="C1126" t="str">
            <v>OR</v>
          </cell>
          <cell r="D1126">
            <v>-262885750.23750001</v>
          </cell>
          <cell r="F1126" t="str">
            <v>108364OR</v>
          </cell>
          <cell r="G1126">
            <v>108364</v>
          </cell>
          <cell r="H1126" t="str">
            <v>OR</v>
          </cell>
          <cell r="I1126">
            <v>-262885750.23750001</v>
          </cell>
        </row>
        <row r="1127">
          <cell r="A1127" t="str">
            <v>108364UT</v>
          </cell>
          <cell r="B1127">
            <v>108364</v>
          </cell>
          <cell r="C1127" t="str">
            <v>UT</v>
          </cell>
          <cell r="D1127">
            <v>-156142515.15333301</v>
          </cell>
          <cell r="F1127" t="str">
            <v>108364UT</v>
          </cell>
          <cell r="G1127">
            <v>108364</v>
          </cell>
          <cell r="H1127" t="str">
            <v>UT</v>
          </cell>
          <cell r="I1127">
            <v>-156142515.15333301</v>
          </cell>
        </row>
        <row r="1128">
          <cell r="A1128" t="str">
            <v>108364WA</v>
          </cell>
          <cell r="B1128">
            <v>108364</v>
          </cell>
          <cell r="C1128" t="str">
            <v>WA</v>
          </cell>
          <cell r="D1128">
            <v>-70090349.525000006</v>
          </cell>
          <cell r="F1128" t="str">
            <v>108364WA</v>
          </cell>
          <cell r="G1128">
            <v>108364</v>
          </cell>
          <cell r="H1128" t="str">
            <v>WA</v>
          </cell>
          <cell r="I1128">
            <v>-70090349.525000006</v>
          </cell>
        </row>
        <row r="1129">
          <cell r="A1129" t="str">
            <v>108364WYP</v>
          </cell>
          <cell r="B1129">
            <v>108364</v>
          </cell>
          <cell r="C1129" t="str">
            <v>WYP</v>
          </cell>
          <cell r="D1129">
            <v>-68594578.427499995</v>
          </cell>
          <cell r="F1129" t="str">
            <v>108364WYP</v>
          </cell>
          <cell r="G1129">
            <v>108364</v>
          </cell>
          <cell r="H1129" t="str">
            <v>WYP</v>
          </cell>
          <cell r="I1129">
            <v>-68594578.427499995</v>
          </cell>
        </row>
        <row r="1130">
          <cell r="A1130" t="str">
            <v>108364WYU</v>
          </cell>
          <cell r="B1130">
            <v>108364</v>
          </cell>
          <cell r="C1130" t="str">
            <v>WYU</v>
          </cell>
          <cell r="D1130">
            <v>-15390553.643750001</v>
          </cell>
          <cell r="F1130" t="str">
            <v>108364WYU</v>
          </cell>
          <cell r="G1130">
            <v>108364</v>
          </cell>
          <cell r="H1130" t="str">
            <v>WYU</v>
          </cell>
          <cell r="I1130">
            <v>-15390553.643750001</v>
          </cell>
        </row>
        <row r="1131">
          <cell r="A1131" t="str">
            <v>108365CA</v>
          </cell>
          <cell r="B1131">
            <v>108365</v>
          </cell>
          <cell r="C1131" t="str">
            <v>CA</v>
          </cell>
          <cell r="D1131">
            <v>-19368148.289999999</v>
          </cell>
          <cell r="F1131" t="str">
            <v>108365CA</v>
          </cell>
          <cell r="G1131">
            <v>108365</v>
          </cell>
          <cell r="H1131" t="str">
            <v>CA</v>
          </cell>
          <cell r="I1131">
            <v>-19368148.289999999</v>
          </cell>
        </row>
        <row r="1132">
          <cell r="A1132" t="str">
            <v>108365ID</v>
          </cell>
          <cell r="B1132">
            <v>108365</v>
          </cell>
          <cell r="C1132" t="str">
            <v>ID</v>
          </cell>
          <cell r="D1132">
            <v>-17272294.864999998</v>
          </cell>
          <cell r="F1132" t="str">
            <v>108365ID</v>
          </cell>
          <cell r="G1132">
            <v>108365</v>
          </cell>
          <cell r="H1132" t="str">
            <v>ID</v>
          </cell>
          <cell r="I1132">
            <v>-17272294.864999998</v>
          </cell>
        </row>
        <row r="1133">
          <cell r="A1133" t="str">
            <v>108365OR</v>
          </cell>
          <cell r="B1133">
            <v>108365</v>
          </cell>
          <cell r="C1133" t="str">
            <v>OR</v>
          </cell>
          <cell r="D1133">
            <v>-133274792.86875001</v>
          </cell>
          <cell r="F1133" t="str">
            <v>108365OR</v>
          </cell>
          <cell r="G1133">
            <v>108365</v>
          </cell>
          <cell r="H1133" t="str">
            <v>OR</v>
          </cell>
          <cell r="I1133">
            <v>-133274792.86875001</v>
          </cell>
        </row>
        <row r="1134">
          <cell r="A1134" t="str">
            <v>108365UT</v>
          </cell>
          <cell r="B1134">
            <v>108365</v>
          </cell>
          <cell r="C1134" t="str">
            <v>UT</v>
          </cell>
          <cell r="D1134">
            <v>-86131035.682500005</v>
          </cell>
          <cell r="F1134" t="str">
            <v>108365UT</v>
          </cell>
          <cell r="G1134">
            <v>108365</v>
          </cell>
          <cell r="H1134" t="str">
            <v>UT</v>
          </cell>
          <cell r="I1134">
            <v>-86131035.682500005</v>
          </cell>
        </row>
        <row r="1135">
          <cell r="A1135" t="str">
            <v>108365WA</v>
          </cell>
          <cell r="B1135">
            <v>108365</v>
          </cell>
          <cell r="C1135" t="str">
            <v>WA</v>
          </cell>
          <cell r="D1135">
            <v>-33979292.852916703</v>
          </cell>
          <cell r="F1135" t="str">
            <v>108365WA</v>
          </cell>
          <cell r="G1135">
            <v>108365</v>
          </cell>
          <cell r="H1135" t="str">
            <v>WA</v>
          </cell>
          <cell r="I1135">
            <v>-33979292.852916703</v>
          </cell>
        </row>
        <row r="1136">
          <cell r="A1136" t="str">
            <v>108365WYP</v>
          </cell>
          <cell r="B1136">
            <v>108365</v>
          </cell>
          <cell r="C1136" t="str">
            <v>WYP</v>
          </cell>
          <cell r="D1136">
            <v>-37443045.28125</v>
          </cell>
          <cell r="F1136" t="str">
            <v>108365WYP</v>
          </cell>
          <cell r="G1136">
            <v>108365</v>
          </cell>
          <cell r="H1136" t="str">
            <v>WYP</v>
          </cell>
          <cell r="I1136">
            <v>-37443045.28125</v>
          </cell>
        </row>
        <row r="1137">
          <cell r="A1137" t="str">
            <v>108365WYU</v>
          </cell>
          <cell r="B1137">
            <v>108365</v>
          </cell>
          <cell r="C1137" t="str">
            <v>WYU</v>
          </cell>
          <cell r="D1137">
            <v>-5065209.0362499999</v>
          </cell>
          <cell r="F1137" t="str">
            <v>108365WYU</v>
          </cell>
          <cell r="G1137">
            <v>108365</v>
          </cell>
          <cell r="H1137" t="str">
            <v>WYU</v>
          </cell>
          <cell r="I1137">
            <v>-5065209.0362499999</v>
          </cell>
        </row>
        <row r="1138">
          <cell r="A1138" t="str">
            <v>108366CA</v>
          </cell>
          <cell r="B1138">
            <v>108366</v>
          </cell>
          <cell r="C1138" t="str">
            <v>CA</v>
          </cell>
          <cell r="D1138">
            <v>-12160555.805416699</v>
          </cell>
          <cell r="F1138" t="str">
            <v>108366CA</v>
          </cell>
          <cell r="G1138">
            <v>108366</v>
          </cell>
          <cell r="H1138" t="str">
            <v>CA</v>
          </cell>
          <cell r="I1138">
            <v>-12160555.805416699</v>
          </cell>
        </row>
        <row r="1139">
          <cell r="A1139" t="str">
            <v>108366ID</v>
          </cell>
          <cell r="B1139">
            <v>108366</v>
          </cell>
          <cell r="C1139" t="str">
            <v>ID</v>
          </cell>
          <cell r="D1139">
            <v>-4436443.6104166703</v>
          </cell>
          <cell r="F1139" t="str">
            <v>108366ID</v>
          </cell>
          <cell r="G1139">
            <v>108366</v>
          </cell>
          <cell r="H1139" t="str">
            <v>ID</v>
          </cell>
          <cell r="I1139">
            <v>-4436443.6104166703</v>
          </cell>
        </row>
        <row r="1140">
          <cell r="A1140" t="str">
            <v>108366OR</v>
          </cell>
          <cell r="B1140">
            <v>108366</v>
          </cell>
          <cell r="C1140" t="str">
            <v>OR</v>
          </cell>
          <cell r="D1140">
            <v>-45604244.6208333</v>
          </cell>
          <cell r="F1140" t="str">
            <v>108366OR</v>
          </cell>
          <cell r="G1140">
            <v>108366</v>
          </cell>
          <cell r="H1140" t="str">
            <v>OR</v>
          </cell>
          <cell r="I1140">
            <v>-45604244.6208333</v>
          </cell>
        </row>
        <row r="1141">
          <cell r="A1141" t="str">
            <v>108366UT</v>
          </cell>
          <cell r="B1141">
            <v>108366</v>
          </cell>
          <cell r="C1141" t="str">
            <v>UT</v>
          </cell>
          <cell r="D1141">
            <v>-81964584.458749995</v>
          </cell>
          <cell r="F1141" t="str">
            <v>108366UT</v>
          </cell>
          <cell r="G1141">
            <v>108366</v>
          </cell>
          <cell r="H1141" t="str">
            <v>UT</v>
          </cell>
          <cell r="I1141">
            <v>-81964584.458749995</v>
          </cell>
        </row>
        <row r="1142">
          <cell r="A1142" t="str">
            <v>108366WA</v>
          </cell>
          <cell r="B1142">
            <v>108366</v>
          </cell>
          <cell r="C1142" t="str">
            <v>WA</v>
          </cell>
          <cell r="D1142">
            <v>-11102967.192500001</v>
          </cell>
          <cell r="F1142" t="str">
            <v>108366WA</v>
          </cell>
          <cell r="G1142">
            <v>108366</v>
          </cell>
          <cell r="H1142" t="str">
            <v>WA</v>
          </cell>
          <cell r="I1142">
            <v>-11102967.192500001</v>
          </cell>
        </row>
        <row r="1143">
          <cell r="A1143" t="str">
            <v>108366WYP</v>
          </cell>
          <cell r="B1143">
            <v>108366</v>
          </cell>
          <cell r="C1143" t="str">
            <v>WYP</v>
          </cell>
          <cell r="D1143">
            <v>-10393997.6108333</v>
          </cell>
          <cell r="F1143" t="str">
            <v>108366WYP</v>
          </cell>
          <cell r="G1143">
            <v>108366</v>
          </cell>
          <cell r="H1143" t="str">
            <v>WYP</v>
          </cell>
          <cell r="I1143">
            <v>-10393997.6108333</v>
          </cell>
        </row>
        <row r="1144">
          <cell r="A1144" t="str">
            <v>108366WYU</v>
          </cell>
          <cell r="B1144">
            <v>108366</v>
          </cell>
          <cell r="C1144" t="str">
            <v>WYU</v>
          </cell>
          <cell r="D1144">
            <v>-3067268.4337499999</v>
          </cell>
          <cell r="F1144" t="str">
            <v>108366WYU</v>
          </cell>
          <cell r="G1144">
            <v>108366</v>
          </cell>
          <cell r="H1144" t="str">
            <v>WYU</v>
          </cell>
          <cell r="I1144">
            <v>-3067268.4337499999</v>
          </cell>
        </row>
        <row r="1145">
          <cell r="A1145" t="str">
            <v>108367CA</v>
          </cell>
          <cell r="B1145">
            <v>108367</v>
          </cell>
          <cell r="C1145" t="str">
            <v>CA</v>
          </cell>
          <cell r="D1145">
            <v>-14169664.815416699</v>
          </cell>
          <cell r="F1145" t="str">
            <v>108367CA</v>
          </cell>
          <cell r="G1145">
            <v>108367</v>
          </cell>
          <cell r="H1145" t="str">
            <v>CA</v>
          </cell>
          <cell r="I1145">
            <v>-14169664.815416699</v>
          </cell>
        </row>
        <row r="1146">
          <cell r="A1146" t="str">
            <v>108367ID</v>
          </cell>
          <cell r="B1146">
            <v>108367</v>
          </cell>
          <cell r="C1146" t="str">
            <v>ID</v>
          </cell>
          <cell r="D1146">
            <v>-13978114.7891667</v>
          </cell>
          <cell r="F1146" t="str">
            <v>108367ID</v>
          </cell>
          <cell r="G1146">
            <v>108367</v>
          </cell>
          <cell r="H1146" t="str">
            <v>ID</v>
          </cell>
          <cell r="I1146">
            <v>-13978114.7891667</v>
          </cell>
        </row>
        <row r="1147">
          <cell r="A1147" t="str">
            <v>108367OR</v>
          </cell>
          <cell r="B1147">
            <v>108367</v>
          </cell>
          <cell r="C1147" t="str">
            <v>OR</v>
          </cell>
          <cell r="D1147">
            <v>-87523291.618333295</v>
          </cell>
          <cell r="F1147" t="str">
            <v>108367OR</v>
          </cell>
          <cell r="G1147">
            <v>108367</v>
          </cell>
          <cell r="H1147" t="str">
            <v>OR</v>
          </cell>
          <cell r="I1147">
            <v>-87523291.618333295</v>
          </cell>
        </row>
        <row r="1148">
          <cell r="A1148" t="str">
            <v>108367UT</v>
          </cell>
          <cell r="B1148">
            <v>108367</v>
          </cell>
          <cell r="C1148" t="str">
            <v>UT</v>
          </cell>
          <cell r="D1148">
            <v>-228669678.719583</v>
          </cell>
          <cell r="F1148" t="str">
            <v>108367UT</v>
          </cell>
          <cell r="G1148">
            <v>108367</v>
          </cell>
          <cell r="H1148" t="str">
            <v>UT</v>
          </cell>
          <cell r="I1148">
            <v>-228669678.719583</v>
          </cell>
        </row>
        <row r="1149">
          <cell r="A1149" t="str">
            <v>108367WA</v>
          </cell>
          <cell r="B1149">
            <v>108367</v>
          </cell>
          <cell r="C1149" t="str">
            <v>WA</v>
          </cell>
          <cell r="D1149">
            <v>-13433851.262499999</v>
          </cell>
          <cell r="F1149" t="str">
            <v>108367WA</v>
          </cell>
          <cell r="G1149">
            <v>108367</v>
          </cell>
          <cell r="H1149" t="str">
            <v>WA</v>
          </cell>
          <cell r="I1149">
            <v>-13433851.262499999</v>
          </cell>
        </row>
        <row r="1150">
          <cell r="A1150" t="str">
            <v>108367WYP</v>
          </cell>
          <cell r="B1150">
            <v>108367</v>
          </cell>
          <cell r="C1150" t="str">
            <v>WYP</v>
          </cell>
          <cell r="D1150">
            <v>-25028247.416250002</v>
          </cell>
          <cell r="F1150" t="str">
            <v>108367WYP</v>
          </cell>
          <cell r="G1150">
            <v>108367</v>
          </cell>
          <cell r="H1150" t="str">
            <v>WYP</v>
          </cell>
          <cell r="I1150">
            <v>-25028247.416250002</v>
          </cell>
        </row>
        <row r="1151">
          <cell r="A1151" t="str">
            <v>108367WYU</v>
          </cell>
          <cell r="B1151">
            <v>108367</v>
          </cell>
          <cell r="C1151" t="str">
            <v>WYU</v>
          </cell>
          <cell r="D1151">
            <v>-15146104.96125</v>
          </cell>
          <cell r="F1151" t="str">
            <v>108367WYU</v>
          </cell>
          <cell r="G1151">
            <v>108367</v>
          </cell>
          <cell r="H1151" t="str">
            <v>WYU</v>
          </cell>
          <cell r="I1151">
            <v>-15146104.96125</v>
          </cell>
        </row>
        <row r="1152">
          <cell r="A1152" t="str">
            <v>108368CA</v>
          </cell>
          <cell r="B1152">
            <v>108368</v>
          </cell>
          <cell r="C1152" t="str">
            <v>CA</v>
          </cell>
          <cell r="D1152">
            <v>-31029676.389583301</v>
          </cell>
          <cell r="F1152" t="str">
            <v>108368CA</v>
          </cell>
          <cell r="G1152">
            <v>108368</v>
          </cell>
          <cell r="H1152" t="str">
            <v>CA</v>
          </cell>
          <cell r="I1152">
            <v>-31029676.389583301</v>
          </cell>
        </row>
        <row r="1153">
          <cell r="A1153" t="str">
            <v>108368ID</v>
          </cell>
          <cell r="B1153">
            <v>108368</v>
          </cell>
          <cell r="C1153" t="str">
            <v>ID</v>
          </cell>
          <cell r="D1153">
            <v>-28945138.1558333</v>
          </cell>
          <cell r="F1153" t="str">
            <v>108368ID</v>
          </cell>
          <cell r="G1153">
            <v>108368</v>
          </cell>
          <cell r="H1153" t="str">
            <v>ID</v>
          </cell>
          <cell r="I1153">
            <v>-28945138.1558333</v>
          </cell>
        </row>
        <row r="1154">
          <cell r="A1154" t="str">
            <v>108368OR</v>
          </cell>
          <cell r="B1154">
            <v>108368</v>
          </cell>
          <cell r="C1154" t="str">
            <v>OR</v>
          </cell>
          <cell r="D1154">
            <v>-236364624.07499999</v>
          </cell>
          <cell r="F1154" t="str">
            <v>108368OR</v>
          </cell>
          <cell r="G1154">
            <v>108368</v>
          </cell>
          <cell r="H1154" t="str">
            <v>OR</v>
          </cell>
          <cell r="I1154">
            <v>-236364624.07499999</v>
          </cell>
        </row>
        <row r="1155">
          <cell r="A1155" t="str">
            <v>108368UT</v>
          </cell>
          <cell r="B1155">
            <v>108368</v>
          </cell>
          <cell r="C1155" t="str">
            <v>UT</v>
          </cell>
          <cell r="D1155">
            <v>-132420698.242083</v>
          </cell>
          <cell r="F1155" t="str">
            <v>108368UT</v>
          </cell>
          <cell r="G1155">
            <v>108368</v>
          </cell>
          <cell r="H1155" t="str">
            <v>UT</v>
          </cell>
          <cell r="I1155">
            <v>-132420698.242083</v>
          </cell>
        </row>
        <row r="1156">
          <cell r="A1156" t="str">
            <v>108368WA</v>
          </cell>
          <cell r="B1156">
            <v>108368</v>
          </cell>
          <cell r="C1156" t="str">
            <v>WA</v>
          </cell>
          <cell r="D1156">
            <v>-60324696.126249999</v>
          </cell>
          <cell r="F1156" t="str">
            <v>108368WA</v>
          </cell>
          <cell r="G1156">
            <v>108368</v>
          </cell>
          <cell r="H1156" t="str">
            <v>WA</v>
          </cell>
          <cell r="I1156">
            <v>-60324696.126249999</v>
          </cell>
        </row>
        <row r="1157">
          <cell r="A1157" t="str">
            <v>108368WYP</v>
          </cell>
          <cell r="B1157">
            <v>108368</v>
          </cell>
          <cell r="C1157" t="str">
            <v>WYP</v>
          </cell>
          <cell r="D1157">
            <v>-42709430.891249999</v>
          </cell>
          <cell r="F1157" t="str">
            <v>108368WYP</v>
          </cell>
          <cell r="G1157">
            <v>108368</v>
          </cell>
          <cell r="H1157" t="str">
            <v>WYP</v>
          </cell>
          <cell r="I1157">
            <v>-42709430.891249999</v>
          </cell>
        </row>
        <row r="1158">
          <cell r="A1158" t="str">
            <v>108368WYU</v>
          </cell>
          <cell r="B1158">
            <v>108368</v>
          </cell>
          <cell r="C1158" t="str">
            <v>WYU</v>
          </cell>
          <cell r="D1158">
            <v>-6814796.3445833297</v>
          </cell>
          <cell r="F1158" t="str">
            <v>108368WYU</v>
          </cell>
          <cell r="G1158">
            <v>108368</v>
          </cell>
          <cell r="H1158" t="str">
            <v>WYU</v>
          </cell>
          <cell r="I1158">
            <v>-6814796.3445833297</v>
          </cell>
        </row>
        <row r="1159">
          <cell r="A1159" t="str">
            <v>108369CA</v>
          </cell>
          <cell r="B1159">
            <v>108369</v>
          </cell>
          <cell r="C1159" t="str">
            <v>CA</v>
          </cell>
          <cell r="D1159">
            <v>-9392009.1841666698</v>
          </cell>
          <cell r="F1159" t="str">
            <v>108369CA</v>
          </cell>
          <cell r="G1159">
            <v>108369</v>
          </cell>
          <cell r="H1159" t="str">
            <v>CA</v>
          </cell>
          <cell r="I1159">
            <v>-9392009.1841666698</v>
          </cell>
        </row>
        <row r="1160">
          <cell r="A1160" t="str">
            <v>108369ID</v>
          </cell>
          <cell r="B1160">
            <v>108369</v>
          </cell>
          <cell r="C1160" t="str">
            <v>ID</v>
          </cell>
          <cell r="D1160">
            <v>-17998483.712916698</v>
          </cell>
          <cell r="F1160" t="str">
            <v>108369ID</v>
          </cell>
          <cell r="G1160">
            <v>108369</v>
          </cell>
          <cell r="H1160" t="str">
            <v>ID</v>
          </cell>
          <cell r="I1160">
            <v>-17998483.712916698</v>
          </cell>
        </row>
        <row r="1161">
          <cell r="A1161" t="str">
            <v>108369OR</v>
          </cell>
          <cell r="B1161">
            <v>108369</v>
          </cell>
          <cell r="C1161" t="str">
            <v>OR</v>
          </cell>
          <cell r="D1161">
            <v>-129099473.49583299</v>
          </cell>
          <cell r="F1161" t="str">
            <v>108369OR</v>
          </cell>
          <cell r="G1161">
            <v>108369</v>
          </cell>
          <cell r="H1161" t="str">
            <v>OR</v>
          </cell>
          <cell r="I1161">
            <v>-129099473.49583299</v>
          </cell>
        </row>
        <row r="1162">
          <cell r="A1162" t="str">
            <v>108369UT</v>
          </cell>
          <cell r="B1162">
            <v>108369</v>
          </cell>
          <cell r="C1162" t="str">
            <v>UT</v>
          </cell>
          <cell r="D1162">
            <v>-108347580.22041699</v>
          </cell>
          <cell r="F1162" t="str">
            <v>108369UT</v>
          </cell>
          <cell r="G1162">
            <v>108369</v>
          </cell>
          <cell r="H1162" t="str">
            <v>UT</v>
          </cell>
          <cell r="I1162">
            <v>-108347580.22041699</v>
          </cell>
        </row>
        <row r="1163">
          <cell r="A1163" t="str">
            <v>108369WA</v>
          </cell>
          <cell r="B1163">
            <v>108369</v>
          </cell>
          <cell r="C1163" t="str">
            <v>WA</v>
          </cell>
          <cell r="D1163">
            <v>-28748083.664999999</v>
          </cell>
          <cell r="F1163" t="str">
            <v>108369WA</v>
          </cell>
          <cell r="G1163">
            <v>108369</v>
          </cell>
          <cell r="H1163" t="str">
            <v>WA</v>
          </cell>
          <cell r="I1163">
            <v>-28748083.664999999</v>
          </cell>
        </row>
        <row r="1164">
          <cell r="A1164" t="str">
            <v>108369WYP</v>
          </cell>
          <cell r="B1164">
            <v>108369</v>
          </cell>
          <cell r="C1164" t="str">
            <v>WYP</v>
          </cell>
          <cell r="D1164">
            <v>-20819634.010416701</v>
          </cell>
          <cell r="F1164" t="str">
            <v>108369WYP</v>
          </cell>
          <cell r="G1164">
            <v>108369</v>
          </cell>
          <cell r="H1164" t="str">
            <v>WYP</v>
          </cell>
          <cell r="I1164">
            <v>-20819634.010416701</v>
          </cell>
        </row>
        <row r="1165">
          <cell r="A1165" t="str">
            <v>108369WYU</v>
          </cell>
          <cell r="B1165">
            <v>108369</v>
          </cell>
          <cell r="C1165" t="str">
            <v>WYU</v>
          </cell>
          <cell r="D1165">
            <v>-4940791.7958333297</v>
          </cell>
          <cell r="F1165" t="str">
            <v>108369WYU</v>
          </cell>
          <cell r="G1165">
            <v>108369</v>
          </cell>
          <cell r="H1165" t="str">
            <v>WYU</v>
          </cell>
          <cell r="I1165">
            <v>-4940791.7958333297</v>
          </cell>
        </row>
        <row r="1166">
          <cell r="A1166" t="str">
            <v>108370CA</v>
          </cell>
          <cell r="B1166">
            <v>108370</v>
          </cell>
          <cell r="C1166" t="str">
            <v>CA</v>
          </cell>
          <cell r="D1166">
            <v>-813001.97458333301</v>
          </cell>
          <cell r="F1166" t="str">
            <v>108370CA</v>
          </cell>
          <cell r="G1166">
            <v>108370</v>
          </cell>
          <cell r="H1166" t="str">
            <v>CA</v>
          </cell>
          <cell r="I1166">
            <v>-813001.97458333301</v>
          </cell>
        </row>
        <row r="1167">
          <cell r="A1167" t="str">
            <v>108370ID</v>
          </cell>
          <cell r="B1167">
            <v>108370</v>
          </cell>
          <cell r="C1167" t="str">
            <v>ID</v>
          </cell>
          <cell r="D1167">
            <v>-10282342.6666667</v>
          </cell>
          <cell r="F1167" t="str">
            <v>108370ID</v>
          </cell>
          <cell r="G1167">
            <v>108370</v>
          </cell>
          <cell r="H1167" t="str">
            <v>ID</v>
          </cell>
          <cell r="I1167">
            <v>-10282342.6666667</v>
          </cell>
        </row>
        <row r="1168">
          <cell r="A1168" t="str">
            <v>108370OR</v>
          </cell>
          <cell r="B1168">
            <v>108370</v>
          </cell>
          <cell r="C1168" t="str">
            <v>OR</v>
          </cell>
          <cell r="D1168">
            <v>-18296630.908333302</v>
          </cell>
          <cell r="F1168" t="str">
            <v>108370OR</v>
          </cell>
          <cell r="G1168">
            <v>108370</v>
          </cell>
          <cell r="H1168" t="str">
            <v>OR</v>
          </cell>
          <cell r="I1168">
            <v>-18296630.908333302</v>
          </cell>
        </row>
        <row r="1169">
          <cell r="A1169" t="str">
            <v>108370UT</v>
          </cell>
          <cell r="B1169">
            <v>108370</v>
          </cell>
          <cell r="C1169" t="str">
            <v>UT</v>
          </cell>
          <cell r="D1169">
            <v>-44027394.235416703</v>
          </cell>
          <cell r="F1169" t="str">
            <v>108370UT</v>
          </cell>
          <cell r="G1169">
            <v>108370</v>
          </cell>
          <cell r="H1169" t="str">
            <v>UT</v>
          </cell>
          <cell r="I1169">
            <v>-44027394.235416703</v>
          </cell>
        </row>
        <row r="1170">
          <cell r="A1170" t="str">
            <v>108370WA</v>
          </cell>
          <cell r="B1170">
            <v>108370</v>
          </cell>
          <cell r="C1170" t="str">
            <v>WA</v>
          </cell>
          <cell r="D1170">
            <v>-5191159.1912500001</v>
          </cell>
          <cell r="F1170" t="str">
            <v>108370WA</v>
          </cell>
          <cell r="G1170">
            <v>108370</v>
          </cell>
          <cell r="H1170" t="str">
            <v>WA</v>
          </cell>
          <cell r="I1170">
            <v>-5191159.1912500001</v>
          </cell>
        </row>
        <row r="1171">
          <cell r="A1171" t="str">
            <v>108370WYP</v>
          </cell>
          <cell r="B1171">
            <v>108370</v>
          </cell>
          <cell r="C1171" t="str">
            <v>WYP</v>
          </cell>
          <cell r="D1171">
            <v>-5066260.3291666703</v>
          </cell>
          <cell r="F1171" t="str">
            <v>108370WYP</v>
          </cell>
          <cell r="G1171">
            <v>108370</v>
          </cell>
          <cell r="H1171" t="str">
            <v>WYP</v>
          </cell>
          <cell r="I1171">
            <v>-5066260.3291666703</v>
          </cell>
        </row>
        <row r="1172">
          <cell r="A1172" t="str">
            <v>108370WYU</v>
          </cell>
          <cell r="B1172">
            <v>108370</v>
          </cell>
          <cell r="C1172" t="str">
            <v>WYU</v>
          </cell>
          <cell r="D1172">
            <v>-1226582.48958333</v>
          </cell>
          <cell r="F1172" t="str">
            <v>108370WYU</v>
          </cell>
          <cell r="G1172">
            <v>108370</v>
          </cell>
          <cell r="H1172" t="str">
            <v>WYU</v>
          </cell>
          <cell r="I1172">
            <v>-1226582.48958333</v>
          </cell>
        </row>
        <row r="1173">
          <cell r="A1173" t="str">
            <v>108371CA</v>
          </cell>
          <cell r="B1173">
            <v>108371</v>
          </cell>
          <cell r="C1173" t="str">
            <v>CA</v>
          </cell>
          <cell r="D1173">
            <v>-212428.85833333299</v>
          </cell>
          <cell r="F1173" t="str">
            <v>108371CA</v>
          </cell>
          <cell r="G1173">
            <v>108371</v>
          </cell>
          <cell r="H1173" t="str">
            <v>CA</v>
          </cell>
          <cell r="I1173">
            <v>-212428.85833333299</v>
          </cell>
        </row>
        <row r="1174">
          <cell r="A1174" t="str">
            <v>108371ID</v>
          </cell>
          <cell r="B1174">
            <v>108371</v>
          </cell>
          <cell r="C1174" t="str">
            <v>ID</v>
          </cell>
          <cell r="D1174">
            <v>-142239.31458333301</v>
          </cell>
          <cell r="F1174" t="str">
            <v>108371ID</v>
          </cell>
          <cell r="G1174">
            <v>108371</v>
          </cell>
          <cell r="H1174" t="str">
            <v>ID</v>
          </cell>
          <cell r="I1174">
            <v>-142239.31458333301</v>
          </cell>
        </row>
        <row r="1175">
          <cell r="A1175" t="str">
            <v>108371OR</v>
          </cell>
          <cell r="B1175">
            <v>108371</v>
          </cell>
          <cell r="C1175" t="str">
            <v>OR</v>
          </cell>
          <cell r="D1175">
            <v>-2131808.66791667</v>
          </cell>
          <cell r="F1175" t="str">
            <v>108371OR</v>
          </cell>
          <cell r="G1175">
            <v>108371</v>
          </cell>
          <cell r="H1175" t="str">
            <v>OR</v>
          </cell>
          <cell r="I1175">
            <v>-2131808.66791667</v>
          </cell>
        </row>
        <row r="1176">
          <cell r="A1176" t="str">
            <v>108371UT</v>
          </cell>
          <cell r="B1176">
            <v>108371</v>
          </cell>
          <cell r="C1176" t="str">
            <v>UT</v>
          </cell>
          <cell r="D1176">
            <v>-3381442.4216666701</v>
          </cell>
          <cell r="F1176" t="str">
            <v>108371UT</v>
          </cell>
          <cell r="G1176">
            <v>108371</v>
          </cell>
          <cell r="H1176" t="str">
            <v>UT</v>
          </cell>
          <cell r="I1176">
            <v>-3381442.4216666701</v>
          </cell>
        </row>
        <row r="1177">
          <cell r="A1177" t="str">
            <v>108371WA</v>
          </cell>
          <cell r="B1177">
            <v>108371</v>
          </cell>
          <cell r="C1177" t="str">
            <v>WA</v>
          </cell>
          <cell r="D1177">
            <v>-363576.64541666699</v>
          </cell>
          <cell r="F1177" t="str">
            <v>108371WA</v>
          </cell>
          <cell r="G1177">
            <v>108371</v>
          </cell>
          <cell r="H1177" t="str">
            <v>WA</v>
          </cell>
          <cell r="I1177">
            <v>-363576.64541666699</v>
          </cell>
        </row>
        <row r="1178">
          <cell r="A1178" t="str">
            <v>108371WYP</v>
          </cell>
          <cell r="B1178">
            <v>108371</v>
          </cell>
          <cell r="C1178" t="str">
            <v>WYP</v>
          </cell>
          <cell r="D1178">
            <v>-889926.14041666698</v>
          </cell>
          <cell r="F1178" t="str">
            <v>108371WYP</v>
          </cell>
          <cell r="G1178">
            <v>108371</v>
          </cell>
          <cell r="H1178" t="str">
            <v>WYP</v>
          </cell>
          <cell r="I1178">
            <v>-889926.14041666698</v>
          </cell>
        </row>
        <row r="1179">
          <cell r="A1179" t="str">
            <v>108371WYU</v>
          </cell>
          <cell r="B1179">
            <v>108371</v>
          </cell>
          <cell r="C1179" t="str">
            <v>WYU</v>
          </cell>
          <cell r="D1179">
            <v>-148478.593333333</v>
          </cell>
          <cell r="F1179" t="str">
            <v>108371WYU</v>
          </cell>
          <cell r="G1179">
            <v>108371</v>
          </cell>
          <cell r="H1179" t="str">
            <v>WYU</v>
          </cell>
          <cell r="I1179">
            <v>-148478.593333333</v>
          </cell>
        </row>
        <row r="1180">
          <cell r="A1180" t="str">
            <v>108373CA</v>
          </cell>
          <cell r="B1180">
            <v>108373</v>
          </cell>
          <cell r="C1180" t="str">
            <v>CA</v>
          </cell>
          <cell r="D1180">
            <v>-598655.18541666702</v>
          </cell>
          <cell r="F1180" t="str">
            <v>108373CA</v>
          </cell>
          <cell r="G1180">
            <v>108373</v>
          </cell>
          <cell r="H1180" t="str">
            <v>CA</v>
          </cell>
          <cell r="I1180">
            <v>-598655.18541666702</v>
          </cell>
        </row>
        <row r="1181">
          <cell r="A1181" t="str">
            <v>108373ID</v>
          </cell>
          <cell r="B1181">
            <v>108373</v>
          </cell>
          <cell r="C1181" t="str">
            <v>ID</v>
          </cell>
          <cell r="D1181">
            <v>-457712.31291666703</v>
          </cell>
          <cell r="F1181" t="str">
            <v>108373ID</v>
          </cell>
          <cell r="G1181">
            <v>108373</v>
          </cell>
          <cell r="H1181" t="str">
            <v>ID</v>
          </cell>
          <cell r="I1181">
            <v>-457712.31291666703</v>
          </cell>
        </row>
        <row r="1182">
          <cell r="A1182" t="str">
            <v>108373OR</v>
          </cell>
          <cell r="B1182">
            <v>108373</v>
          </cell>
          <cell r="C1182" t="str">
            <v>OR</v>
          </cell>
          <cell r="D1182">
            <v>-11168230.268750001</v>
          </cell>
          <cell r="F1182" t="str">
            <v>108373OR</v>
          </cell>
          <cell r="G1182">
            <v>108373</v>
          </cell>
          <cell r="H1182" t="str">
            <v>OR</v>
          </cell>
          <cell r="I1182">
            <v>-11168230.268750001</v>
          </cell>
        </row>
        <row r="1183">
          <cell r="A1183" t="str">
            <v>108373UT</v>
          </cell>
          <cell r="B1183">
            <v>108373</v>
          </cell>
          <cell r="C1183" t="str">
            <v>UT</v>
          </cell>
          <cell r="D1183">
            <v>-12538896.987083299</v>
          </cell>
          <cell r="F1183" t="str">
            <v>108373UT</v>
          </cell>
          <cell r="G1183">
            <v>108373</v>
          </cell>
          <cell r="H1183" t="str">
            <v>UT</v>
          </cell>
          <cell r="I1183">
            <v>-12538896.987083299</v>
          </cell>
        </row>
        <row r="1184">
          <cell r="A1184" t="str">
            <v>108373WA</v>
          </cell>
          <cell r="B1184">
            <v>108373</v>
          </cell>
          <cell r="C1184" t="str">
            <v>WA</v>
          </cell>
          <cell r="D1184">
            <v>-2184290.3416666701</v>
          </cell>
          <cell r="F1184" t="str">
            <v>108373WA</v>
          </cell>
          <cell r="G1184">
            <v>108373</v>
          </cell>
          <cell r="H1184" t="str">
            <v>WA</v>
          </cell>
          <cell r="I1184">
            <v>-2184290.3416666701</v>
          </cell>
        </row>
        <row r="1185">
          <cell r="A1185" t="str">
            <v>108373WYP</v>
          </cell>
          <cell r="B1185">
            <v>108373</v>
          </cell>
          <cell r="C1185" t="str">
            <v>WYP</v>
          </cell>
          <cell r="D1185">
            <v>-3547400.0816666698</v>
          </cell>
          <cell r="F1185" t="str">
            <v>108373WYP</v>
          </cell>
          <cell r="G1185">
            <v>108373</v>
          </cell>
          <cell r="H1185" t="str">
            <v>WYP</v>
          </cell>
          <cell r="I1185">
            <v>-3547400.0816666698</v>
          </cell>
        </row>
        <row r="1186">
          <cell r="A1186" t="str">
            <v>108373WYU</v>
          </cell>
          <cell r="B1186">
            <v>108373</v>
          </cell>
          <cell r="C1186" t="str">
            <v>WYU</v>
          </cell>
          <cell r="D1186">
            <v>-1147095.8291666701</v>
          </cell>
          <cell r="F1186" t="str">
            <v>108373WYU</v>
          </cell>
          <cell r="G1186">
            <v>108373</v>
          </cell>
          <cell r="H1186" t="str">
            <v>WYU</v>
          </cell>
          <cell r="I1186">
            <v>-1147095.8291666701</v>
          </cell>
        </row>
        <row r="1187">
          <cell r="A1187" t="str">
            <v>111390OR</v>
          </cell>
          <cell r="B1187">
            <v>111390</v>
          </cell>
          <cell r="C1187" t="str">
            <v>OR</v>
          </cell>
          <cell r="D1187">
            <v>0</v>
          </cell>
          <cell r="F1187" t="str">
            <v>111390OR</v>
          </cell>
          <cell r="G1187">
            <v>111390</v>
          </cell>
          <cell r="H1187" t="str">
            <v>OR</v>
          </cell>
          <cell r="I1187">
            <v>0</v>
          </cell>
        </row>
        <row r="1188">
          <cell r="A1188" t="str">
            <v>111390SG</v>
          </cell>
          <cell r="B1188">
            <v>111390</v>
          </cell>
          <cell r="C1188" t="str">
            <v>SG</v>
          </cell>
          <cell r="D1188">
            <v>0</v>
          </cell>
          <cell r="F1188" t="str">
            <v>111390SG</v>
          </cell>
          <cell r="G1188">
            <v>111390</v>
          </cell>
          <cell r="H1188" t="str">
            <v>SG</v>
          </cell>
          <cell r="I1188">
            <v>0</v>
          </cell>
        </row>
        <row r="1189">
          <cell r="A1189" t="str">
            <v>111390SO</v>
          </cell>
          <cell r="B1189">
            <v>111390</v>
          </cell>
          <cell r="C1189" t="str">
            <v>SO</v>
          </cell>
          <cell r="D1189">
            <v>0</v>
          </cell>
          <cell r="F1189" t="str">
            <v>111390SO</v>
          </cell>
          <cell r="G1189">
            <v>111390</v>
          </cell>
          <cell r="H1189" t="str">
            <v>SO</v>
          </cell>
          <cell r="I1189">
            <v>0</v>
          </cell>
        </row>
        <row r="1190">
          <cell r="A1190" t="str">
            <v>111390WYP</v>
          </cell>
          <cell r="B1190">
            <v>111390</v>
          </cell>
          <cell r="C1190" t="str">
            <v>WYP</v>
          </cell>
          <cell r="D1190">
            <v>0</v>
          </cell>
          <cell r="F1190" t="str">
            <v>111390WYP</v>
          </cell>
          <cell r="G1190">
            <v>111390</v>
          </cell>
          <cell r="H1190" t="str">
            <v>WYP</v>
          </cell>
          <cell r="I1190">
            <v>0</v>
          </cell>
        </row>
        <row r="1191">
          <cell r="A1191" t="str">
            <v>254105TROJP</v>
          </cell>
          <cell r="B1191">
            <v>254105</v>
          </cell>
          <cell r="C1191" t="str">
            <v>TROJP</v>
          </cell>
          <cell r="D1191">
            <v>0</v>
          </cell>
          <cell r="F1191" t="str">
            <v>254105TROJP</v>
          </cell>
          <cell r="G1191">
            <v>254105</v>
          </cell>
          <cell r="H1191" t="str">
            <v>TROJP</v>
          </cell>
          <cell r="I1191">
            <v>0</v>
          </cell>
        </row>
        <row r="1192">
          <cell r="A1192" t="str">
            <v>1011390CAGE</v>
          </cell>
          <cell r="B1192">
            <v>1011390</v>
          </cell>
          <cell r="C1192" t="str">
            <v>CAGE</v>
          </cell>
          <cell r="D1192">
            <v>7844631.4050000003</v>
          </cell>
          <cell r="F1192" t="str">
            <v>1011390CAGE</v>
          </cell>
          <cell r="G1192">
            <v>1011390</v>
          </cell>
          <cell r="H1192" t="str">
            <v>CAGE</v>
          </cell>
          <cell r="I1192">
            <v>7844631.4050000003</v>
          </cell>
        </row>
        <row r="1193">
          <cell r="A1193" t="str">
            <v>1011390CAGW</v>
          </cell>
          <cell r="B1193">
            <v>1011390</v>
          </cell>
          <cell r="C1193" t="str">
            <v>CAGW</v>
          </cell>
          <cell r="D1193">
            <v>3255145.52208333</v>
          </cell>
          <cell r="F1193" t="str">
            <v>1011390CAGW</v>
          </cell>
          <cell r="G1193">
            <v>1011390</v>
          </cell>
          <cell r="H1193" t="str">
            <v>CAGW</v>
          </cell>
          <cell r="I1193">
            <v>3255145.52208333</v>
          </cell>
        </row>
        <row r="1194">
          <cell r="A1194" t="str">
            <v>1011390OR</v>
          </cell>
          <cell r="B1194">
            <v>1011390</v>
          </cell>
          <cell r="C1194" t="str">
            <v>OR</v>
          </cell>
          <cell r="D1194">
            <v>1369164.7554166701</v>
          </cell>
          <cell r="F1194" t="str">
            <v>1011390OR</v>
          </cell>
          <cell r="G1194">
            <v>1011390</v>
          </cell>
          <cell r="H1194" t="str">
            <v>OR</v>
          </cell>
          <cell r="I1194">
            <v>1369164.7554166701</v>
          </cell>
        </row>
        <row r="1195">
          <cell r="A1195" t="str">
            <v>1011390SO</v>
          </cell>
          <cell r="B1195">
            <v>1011390</v>
          </cell>
          <cell r="C1195" t="str">
            <v>SO</v>
          </cell>
          <cell r="D1195">
            <v>2156216.7712500002</v>
          </cell>
          <cell r="F1195" t="str">
            <v>1011390SO</v>
          </cell>
          <cell r="G1195">
            <v>1011390</v>
          </cell>
          <cell r="H1195" t="str">
            <v>SO</v>
          </cell>
          <cell r="I1195">
            <v>2156216.7712500002</v>
          </cell>
        </row>
        <row r="1196">
          <cell r="A1196" t="str">
            <v>1011390UT</v>
          </cell>
          <cell r="B1196">
            <v>1011390</v>
          </cell>
          <cell r="C1196" t="str">
            <v>UT</v>
          </cell>
          <cell r="D1196">
            <v>3292376.0366666699</v>
          </cell>
          <cell r="F1196" t="str">
            <v>1011390UT</v>
          </cell>
          <cell r="G1196">
            <v>1011390</v>
          </cell>
          <cell r="H1196" t="str">
            <v>UT</v>
          </cell>
          <cell r="I1196">
            <v>3292376.0366666699</v>
          </cell>
        </row>
        <row r="1197">
          <cell r="A1197" t="str">
            <v>1011390WYP</v>
          </cell>
          <cell r="B1197">
            <v>1011390</v>
          </cell>
          <cell r="C1197" t="str">
            <v>WYP</v>
          </cell>
          <cell r="D1197">
            <v>0</v>
          </cell>
          <cell r="F1197" t="str">
            <v>1011390WYP</v>
          </cell>
          <cell r="G1197">
            <v>1011390</v>
          </cell>
          <cell r="H1197" t="str">
            <v>WYP</v>
          </cell>
          <cell r="I1197">
            <v>0</v>
          </cell>
        </row>
        <row r="1198">
          <cell r="A1198" t="str">
            <v>108DPCA</v>
          </cell>
          <cell r="B1198" t="str">
            <v>108DP</v>
          </cell>
          <cell r="C1198" t="str">
            <v>CA</v>
          </cell>
          <cell r="D1198">
            <v>274877.01250000001</v>
          </cell>
          <cell r="F1198" t="str">
            <v>108DPCA</v>
          </cell>
          <cell r="G1198" t="str">
            <v>108DP</v>
          </cell>
          <cell r="H1198" t="str">
            <v>CA</v>
          </cell>
          <cell r="I1198">
            <v>274877.01250000001</v>
          </cell>
        </row>
        <row r="1199">
          <cell r="A1199" t="str">
            <v>108DPID</v>
          </cell>
          <cell r="B1199" t="str">
            <v>108DP</v>
          </cell>
          <cell r="C1199" t="str">
            <v>ID</v>
          </cell>
          <cell r="D1199">
            <v>330098.72583333298</v>
          </cell>
          <cell r="F1199" t="str">
            <v>108DPID</v>
          </cell>
          <cell r="G1199" t="str">
            <v>108DP</v>
          </cell>
          <cell r="H1199" t="str">
            <v>ID</v>
          </cell>
          <cell r="I1199">
            <v>330098.72583333298</v>
          </cell>
        </row>
        <row r="1200">
          <cell r="A1200" t="str">
            <v>108DPOR</v>
          </cell>
          <cell r="B1200" t="str">
            <v>108DP</v>
          </cell>
          <cell r="C1200" t="str">
            <v>OR</v>
          </cell>
          <cell r="D1200">
            <v>1019213.0958333299</v>
          </cell>
          <cell r="F1200" t="str">
            <v>108DPOR</v>
          </cell>
          <cell r="G1200" t="str">
            <v>108DP</v>
          </cell>
          <cell r="H1200" t="str">
            <v>OR</v>
          </cell>
          <cell r="I1200">
            <v>1019213.0958333299</v>
          </cell>
        </row>
        <row r="1201">
          <cell r="A1201" t="str">
            <v>108DPUT</v>
          </cell>
          <cell r="B1201" t="str">
            <v>108DP</v>
          </cell>
          <cell r="C1201" t="str">
            <v>UT</v>
          </cell>
          <cell r="D1201">
            <v>3397107.4558333298</v>
          </cell>
          <cell r="F1201" t="str">
            <v>108DPUT</v>
          </cell>
          <cell r="G1201" t="str">
            <v>108DP</v>
          </cell>
          <cell r="H1201" t="str">
            <v>UT</v>
          </cell>
          <cell r="I1201">
            <v>3397107.4558333298</v>
          </cell>
        </row>
        <row r="1202">
          <cell r="A1202" t="str">
            <v>108DPWA</v>
          </cell>
          <cell r="B1202" t="str">
            <v>108DP</v>
          </cell>
          <cell r="C1202" t="str">
            <v>WA</v>
          </cell>
          <cell r="D1202">
            <v>399118.74666666699</v>
          </cell>
          <cell r="F1202" t="str">
            <v>108DPWA</v>
          </cell>
          <cell r="G1202" t="str">
            <v>108DP</v>
          </cell>
          <cell r="H1202" t="str">
            <v>WA</v>
          </cell>
          <cell r="I1202">
            <v>399118.74666666699</v>
          </cell>
        </row>
        <row r="1203">
          <cell r="A1203" t="str">
            <v>108DPWYP</v>
          </cell>
          <cell r="B1203" t="str">
            <v>108DP</v>
          </cell>
          <cell r="C1203" t="str">
            <v>WYP</v>
          </cell>
          <cell r="D1203">
            <v>158169.95666666701</v>
          </cell>
          <cell r="F1203" t="str">
            <v>108DPWYP</v>
          </cell>
          <cell r="G1203" t="str">
            <v>108DP</v>
          </cell>
          <cell r="H1203" t="str">
            <v>WYP</v>
          </cell>
          <cell r="I1203">
            <v>158169.95666666701</v>
          </cell>
        </row>
        <row r="1204">
          <cell r="A1204" t="str">
            <v>108DPWYU</v>
          </cell>
          <cell r="B1204" t="str">
            <v>108DP</v>
          </cell>
          <cell r="C1204" t="str">
            <v>WYU</v>
          </cell>
          <cell r="D1204">
            <v>392557.625</v>
          </cell>
          <cell r="F1204" t="str">
            <v>108DPWYU</v>
          </cell>
          <cell r="G1204" t="str">
            <v>108DP</v>
          </cell>
          <cell r="H1204" t="str">
            <v>WYU</v>
          </cell>
          <cell r="I1204">
            <v>392557.625</v>
          </cell>
        </row>
        <row r="1205">
          <cell r="A1205" t="str">
            <v>108GPCA</v>
          </cell>
          <cell r="B1205" t="str">
            <v>108GP</v>
          </cell>
          <cell r="C1205" t="str">
            <v>CA</v>
          </cell>
          <cell r="D1205">
            <v>-7328433.6220833296</v>
          </cell>
          <cell r="F1205" t="str">
            <v>108GPCA</v>
          </cell>
          <cell r="G1205" t="str">
            <v>108GP</v>
          </cell>
          <cell r="H1205" t="str">
            <v>CA</v>
          </cell>
          <cell r="I1205">
            <v>-7328433.6220833296</v>
          </cell>
        </row>
        <row r="1206">
          <cell r="A1206" t="str">
            <v>108GPCAEE</v>
          </cell>
          <cell r="B1206" t="str">
            <v>108GP</v>
          </cell>
          <cell r="C1206" t="str">
            <v>CAEE</v>
          </cell>
          <cell r="D1206">
            <v>-1611089.4541666701</v>
          </cell>
          <cell r="F1206" t="str">
            <v>108GPCAEE</v>
          </cell>
          <cell r="G1206" t="str">
            <v>108GP</v>
          </cell>
          <cell r="H1206" t="str">
            <v>CAEE</v>
          </cell>
          <cell r="I1206">
            <v>-1611089.4541666701</v>
          </cell>
        </row>
        <row r="1207">
          <cell r="A1207" t="str">
            <v>108GPCAGE</v>
          </cell>
          <cell r="B1207" t="str">
            <v>108GP</v>
          </cell>
          <cell r="C1207" t="str">
            <v>CAGE</v>
          </cell>
          <cell r="D1207">
            <v>-78029207.081666693</v>
          </cell>
          <cell r="F1207" t="str">
            <v>108GPCAGE</v>
          </cell>
          <cell r="G1207" t="str">
            <v>108GP</v>
          </cell>
          <cell r="H1207" t="str">
            <v>CAGE</v>
          </cell>
          <cell r="I1207">
            <v>-78029207.081666693</v>
          </cell>
        </row>
        <row r="1208">
          <cell r="A1208" t="str">
            <v>108GPCAGW</v>
          </cell>
          <cell r="B1208" t="str">
            <v>108GP</v>
          </cell>
          <cell r="C1208" t="str">
            <v>CAGW</v>
          </cell>
          <cell r="D1208">
            <v>-30818110.5233333</v>
          </cell>
          <cell r="F1208" t="str">
            <v>108GPCAGW</v>
          </cell>
          <cell r="G1208" t="str">
            <v>108GP</v>
          </cell>
          <cell r="H1208" t="str">
            <v>CAGW</v>
          </cell>
          <cell r="I1208">
            <v>-30818110.5233333</v>
          </cell>
        </row>
        <row r="1209">
          <cell r="A1209" t="str">
            <v>108GPCN</v>
          </cell>
          <cell r="B1209" t="str">
            <v>108GP</v>
          </cell>
          <cell r="C1209" t="str">
            <v>CN</v>
          </cell>
          <cell r="D1209">
            <v>-6465184.4737499999</v>
          </cell>
          <cell r="F1209" t="str">
            <v>108GPCN</v>
          </cell>
          <cell r="G1209" t="str">
            <v>108GP</v>
          </cell>
          <cell r="H1209" t="str">
            <v>CN</v>
          </cell>
          <cell r="I1209">
            <v>-6465184.4737499999</v>
          </cell>
        </row>
        <row r="1210">
          <cell r="A1210" t="str">
            <v>108GPID</v>
          </cell>
          <cell r="B1210" t="str">
            <v>108GP</v>
          </cell>
          <cell r="C1210" t="str">
            <v>ID</v>
          </cell>
          <cell r="D1210">
            <v>-16632895.6445833</v>
          </cell>
          <cell r="F1210" t="str">
            <v>108GPID</v>
          </cell>
          <cell r="G1210" t="str">
            <v>108GP</v>
          </cell>
          <cell r="H1210" t="str">
            <v>ID</v>
          </cell>
          <cell r="I1210">
            <v>-16632895.6445833</v>
          </cell>
        </row>
        <row r="1211">
          <cell r="A1211" t="str">
            <v>108GPJBG</v>
          </cell>
          <cell r="B1211" t="str">
            <v>108GP</v>
          </cell>
          <cell r="C1211" t="str">
            <v>JBG</v>
          </cell>
          <cell r="D1211">
            <v>-6621868.3475000001</v>
          </cell>
          <cell r="F1211" t="str">
            <v>108GPJBG</v>
          </cell>
          <cell r="G1211" t="str">
            <v>108GP</v>
          </cell>
          <cell r="H1211" t="str">
            <v>JBG</v>
          </cell>
          <cell r="I1211">
            <v>-6621868.3475000001</v>
          </cell>
        </row>
        <row r="1212">
          <cell r="A1212" t="str">
            <v>108GPOR</v>
          </cell>
          <cell r="B1212" t="str">
            <v>108GP</v>
          </cell>
          <cell r="C1212" t="str">
            <v>OR</v>
          </cell>
          <cell r="D1212">
            <v>-82128053.929166704</v>
          </cell>
          <cell r="F1212" t="str">
            <v>108GPOR</v>
          </cell>
          <cell r="G1212" t="str">
            <v>108GP</v>
          </cell>
          <cell r="H1212" t="str">
            <v>OR</v>
          </cell>
          <cell r="I1212">
            <v>-82128053.929166704</v>
          </cell>
        </row>
        <row r="1213">
          <cell r="A1213" t="str">
            <v>108GPSG</v>
          </cell>
          <cell r="B1213" t="str">
            <v>108GP</v>
          </cell>
          <cell r="C1213" t="str">
            <v>SG</v>
          </cell>
          <cell r="D1213">
            <v>33673.96</v>
          </cell>
          <cell r="F1213" t="str">
            <v>108GPSG</v>
          </cell>
          <cell r="G1213" t="str">
            <v>108GP</v>
          </cell>
          <cell r="H1213" t="str">
            <v>SG</v>
          </cell>
          <cell r="I1213">
            <v>33673.96</v>
          </cell>
        </row>
        <row r="1214">
          <cell r="A1214" t="str">
            <v>108GPSO</v>
          </cell>
          <cell r="B1214" t="str">
            <v>108GP</v>
          </cell>
          <cell r="C1214" t="str">
            <v>SO</v>
          </cell>
          <cell r="D1214">
            <v>-110774382.87791701</v>
          </cell>
          <cell r="F1214" t="str">
            <v>108GPSO</v>
          </cell>
          <cell r="G1214" t="str">
            <v>108GP</v>
          </cell>
          <cell r="H1214" t="str">
            <v>SO</v>
          </cell>
          <cell r="I1214">
            <v>-110774382.87791701</v>
          </cell>
        </row>
        <row r="1215">
          <cell r="A1215" t="str">
            <v>108GPUT</v>
          </cell>
          <cell r="B1215" t="str">
            <v>108GP</v>
          </cell>
          <cell r="C1215" t="str">
            <v>UT</v>
          </cell>
          <cell r="D1215">
            <v>-83499324.929166704</v>
          </cell>
          <cell r="F1215" t="str">
            <v>108GPUT</v>
          </cell>
          <cell r="G1215" t="str">
            <v>108GP</v>
          </cell>
          <cell r="H1215" t="str">
            <v>UT</v>
          </cell>
          <cell r="I1215">
            <v>-83499324.929166704</v>
          </cell>
        </row>
        <row r="1216">
          <cell r="A1216" t="str">
            <v>108GPWA</v>
          </cell>
          <cell r="B1216" t="str">
            <v>108GP</v>
          </cell>
          <cell r="C1216" t="str">
            <v>WA</v>
          </cell>
          <cell r="D1216">
            <v>-23889924.704999998</v>
          </cell>
          <cell r="F1216" t="str">
            <v>108GPWA</v>
          </cell>
          <cell r="G1216" t="str">
            <v>108GP</v>
          </cell>
          <cell r="H1216" t="str">
            <v>WA</v>
          </cell>
          <cell r="I1216">
            <v>-23889924.704999998</v>
          </cell>
        </row>
        <row r="1217">
          <cell r="A1217" t="str">
            <v>108GPWYP</v>
          </cell>
          <cell r="B1217" t="str">
            <v>108GP</v>
          </cell>
          <cell r="C1217" t="str">
            <v>WYP</v>
          </cell>
          <cell r="D1217">
            <v>-23310428.82</v>
          </cell>
          <cell r="F1217" t="str">
            <v>108GPWYP</v>
          </cell>
          <cell r="G1217" t="str">
            <v>108GP</v>
          </cell>
          <cell r="H1217" t="str">
            <v>WYP</v>
          </cell>
          <cell r="I1217">
            <v>-23310428.82</v>
          </cell>
        </row>
        <row r="1218">
          <cell r="A1218" t="str">
            <v>108GPWYU</v>
          </cell>
          <cell r="B1218" t="str">
            <v>108GP</v>
          </cell>
          <cell r="C1218" t="str">
            <v>WYU</v>
          </cell>
          <cell r="D1218">
            <v>-5677836.53083333</v>
          </cell>
          <cell r="F1218" t="str">
            <v>108GPWYU</v>
          </cell>
          <cell r="G1218" t="str">
            <v>108GP</v>
          </cell>
          <cell r="H1218" t="str">
            <v>WYU</v>
          </cell>
          <cell r="I1218">
            <v>-5677836.53083333</v>
          </cell>
        </row>
        <row r="1219">
          <cell r="A1219" t="str">
            <v>108HPCAGE</v>
          </cell>
          <cell r="B1219" t="str">
            <v>108HP</v>
          </cell>
          <cell r="C1219" t="str">
            <v>CAGE</v>
          </cell>
          <cell r="D1219">
            <v>-84244031.630833298</v>
          </cell>
          <cell r="F1219" t="str">
            <v>108HPCAGE</v>
          </cell>
          <cell r="G1219" t="str">
            <v>108HP</v>
          </cell>
          <cell r="H1219" t="str">
            <v>CAGE</v>
          </cell>
          <cell r="I1219">
            <v>-84244031.630833298</v>
          </cell>
        </row>
        <row r="1220">
          <cell r="A1220" t="str">
            <v>108HPCAGW</v>
          </cell>
          <cell r="B1220" t="str">
            <v>108HP</v>
          </cell>
          <cell r="C1220" t="str">
            <v>CAGW</v>
          </cell>
          <cell r="D1220">
            <v>-346418423.70666701</v>
          </cell>
          <cell r="F1220" t="str">
            <v>108HPCAGW</v>
          </cell>
          <cell r="G1220" t="str">
            <v>108HP</v>
          </cell>
          <cell r="H1220" t="str">
            <v>CAGW</v>
          </cell>
          <cell r="I1220">
            <v>-346418423.70666701</v>
          </cell>
        </row>
        <row r="1221">
          <cell r="A1221" t="str">
            <v>108HPOTHER</v>
          </cell>
          <cell r="B1221" t="str">
            <v>108HP</v>
          </cell>
          <cell r="C1221" t="str">
            <v>OTHER</v>
          </cell>
          <cell r="D1221">
            <v>3073536.0362499999</v>
          </cell>
          <cell r="F1221" t="str">
            <v>108HPOTHER</v>
          </cell>
          <cell r="G1221" t="str">
            <v>108HP</v>
          </cell>
          <cell r="H1221" t="str">
            <v>OTHER</v>
          </cell>
          <cell r="I1221">
            <v>3073536.0362499999</v>
          </cell>
        </row>
        <row r="1222">
          <cell r="A1222" t="str">
            <v>108MPCAEE</v>
          </cell>
          <cell r="B1222" t="str">
            <v>108MP</v>
          </cell>
          <cell r="C1222" t="str">
            <v>CAEE</v>
          </cell>
          <cell r="D1222">
            <v>0</v>
          </cell>
          <cell r="F1222" t="str">
            <v>108MPCAEE</v>
          </cell>
          <cell r="G1222" t="str">
            <v>108MP</v>
          </cell>
          <cell r="H1222" t="str">
            <v>CAEE</v>
          </cell>
          <cell r="I1222">
            <v>0</v>
          </cell>
        </row>
        <row r="1223">
          <cell r="A1223" t="str">
            <v>108OPCAGE</v>
          </cell>
          <cell r="B1223" t="str">
            <v>108OP</v>
          </cell>
          <cell r="C1223" t="str">
            <v>CAGE</v>
          </cell>
          <cell r="D1223">
            <v>-669765790.36416698</v>
          </cell>
          <cell r="F1223" t="str">
            <v>108OPCAGE</v>
          </cell>
          <cell r="G1223" t="str">
            <v>108OP</v>
          </cell>
          <cell r="H1223" t="str">
            <v>CAGE</v>
          </cell>
          <cell r="I1223">
            <v>-669765790.36416698</v>
          </cell>
        </row>
        <row r="1224">
          <cell r="A1224" t="str">
            <v>108OPCAGW</v>
          </cell>
          <cell r="B1224" t="str">
            <v>108OP</v>
          </cell>
          <cell r="C1224" t="str">
            <v>CAGW</v>
          </cell>
          <cell r="D1224">
            <v>-475615059.84125</v>
          </cell>
          <cell r="F1224" t="str">
            <v>108OPCAGW</v>
          </cell>
          <cell r="G1224" t="str">
            <v>108OP</v>
          </cell>
          <cell r="H1224" t="str">
            <v>CAGW</v>
          </cell>
          <cell r="I1224">
            <v>-475615059.84125</v>
          </cell>
        </row>
        <row r="1225">
          <cell r="A1225" t="str">
            <v>108SPCAEE</v>
          </cell>
          <cell r="B1225" t="str">
            <v>108SP</v>
          </cell>
          <cell r="C1225" t="str">
            <v>CAEE</v>
          </cell>
          <cell r="D1225">
            <v>0</v>
          </cell>
          <cell r="F1225" t="str">
            <v>108SPCAEE</v>
          </cell>
          <cell r="G1225" t="str">
            <v>108SP</v>
          </cell>
          <cell r="H1225" t="str">
            <v>CAEE</v>
          </cell>
          <cell r="I1225">
            <v>0</v>
          </cell>
        </row>
        <row r="1226">
          <cell r="A1226" t="str">
            <v>108SPCAGE</v>
          </cell>
          <cell r="B1226" t="str">
            <v>108SP</v>
          </cell>
          <cell r="C1226" t="str">
            <v>CAGE</v>
          </cell>
          <cell r="D1226">
            <v>-2470411979.9816699</v>
          </cell>
          <cell r="F1226" t="str">
            <v>108SPCAGE</v>
          </cell>
          <cell r="G1226" t="str">
            <v>108SP</v>
          </cell>
          <cell r="H1226" t="str">
            <v>CAGE</v>
          </cell>
          <cell r="I1226">
            <v>-2470411979.9816699</v>
          </cell>
        </row>
        <row r="1227">
          <cell r="A1227" t="str">
            <v>108SPCAGW</v>
          </cell>
          <cell r="B1227" t="str">
            <v>108SP</v>
          </cell>
          <cell r="C1227" t="str">
            <v>CAGW</v>
          </cell>
          <cell r="D1227">
            <v>-127154502.74708299</v>
          </cell>
          <cell r="F1227" t="str">
            <v>108SPCAGW</v>
          </cell>
          <cell r="G1227" t="str">
            <v>108SP</v>
          </cell>
          <cell r="H1227" t="str">
            <v>CAGW</v>
          </cell>
          <cell r="I1227">
            <v>-127154502.74708299</v>
          </cell>
        </row>
        <row r="1228">
          <cell r="A1228" t="str">
            <v>108SPID</v>
          </cell>
          <cell r="B1228" t="str">
            <v>108SP</v>
          </cell>
          <cell r="C1228" t="str">
            <v>ID</v>
          </cell>
          <cell r="D1228">
            <v>1243368.98</v>
          </cell>
          <cell r="F1228" t="str">
            <v>108SPID</v>
          </cell>
          <cell r="G1228" t="str">
            <v>108SP</v>
          </cell>
          <cell r="H1228" t="str">
            <v>ID</v>
          </cell>
          <cell r="I1228">
            <v>1243368.98</v>
          </cell>
        </row>
        <row r="1229">
          <cell r="A1229" t="str">
            <v>108SPJBG</v>
          </cell>
          <cell r="B1229" t="str">
            <v>108SP</v>
          </cell>
          <cell r="C1229" t="str">
            <v>JBG</v>
          </cell>
          <cell r="D1229">
            <v>-586871177.365417</v>
          </cell>
          <cell r="F1229" t="str">
            <v>108SPJBG</v>
          </cell>
          <cell r="G1229" t="str">
            <v>108SP</v>
          </cell>
          <cell r="H1229" t="str">
            <v>JBG</v>
          </cell>
          <cell r="I1229">
            <v>-586871177.365417</v>
          </cell>
        </row>
        <row r="1230">
          <cell r="A1230" t="str">
            <v>108SPUT</v>
          </cell>
          <cell r="B1230" t="str">
            <v>108SP</v>
          </cell>
          <cell r="C1230" t="str">
            <v>UT</v>
          </cell>
          <cell r="D1230">
            <v>8994203.7949999999</v>
          </cell>
          <cell r="F1230" t="str">
            <v>108SPUT</v>
          </cell>
          <cell r="G1230" t="str">
            <v>108SP</v>
          </cell>
          <cell r="H1230" t="str">
            <v>UT</v>
          </cell>
          <cell r="I1230">
            <v>8994203.7949999999</v>
          </cell>
        </row>
        <row r="1231">
          <cell r="A1231" t="str">
            <v>108SPWYP</v>
          </cell>
          <cell r="B1231" t="str">
            <v>108SP</v>
          </cell>
          <cell r="C1231" t="str">
            <v>WYP</v>
          </cell>
          <cell r="D1231">
            <v>1059362.0625</v>
          </cell>
          <cell r="F1231" t="str">
            <v>108SPWYP</v>
          </cell>
          <cell r="G1231" t="str">
            <v>108SP</v>
          </cell>
          <cell r="H1231" t="str">
            <v>WYP</v>
          </cell>
          <cell r="I1231">
            <v>1059362.0625</v>
          </cell>
        </row>
        <row r="1232">
          <cell r="A1232" t="str">
            <v>108TPCAGE</v>
          </cell>
          <cell r="B1232" t="str">
            <v>108TP</v>
          </cell>
          <cell r="C1232" t="str">
            <v>CAGE</v>
          </cell>
          <cell r="D1232">
            <v>-1176481288.3791699</v>
          </cell>
          <cell r="F1232" t="str">
            <v>108TPCAGE</v>
          </cell>
          <cell r="G1232" t="str">
            <v>108TP</v>
          </cell>
          <cell r="H1232" t="str">
            <v>CAGE</v>
          </cell>
          <cell r="I1232">
            <v>-1176481288.3791699</v>
          </cell>
        </row>
        <row r="1233">
          <cell r="A1233" t="str">
            <v>108TPCAGW</v>
          </cell>
          <cell r="B1233" t="str">
            <v>108TP</v>
          </cell>
          <cell r="C1233" t="str">
            <v>CAGW</v>
          </cell>
          <cell r="D1233">
            <v>-532522772.84291703</v>
          </cell>
          <cell r="F1233" t="str">
            <v>108TPCAGW</v>
          </cell>
          <cell r="G1233" t="str">
            <v>108TP</v>
          </cell>
          <cell r="H1233" t="str">
            <v>CAGW</v>
          </cell>
          <cell r="I1233">
            <v>-532522772.84291703</v>
          </cell>
        </row>
        <row r="1234">
          <cell r="A1234" t="str">
            <v>108TPJBG</v>
          </cell>
          <cell r="B1234" t="str">
            <v>108TP</v>
          </cell>
          <cell r="C1234" t="str">
            <v>JBG</v>
          </cell>
          <cell r="D1234">
            <v>-42748324.891249999</v>
          </cell>
          <cell r="F1234" t="str">
            <v>108TPJBG</v>
          </cell>
          <cell r="G1234" t="str">
            <v>108TP</v>
          </cell>
          <cell r="H1234" t="str">
            <v>JBG</v>
          </cell>
          <cell r="I1234">
            <v>-42748324.891249999</v>
          </cell>
        </row>
        <row r="1235">
          <cell r="A1235" t="str">
            <v>108TPSG</v>
          </cell>
          <cell r="B1235" t="str">
            <v>108TP</v>
          </cell>
          <cell r="C1235" t="str">
            <v>SG</v>
          </cell>
          <cell r="D1235">
            <v>8533992.1441666707</v>
          </cell>
          <cell r="F1235" t="str">
            <v>108TPSG</v>
          </cell>
          <cell r="G1235" t="str">
            <v>108TP</v>
          </cell>
          <cell r="H1235" t="str">
            <v>SG</v>
          </cell>
          <cell r="I1235">
            <v>8533992.1441666707</v>
          </cell>
        </row>
        <row r="1236">
          <cell r="A1236" t="str">
            <v>111GPCA</v>
          </cell>
          <cell r="B1236" t="str">
            <v>111GP</v>
          </cell>
          <cell r="C1236" t="str">
            <v>CA</v>
          </cell>
          <cell r="D1236">
            <v>-629424.28458333295</v>
          </cell>
          <cell r="F1236" t="str">
            <v>111GPCA</v>
          </cell>
          <cell r="G1236" t="str">
            <v>111GP</v>
          </cell>
          <cell r="H1236" t="str">
            <v>CA</v>
          </cell>
          <cell r="I1236">
            <v>-629424.28458333295</v>
          </cell>
        </row>
        <row r="1237">
          <cell r="A1237" t="str">
            <v>111GPID</v>
          </cell>
          <cell r="B1237" t="str">
            <v>111GP</v>
          </cell>
          <cell r="C1237" t="str">
            <v>ID</v>
          </cell>
          <cell r="D1237">
            <v>-333770.7</v>
          </cell>
          <cell r="F1237" t="str">
            <v>111GPID</v>
          </cell>
          <cell r="G1237" t="str">
            <v>111GP</v>
          </cell>
          <cell r="H1237" t="str">
            <v>ID</v>
          </cell>
          <cell r="I1237">
            <v>-333770.7</v>
          </cell>
        </row>
        <row r="1238">
          <cell r="A1238" t="str">
            <v>111GPOR</v>
          </cell>
          <cell r="B1238" t="str">
            <v>111GP</v>
          </cell>
          <cell r="C1238" t="str">
            <v>OR</v>
          </cell>
          <cell r="D1238">
            <v>-4743501.7379166698</v>
          </cell>
          <cell r="F1238" t="str">
            <v>111GPOR</v>
          </cell>
          <cell r="G1238" t="str">
            <v>111GP</v>
          </cell>
          <cell r="H1238" t="str">
            <v>OR</v>
          </cell>
          <cell r="I1238">
            <v>-4743501.7379166698</v>
          </cell>
        </row>
        <row r="1239">
          <cell r="A1239" t="str">
            <v>111GPSO</v>
          </cell>
          <cell r="B1239" t="str">
            <v>111GP</v>
          </cell>
          <cell r="C1239" t="str">
            <v>SO</v>
          </cell>
          <cell r="D1239">
            <v>-3328502.72708333</v>
          </cell>
          <cell r="F1239" t="str">
            <v>111GPSO</v>
          </cell>
          <cell r="G1239" t="str">
            <v>111GP</v>
          </cell>
          <cell r="H1239" t="str">
            <v>SO</v>
          </cell>
          <cell r="I1239">
            <v>-3328502.72708333</v>
          </cell>
        </row>
        <row r="1240">
          <cell r="A1240" t="str">
            <v>111GPUT</v>
          </cell>
          <cell r="B1240" t="str">
            <v>111GP</v>
          </cell>
          <cell r="C1240" t="str">
            <v>UT</v>
          </cell>
          <cell r="D1240">
            <v>-17579.6033333333</v>
          </cell>
          <cell r="F1240" t="str">
            <v>111GPUT</v>
          </cell>
          <cell r="G1240" t="str">
            <v>111GP</v>
          </cell>
          <cell r="H1240" t="str">
            <v>UT</v>
          </cell>
          <cell r="I1240">
            <v>-17579.6033333333</v>
          </cell>
        </row>
        <row r="1241">
          <cell r="A1241" t="str">
            <v>111GPWA</v>
          </cell>
          <cell r="B1241" t="str">
            <v>111GP</v>
          </cell>
          <cell r="C1241" t="str">
            <v>WA</v>
          </cell>
          <cell r="D1241">
            <v>-1650129.18625</v>
          </cell>
          <cell r="F1241" t="str">
            <v>111GPWA</v>
          </cell>
          <cell r="G1241" t="str">
            <v>111GP</v>
          </cell>
          <cell r="H1241" t="str">
            <v>WA</v>
          </cell>
          <cell r="I1241">
            <v>-1650129.18625</v>
          </cell>
        </row>
        <row r="1242">
          <cell r="A1242" t="str">
            <v>111GPWYP</v>
          </cell>
          <cell r="B1242" t="str">
            <v>111GP</v>
          </cell>
          <cell r="C1242" t="str">
            <v>WYP</v>
          </cell>
          <cell r="D1242">
            <v>-4556283.5345833302</v>
          </cell>
          <cell r="F1242" t="str">
            <v>111GPWYP</v>
          </cell>
          <cell r="G1242" t="str">
            <v>111GP</v>
          </cell>
          <cell r="H1242" t="str">
            <v>WYP</v>
          </cell>
          <cell r="I1242">
            <v>-4556283.5345833302</v>
          </cell>
        </row>
        <row r="1243">
          <cell r="A1243" t="str">
            <v>111HPCAGW</v>
          </cell>
          <cell r="B1243" t="str">
            <v>111HP</v>
          </cell>
          <cell r="C1243" t="str">
            <v>CAGW</v>
          </cell>
          <cell r="D1243">
            <v>-2360437.1279166699</v>
          </cell>
          <cell r="F1243" t="str">
            <v>111HPCAGW</v>
          </cell>
          <cell r="G1243" t="str">
            <v>111HP</v>
          </cell>
          <cell r="H1243" t="str">
            <v>CAGW</v>
          </cell>
          <cell r="I1243">
            <v>-2360437.1279166699</v>
          </cell>
        </row>
        <row r="1244">
          <cell r="A1244" t="str">
            <v>111IPCA</v>
          </cell>
          <cell r="B1244" t="str">
            <v>111IP</v>
          </cell>
          <cell r="C1244" t="str">
            <v>CA</v>
          </cell>
          <cell r="D1244">
            <v>-1789.3745833333301</v>
          </cell>
          <cell r="F1244" t="str">
            <v>111IPCA</v>
          </cell>
          <cell r="G1244" t="str">
            <v>111IP</v>
          </cell>
          <cell r="H1244" t="str">
            <v>CA</v>
          </cell>
          <cell r="I1244">
            <v>-1789.3745833333301</v>
          </cell>
        </row>
        <row r="1245">
          <cell r="A1245" t="str">
            <v>111IPCAEE</v>
          </cell>
          <cell r="B1245" t="str">
            <v>111IP</v>
          </cell>
          <cell r="C1245" t="str">
            <v>CAEE</v>
          </cell>
          <cell r="D1245">
            <v>-6449.0616666666701</v>
          </cell>
          <cell r="F1245" t="str">
            <v>111IPCAEE</v>
          </cell>
          <cell r="G1245" t="str">
            <v>111IP</v>
          </cell>
          <cell r="H1245" t="str">
            <v>CAEE</v>
          </cell>
          <cell r="I1245">
            <v>-6449.0616666666701</v>
          </cell>
        </row>
        <row r="1246">
          <cell r="A1246" t="str">
            <v>111IPCAGE</v>
          </cell>
          <cell r="B1246" t="str">
            <v>111IP</v>
          </cell>
          <cell r="C1246" t="str">
            <v>CAGE</v>
          </cell>
          <cell r="D1246">
            <v>-35968922.944583297</v>
          </cell>
          <cell r="F1246" t="str">
            <v>111IPCAGE</v>
          </cell>
          <cell r="G1246" t="str">
            <v>111IP</v>
          </cell>
          <cell r="H1246" t="str">
            <v>CAGE</v>
          </cell>
          <cell r="I1246">
            <v>-35968922.944583297</v>
          </cell>
        </row>
        <row r="1247">
          <cell r="A1247" t="str">
            <v>111IPCAGW</v>
          </cell>
          <cell r="B1247" t="str">
            <v>111IP</v>
          </cell>
          <cell r="C1247" t="str">
            <v>CAGW</v>
          </cell>
          <cell r="D1247">
            <v>-134273861.34625</v>
          </cell>
          <cell r="F1247" t="str">
            <v>111IPCAGW</v>
          </cell>
          <cell r="G1247" t="str">
            <v>111IP</v>
          </cell>
          <cell r="H1247" t="str">
            <v>CAGW</v>
          </cell>
          <cell r="I1247">
            <v>-134273861.34625</v>
          </cell>
        </row>
        <row r="1248">
          <cell r="A1248" t="str">
            <v>111IPCN</v>
          </cell>
          <cell r="B1248" t="str">
            <v>111IP</v>
          </cell>
          <cell r="C1248" t="str">
            <v>CN</v>
          </cell>
          <cell r="D1248">
            <v>-131913029.686667</v>
          </cell>
          <cell r="F1248" t="str">
            <v>111IPCN</v>
          </cell>
          <cell r="G1248" t="str">
            <v>111IP</v>
          </cell>
          <cell r="H1248" t="str">
            <v>CN</v>
          </cell>
          <cell r="I1248">
            <v>-131913029.686667</v>
          </cell>
        </row>
        <row r="1249">
          <cell r="A1249" t="str">
            <v>111IPID</v>
          </cell>
          <cell r="B1249" t="str">
            <v>111IP</v>
          </cell>
          <cell r="C1249" t="str">
            <v>ID</v>
          </cell>
          <cell r="D1249">
            <v>-919335.13291666703</v>
          </cell>
          <cell r="F1249" t="str">
            <v>111IPID</v>
          </cell>
          <cell r="G1249" t="str">
            <v>111IP</v>
          </cell>
          <cell r="H1249" t="str">
            <v>ID</v>
          </cell>
          <cell r="I1249">
            <v>-919335.13291666703</v>
          </cell>
        </row>
        <row r="1250">
          <cell r="A1250" t="str">
            <v>111IPJBG</v>
          </cell>
          <cell r="B1250" t="str">
            <v>111IP</v>
          </cell>
          <cell r="C1250" t="str">
            <v>JBG</v>
          </cell>
          <cell r="D1250">
            <v>-1203083.07125</v>
          </cell>
          <cell r="F1250" t="str">
            <v>111IPJBG</v>
          </cell>
          <cell r="G1250" t="str">
            <v>111IP</v>
          </cell>
          <cell r="H1250" t="str">
            <v>JBG</v>
          </cell>
          <cell r="I1250">
            <v>-1203083.07125</v>
          </cell>
        </row>
        <row r="1251">
          <cell r="A1251" t="str">
            <v>111IPOR</v>
          </cell>
          <cell r="B1251" t="str">
            <v>111IP</v>
          </cell>
          <cell r="C1251" t="str">
            <v>OR</v>
          </cell>
          <cell r="D1251">
            <v>-100494.67125</v>
          </cell>
          <cell r="F1251" t="str">
            <v>111IPOR</v>
          </cell>
          <cell r="G1251" t="str">
            <v>111IP</v>
          </cell>
          <cell r="H1251" t="str">
            <v>OR</v>
          </cell>
          <cell r="I1251">
            <v>-100494.67125</v>
          </cell>
        </row>
        <row r="1252">
          <cell r="A1252" t="str">
            <v>111IPSG</v>
          </cell>
          <cell r="B1252" t="str">
            <v>111IP</v>
          </cell>
          <cell r="C1252" t="str">
            <v>SG</v>
          </cell>
          <cell r="D1252">
            <v>-19422041.574583299</v>
          </cell>
          <cell r="F1252" t="str">
            <v>111IPSG</v>
          </cell>
          <cell r="G1252" t="str">
            <v>111IP</v>
          </cell>
          <cell r="H1252" t="str">
            <v>SG</v>
          </cell>
          <cell r="I1252">
            <v>-19422041.574583299</v>
          </cell>
        </row>
        <row r="1253">
          <cell r="A1253" t="str">
            <v>111IPSO</v>
          </cell>
          <cell r="B1253" t="str">
            <v>111IP</v>
          </cell>
          <cell r="C1253" t="str">
            <v>SO</v>
          </cell>
          <cell r="D1253">
            <v>-287528188.64625001</v>
          </cell>
          <cell r="F1253" t="str">
            <v>111IPSO</v>
          </cell>
          <cell r="G1253" t="str">
            <v>111IP</v>
          </cell>
          <cell r="H1253" t="str">
            <v>SO</v>
          </cell>
          <cell r="I1253">
            <v>-287528188.64625001</v>
          </cell>
        </row>
        <row r="1254">
          <cell r="A1254" t="str">
            <v>111IPUT</v>
          </cell>
          <cell r="B1254" t="str">
            <v>111IP</v>
          </cell>
          <cell r="C1254" t="str">
            <v>UT</v>
          </cell>
          <cell r="D1254">
            <v>28612488.682083301</v>
          </cell>
          <cell r="F1254" t="str">
            <v>111IPUT</v>
          </cell>
          <cell r="G1254" t="str">
            <v>111IP</v>
          </cell>
          <cell r="H1254" t="str">
            <v>UT</v>
          </cell>
          <cell r="I1254">
            <v>28612488.682083301</v>
          </cell>
        </row>
        <row r="1255">
          <cell r="A1255" t="str">
            <v>111IPWA</v>
          </cell>
          <cell r="B1255" t="str">
            <v>111IP</v>
          </cell>
          <cell r="C1255" t="str">
            <v>WA</v>
          </cell>
          <cell r="D1255">
            <v>-3023.6</v>
          </cell>
          <cell r="F1255" t="str">
            <v>111IPWA</v>
          </cell>
          <cell r="G1255" t="str">
            <v>111IP</v>
          </cell>
          <cell r="H1255" t="str">
            <v>WA</v>
          </cell>
          <cell r="I1255">
            <v>-3023.6</v>
          </cell>
        </row>
        <row r="1256">
          <cell r="A1256" t="str">
            <v>111IPWYP</v>
          </cell>
          <cell r="B1256" t="str">
            <v>111IP</v>
          </cell>
          <cell r="C1256" t="str">
            <v>WYP</v>
          </cell>
          <cell r="D1256">
            <v>-99289.027083333305</v>
          </cell>
          <cell r="F1256" t="str">
            <v>111IPWYP</v>
          </cell>
          <cell r="G1256" t="str">
            <v>111IP</v>
          </cell>
          <cell r="H1256" t="str">
            <v>WYP</v>
          </cell>
          <cell r="I1256">
            <v>-99289.027083333305</v>
          </cell>
        </row>
        <row r="1257">
          <cell r="A1257" t="str">
            <v>182MCA</v>
          </cell>
          <cell r="B1257" t="str">
            <v>182M</v>
          </cell>
          <cell r="C1257" t="str">
            <v>CA</v>
          </cell>
          <cell r="D1257">
            <v>-1325556.69791667</v>
          </cell>
          <cell r="F1257" t="str">
            <v>182MCA</v>
          </cell>
          <cell r="G1257" t="str">
            <v>182M</v>
          </cell>
          <cell r="H1257" t="str">
            <v>CA</v>
          </cell>
          <cell r="I1257">
            <v>-1325556.69791667</v>
          </cell>
        </row>
        <row r="1258">
          <cell r="A1258" t="str">
            <v>182MCAEE</v>
          </cell>
          <cell r="B1258" t="str">
            <v>182M</v>
          </cell>
          <cell r="C1258" t="str">
            <v>CAEE</v>
          </cell>
          <cell r="D1258">
            <v>188312792.27333301</v>
          </cell>
          <cell r="F1258" t="str">
            <v>182MCAEE</v>
          </cell>
          <cell r="G1258" t="str">
            <v>182M</v>
          </cell>
          <cell r="H1258" t="str">
            <v>CAEE</v>
          </cell>
          <cell r="I1258">
            <v>188312792.27333301</v>
          </cell>
        </row>
        <row r="1259">
          <cell r="A1259" t="str">
            <v>182MCAGE</v>
          </cell>
          <cell r="B1259" t="str">
            <v>182M</v>
          </cell>
          <cell r="C1259" t="str">
            <v>CAGE</v>
          </cell>
          <cell r="D1259">
            <v>3448669.39</v>
          </cell>
          <cell r="F1259" t="str">
            <v>182MCAGE</v>
          </cell>
          <cell r="G1259" t="str">
            <v>182M</v>
          </cell>
          <cell r="H1259" t="str">
            <v>CAGE</v>
          </cell>
          <cell r="I1259">
            <v>3448669.39</v>
          </cell>
        </row>
        <row r="1260">
          <cell r="A1260" t="str">
            <v>182MCAGW</v>
          </cell>
          <cell r="B1260" t="str">
            <v>182M</v>
          </cell>
          <cell r="C1260" t="str">
            <v>CAGW</v>
          </cell>
          <cell r="D1260">
            <v>0</v>
          </cell>
          <cell r="F1260" t="str">
            <v>182MCAGW</v>
          </cell>
          <cell r="G1260" t="str">
            <v>182M</v>
          </cell>
          <cell r="H1260" t="str">
            <v>CAGW</v>
          </cell>
          <cell r="I1260">
            <v>0</v>
          </cell>
        </row>
        <row r="1261">
          <cell r="A1261" t="str">
            <v>182MID</v>
          </cell>
          <cell r="B1261" t="str">
            <v>182M</v>
          </cell>
          <cell r="C1261" t="str">
            <v>ID</v>
          </cell>
          <cell r="D1261">
            <v>-1339045.7641666699</v>
          </cell>
          <cell r="F1261" t="str">
            <v>182MID</v>
          </cell>
          <cell r="G1261" t="str">
            <v>182M</v>
          </cell>
          <cell r="H1261" t="str">
            <v>ID</v>
          </cell>
          <cell r="I1261">
            <v>-1339045.7641666699</v>
          </cell>
        </row>
        <row r="1262">
          <cell r="A1262" t="str">
            <v>182MJBG</v>
          </cell>
          <cell r="B1262" t="str">
            <v>182M</v>
          </cell>
          <cell r="C1262" t="str">
            <v>JBG</v>
          </cell>
          <cell r="D1262">
            <v>0</v>
          </cell>
          <cell r="F1262" t="str">
            <v>182MJBG</v>
          </cell>
          <cell r="G1262" t="str">
            <v>182M</v>
          </cell>
          <cell r="H1262" t="str">
            <v>JBG</v>
          </cell>
          <cell r="I1262">
            <v>0</v>
          </cell>
        </row>
        <row r="1263">
          <cell r="A1263" t="str">
            <v>182MOR</v>
          </cell>
          <cell r="B1263" t="str">
            <v>182M</v>
          </cell>
          <cell r="C1263" t="str">
            <v>OR</v>
          </cell>
          <cell r="D1263">
            <v>-8311959.3641666695</v>
          </cell>
          <cell r="F1263" t="str">
            <v>182MOR</v>
          </cell>
          <cell r="G1263" t="str">
            <v>182M</v>
          </cell>
          <cell r="H1263" t="str">
            <v>OR</v>
          </cell>
          <cell r="I1263">
            <v>-8311959.3641666695</v>
          </cell>
        </row>
        <row r="1264">
          <cell r="A1264" t="str">
            <v>182MOTHER</v>
          </cell>
          <cell r="B1264" t="str">
            <v>182M</v>
          </cell>
          <cell r="C1264" t="str">
            <v>OTHER</v>
          </cell>
          <cell r="D1264">
            <v>113503988.05249999</v>
          </cell>
          <cell r="F1264" t="str">
            <v>182MOTHER</v>
          </cell>
          <cell r="G1264" t="str">
            <v>182M</v>
          </cell>
          <cell r="H1264" t="str">
            <v>OTHER</v>
          </cell>
          <cell r="I1264">
            <v>113503988.05249999</v>
          </cell>
        </row>
        <row r="1265">
          <cell r="A1265" t="str">
            <v>182MSO</v>
          </cell>
          <cell r="B1265" t="str">
            <v>182M</v>
          </cell>
          <cell r="C1265" t="str">
            <v>SO</v>
          </cell>
          <cell r="D1265">
            <v>0</v>
          </cell>
          <cell r="F1265" t="str">
            <v>182MSO</v>
          </cell>
          <cell r="G1265" t="str">
            <v>182M</v>
          </cell>
          <cell r="H1265" t="str">
            <v>SO</v>
          </cell>
          <cell r="I1265">
            <v>0</v>
          </cell>
        </row>
        <row r="1266">
          <cell r="A1266" t="str">
            <v>182MUT</v>
          </cell>
          <cell r="B1266" t="str">
            <v>182M</v>
          </cell>
          <cell r="C1266" t="str">
            <v>UT</v>
          </cell>
          <cell r="D1266">
            <v>8396565.0775000006</v>
          </cell>
          <cell r="F1266" t="str">
            <v>182MUT</v>
          </cell>
          <cell r="G1266" t="str">
            <v>182M</v>
          </cell>
          <cell r="H1266" t="str">
            <v>UT</v>
          </cell>
          <cell r="I1266">
            <v>8396565.0775000006</v>
          </cell>
        </row>
        <row r="1267">
          <cell r="A1267" t="str">
            <v>182MWA</v>
          </cell>
          <cell r="B1267" t="str">
            <v>182M</v>
          </cell>
          <cell r="C1267" t="str">
            <v>WA</v>
          </cell>
          <cell r="D1267">
            <v>108754.74</v>
          </cell>
          <cell r="F1267" t="str">
            <v>182MWA</v>
          </cell>
          <cell r="G1267" t="str">
            <v>182M</v>
          </cell>
          <cell r="H1267" t="str">
            <v>WA</v>
          </cell>
          <cell r="I1267">
            <v>108754.74</v>
          </cell>
        </row>
        <row r="1268">
          <cell r="A1268" t="str">
            <v>182MWYP</v>
          </cell>
          <cell r="B1268" t="str">
            <v>182M</v>
          </cell>
          <cell r="C1268" t="str">
            <v>WYP</v>
          </cell>
          <cell r="D1268">
            <v>11018655.2908333</v>
          </cell>
          <cell r="F1268" t="str">
            <v>182MWYP</v>
          </cell>
          <cell r="G1268" t="str">
            <v>182M</v>
          </cell>
          <cell r="H1268" t="str">
            <v>WYP</v>
          </cell>
          <cell r="I1268">
            <v>11018655.2908333</v>
          </cell>
        </row>
        <row r="1269">
          <cell r="A1269" t="str">
            <v>182MWYU</v>
          </cell>
          <cell r="B1269" t="str">
            <v>182M</v>
          </cell>
          <cell r="C1269" t="str">
            <v>WYU</v>
          </cell>
          <cell r="D1269">
            <v>-5018933.32</v>
          </cell>
          <cell r="F1269" t="str">
            <v>182MWYU</v>
          </cell>
          <cell r="G1269" t="str">
            <v>182M</v>
          </cell>
          <cell r="H1269" t="str">
            <v>WYU</v>
          </cell>
          <cell r="I1269">
            <v>-5018933.32</v>
          </cell>
        </row>
        <row r="1270">
          <cell r="A1270" t="str">
            <v>182WCA</v>
          </cell>
          <cell r="B1270" t="str">
            <v>182W</v>
          </cell>
          <cell r="C1270" t="str">
            <v>CA</v>
          </cell>
          <cell r="D1270">
            <v>0.01</v>
          </cell>
          <cell r="F1270" t="str">
            <v>182WCA</v>
          </cell>
          <cell r="G1270" t="str">
            <v>182W</v>
          </cell>
          <cell r="H1270" t="str">
            <v>CA</v>
          </cell>
          <cell r="I1270">
            <v>0.01</v>
          </cell>
        </row>
        <row r="1271">
          <cell r="A1271" t="str">
            <v>182WID</v>
          </cell>
          <cell r="B1271" t="str">
            <v>182W</v>
          </cell>
          <cell r="C1271" t="str">
            <v>ID</v>
          </cell>
          <cell r="D1271">
            <v>1687321.02</v>
          </cell>
          <cell r="F1271" t="str">
            <v>182WID</v>
          </cell>
          <cell r="G1271" t="str">
            <v>182W</v>
          </cell>
          <cell r="H1271" t="str">
            <v>ID</v>
          </cell>
          <cell r="I1271">
            <v>1687321.02</v>
          </cell>
        </row>
        <row r="1272">
          <cell r="A1272" t="str">
            <v>182WOTHER</v>
          </cell>
          <cell r="B1272" t="str">
            <v>182W</v>
          </cell>
          <cell r="C1272" t="str">
            <v>OTHER</v>
          </cell>
          <cell r="D1272">
            <v>-10291153.09375</v>
          </cell>
          <cell r="F1272" t="str">
            <v>182WOTHER</v>
          </cell>
          <cell r="G1272" t="str">
            <v>182W</v>
          </cell>
          <cell r="H1272" t="str">
            <v>OTHER</v>
          </cell>
          <cell r="I1272">
            <v>-10291153.09375</v>
          </cell>
        </row>
        <row r="1273">
          <cell r="A1273" t="str">
            <v>182WUT</v>
          </cell>
          <cell r="B1273" t="str">
            <v>182W</v>
          </cell>
          <cell r="C1273" t="str">
            <v>UT</v>
          </cell>
          <cell r="D1273">
            <v>0</v>
          </cell>
          <cell r="F1273" t="str">
            <v>182WUT</v>
          </cell>
          <cell r="G1273" t="str">
            <v>182W</v>
          </cell>
          <cell r="H1273" t="str">
            <v>UT</v>
          </cell>
          <cell r="I1273">
            <v>0</v>
          </cell>
        </row>
        <row r="1274">
          <cell r="A1274" t="str">
            <v>182WWYP</v>
          </cell>
          <cell r="B1274" t="str">
            <v>182W</v>
          </cell>
          <cell r="C1274" t="str">
            <v>WYP</v>
          </cell>
          <cell r="D1274">
            <v>-412535.40375</v>
          </cell>
          <cell r="F1274" t="str">
            <v>182WWYP</v>
          </cell>
          <cell r="G1274" t="str">
            <v>182W</v>
          </cell>
          <cell r="H1274" t="str">
            <v>WYP</v>
          </cell>
          <cell r="I1274">
            <v>-412535.40375</v>
          </cell>
        </row>
        <row r="1275">
          <cell r="A1275" t="str">
            <v>182WWYU</v>
          </cell>
          <cell r="B1275" t="str">
            <v>182W</v>
          </cell>
          <cell r="C1275" t="str">
            <v>WYU</v>
          </cell>
          <cell r="D1275">
            <v>0</v>
          </cell>
          <cell r="F1275" t="str">
            <v>182WWYU</v>
          </cell>
          <cell r="G1275" t="str">
            <v>182W</v>
          </cell>
          <cell r="H1275" t="str">
            <v>WYU</v>
          </cell>
          <cell r="I1275">
            <v>0</v>
          </cell>
        </row>
        <row r="1276">
          <cell r="A1276" t="str">
            <v>186MCAEE</v>
          </cell>
          <cell r="B1276" t="str">
            <v>186M</v>
          </cell>
          <cell r="C1276" t="str">
            <v>CAEE</v>
          </cell>
          <cell r="D1276">
            <v>1648319.80291667</v>
          </cell>
          <cell r="F1276" t="str">
            <v>186MCAEE</v>
          </cell>
          <cell r="G1276" t="str">
            <v>186M</v>
          </cell>
          <cell r="H1276" t="str">
            <v>CAEE</v>
          </cell>
          <cell r="I1276">
            <v>1648319.80291667</v>
          </cell>
        </row>
        <row r="1277">
          <cell r="A1277" t="str">
            <v>186MCAEW</v>
          </cell>
          <cell r="B1277" t="str">
            <v>186M</v>
          </cell>
          <cell r="C1277" t="str">
            <v>CAEW</v>
          </cell>
          <cell r="D1277">
            <v>0</v>
          </cell>
          <cell r="F1277" t="str">
            <v>186MCAEW</v>
          </cell>
          <cell r="G1277" t="str">
            <v>186M</v>
          </cell>
          <cell r="H1277" t="str">
            <v>CAEW</v>
          </cell>
          <cell r="I1277">
            <v>0</v>
          </cell>
        </row>
        <row r="1278">
          <cell r="A1278" t="str">
            <v>186MCAGE</v>
          </cell>
          <cell r="B1278" t="str">
            <v>186M</v>
          </cell>
          <cell r="C1278" t="str">
            <v>CAGE</v>
          </cell>
          <cell r="D1278">
            <v>41336681.804166697</v>
          </cell>
          <cell r="F1278" t="str">
            <v>186MCAGE</v>
          </cell>
          <cell r="G1278" t="str">
            <v>186M</v>
          </cell>
          <cell r="H1278" t="str">
            <v>CAGE</v>
          </cell>
          <cell r="I1278">
            <v>41336681.804166697</v>
          </cell>
        </row>
        <row r="1279">
          <cell r="A1279" t="str">
            <v>186MCAGW</v>
          </cell>
          <cell r="B1279" t="str">
            <v>186M</v>
          </cell>
          <cell r="C1279" t="str">
            <v>CAGW</v>
          </cell>
          <cell r="D1279">
            <v>15964362.1858333</v>
          </cell>
          <cell r="F1279" t="str">
            <v>186MCAGW</v>
          </cell>
          <cell r="G1279" t="str">
            <v>186M</v>
          </cell>
          <cell r="H1279" t="str">
            <v>CAGW</v>
          </cell>
          <cell r="I1279">
            <v>15964362.1858333</v>
          </cell>
        </row>
        <row r="1280">
          <cell r="A1280" t="str">
            <v>186MID</v>
          </cell>
          <cell r="B1280" t="str">
            <v>186M</v>
          </cell>
          <cell r="C1280" t="str">
            <v>ID</v>
          </cell>
          <cell r="D1280">
            <v>0</v>
          </cell>
          <cell r="F1280" t="str">
            <v>186MID</v>
          </cell>
          <cell r="G1280" t="str">
            <v>186M</v>
          </cell>
          <cell r="H1280" t="str">
            <v>ID</v>
          </cell>
          <cell r="I1280">
            <v>0</v>
          </cell>
        </row>
        <row r="1281">
          <cell r="A1281" t="str">
            <v>186MJBE</v>
          </cell>
          <cell r="B1281" t="str">
            <v>186M</v>
          </cell>
          <cell r="C1281" t="str">
            <v>JBE</v>
          </cell>
          <cell r="D1281">
            <v>1127.1566666666699</v>
          </cell>
          <cell r="F1281" t="str">
            <v>186MJBE</v>
          </cell>
          <cell r="G1281" t="str">
            <v>186M</v>
          </cell>
          <cell r="H1281" t="str">
            <v>JBE</v>
          </cell>
          <cell r="I1281">
            <v>1127.1566666666699</v>
          </cell>
        </row>
        <row r="1282">
          <cell r="A1282" t="str">
            <v>186MOR</v>
          </cell>
          <cell r="B1282" t="str">
            <v>186M</v>
          </cell>
          <cell r="C1282" t="str">
            <v>OR</v>
          </cell>
          <cell r="D1282">
            <v>0</v>
          </cell>
          <cell r="F1282" t="str">
            <v>186MOR</v>
          </cell>
          <cell r="G1282" t="str">
            <v>186M</v>
          </cell>
          <cell r="H1282" t="str">
            <v>OR</v>
          </cell>
          <cell r="I1282">
            <v>0</v>
          </cell>
        </row>
        <row r="1283">
          <cell r="A1283" t="str">
            <v>186MOTHER</v>
          </cell>
          <cell r="B1283" t="str">
            <v>186M</v>
          </cell>
          <cell r="C1283" t="str">
            <v>OTHER</v>
          </cell>
          <cell r="D1283">
            <v>4078118.40583333</v>
          </cell>
          <cell r="F1283" t="str">
            <v>186MOTHER</v>
          </cell>
          <cell r="G1283" t="str">
            <v>186M</v>
          </cell>
          <cell r="H1283" t="str">
            <v>OTHER</v>
          </cell>
          <cell r="I1283">
            <v>4078118.40583333</v>
          </cell>
        </row>
        <row r="1284">
          <cell r="A1284" t="str">
            <v>186MSG</v>
          </cell>
          <cell r="B1284" t="str">
            <v>186M</v>
          </cell>
          <cell r="C1284" t="str">
            <v>SG</v>
          </cell>
          <cell r="D1284">
            <v>12379662.5233333</v>
          </cell>
          <cell r="F1284" t="str">
            <v>186MSG</v>
          </cell>
          <cell r="G1284" t="str">
            <v>186M</v>
          </cell>
          <cell r="H1284" t="str">
            <v>SG</v>
          </cell>
          <cell r="I1284">
            <v>12379662.5233333</v>
          </cell>
        </row>
        <row r="1285">
          <cell r="A1285" t="str">
            <v>186MSO</v>
          </cell>
          <cell r="B1285" t="str">
            <v>186M</v>
          </cell>
          <cell r="C1285" t="str">
            <v>SO</v>
          </cell>
          <cell r="D1285">
            <v>309632.412916667</v>
          </cell>
          <cell r="F1285" t="str">
            <v>186MSO</v>
          </cell>
          <cell r="G1285" t="str">
            <v>186M</v>
          </cell>
          <cell r="H1285" t="str">
            <v>SO</v>
          </cell>
          <cell r="I1285">
            <v>309632.412916667</v>
          </cell>
        </row>
        <row r="1286">
          <cell r="A1286" t="str">
            <v>186MWA</v>
          </cell>
          <cell r="B1286" t="str">
            <v>186M</v>
          </cell>
          <cell r="C1286" t="str">
            <v>WA</v>
          </cell>
          <cell r="D1286">
            <v>0</v>
          </cell>
          <cell r="F1286" t="str">
            <v>186MWA</v>
          </cell>
          <cell r="G1286" t="str">
            <v>186M</v>
          </cell>
          <cell r="H1286" t="str">
            <v>WA</v>
          </cell>
          <cell r="I1286">
            <v>0</v>
          </cell>
        </row>
        <row r="1287">
          <cell r="A1287" t="str">
            <v>186WOTHER</v>
          </cell>
          <cell r="B1287" t="str">
            <v>186W</v>
          </cell>
          <cell r="C1287" t="str">
            <v>OTHER</v>
          </cell>
          <cell r="D1287">
            <v>0</v>
          </cell>
          <cell r="F1287" t="str">
            <v>186WOTHER</v>
          </cell>
          <cell r="G1287" t="str">
            <v>186W</v>
          </cell>
          <cell r="H1287" t="str">
            <v>OTHER</v>
          </cell>
          <cell r="I1287">
            <v>0</v>
          </cell>
        </row>
        <row r="1288">
          <cell r="A1288" t="str">
            <v>DPCA</v>
          </cell>
          <cell r="B1288" t="str">
            <v>DP</v>
          </cell>
          <cell r="C1288" t="str">
            <v>CA</v>
          </cell>
          <cell r="D1288">
            <v>2646161.9308333299</v>
          </cell>
          <cell r="F1288" t="str">
            <v>DPCA</v>
          </cell>
          <cell r="G1288" t="str">
            <v>DP</v>
          </cell>
          <cell r="H1288" t="str">
            <v>CA</v>
          </cell>
          <cell r="I1288">
            <v>2646161.9308333299</v>
          </cell>
        </row>
        <row r="1289">
          <cell r="A1289" t="str">
            <v>DPID</v>
          </cell>
          <cell r="B1289" t="str">
            <v>DP</v>
          </cell>
          <cell r="C1289" t="str">
            <v>ID</v>
          </cell>
          <cell r="D1289">
            <v>2134152.6616666699</v>
          </cell>
          <cell r="F1289" t="str">
            <v>DPID</v>
          </cell>
          <cell r="G1289" t="str">
            <v>DP</v>
          </cell>
          <cell r="H1289" t="str">
            <v>ID</v>
          </cell>
          <cell r="I1289">
            <v>2134152.6616666699</v>
          </cell>
        </row>
        <row r="1290">
          <cell r="A1290" t="str">
            <v>DPOR</v>
          </cell>
          <cell r="B1290" t="str">
            <v>DP</v>
          </cell>
          <cell r="C1290" t="str">
            <v>OR</v>
          </cell>
          <cell r="D1290">
            <v>16509125.305416699</v>
          </cell>
          <cell r="F1290" t="str">
            <v>DPOR</v>
          </cell>
          <cell r="G1290" t="str">
            <v>DP</v>
          </cell>
          <cell r="H1290" t="str">
            <v>OR</v>
          </cell>
          <cell r="I1290">
            <v>16509125.305416699</v>
          </cell>
        </row>
        <row r="1291">
          <cell r="A1291" t="str">
            <v>DPSG</v>
          </cell>
          <cell r="B1291" t="str">
            <v>DP</v>
          </cell>
          <cell r="C1291" t="str">
            <v>SG</v>
          </cell>
          <cell r="D1291">
            <v>0</v>
          </cell>
          <cell r="F1291" t="str">
            <v>DPSG</v>
          </cell>
          <cell r="G1291" t="str">
            <v>DP</v>
          </cell>
          <cell r="H1291" t="str">
            <v>SG</v>
          </cell>
          <cell r="I1291">
            <v>0</v>
          </cell>
        </row>
        <row r="1292">
          <cell r="A1292" t="str">
            <v>DPSNPD</v>
          </cell>
          <cell r="B1292" t="str">
            <v>DP</v>
          </cell>
          <cell r="C1292" t="str">
            <v>SNPD</v>
          </cell>
          <cell r="D1292">
            <v>0</v>
          </cell>
          <cell r="F1292" t="str">
            <v>DPSNPD</v>
          </cell>
          <cell r="G1292" t="str">
            <v>DP</v>
          </cell>
          <cell r="H1292" t="str">
            <v>SNPD</v>
          </cell>
          <cell r="I1292">
            <v>0</v>
          </cell>
        </row>
        <row r="1293">
          <cell r="A1293" t="str">
            <v>DPUT</v>
          </cell>
          <cell r="B1293" t="str">
            <v>DP</v>
          </cell>
          <cell r="C1293" t="str">
            <v>UT</v>
          </cell>
          <cell r="D1293">
            <v>22839792.883333299</v>
          </cell>
          <cell r="F1293" t="str">
            <v>DPUT</v>
          </cell>
          <cell r="G1293" t="str">
            <v>DP</v>
          </cell>
          <cell r="H1293" t="str">
            <v>UT</v>
          </cell>
          <cell r="I1293">
            <v>22839792.883333299</v>
          </cell>
        </row>
        <row r="1294">
          <cell r="A1294" t="str">
            <v>DPWA</v>
          </cell>
          <cell r="B1294" t="str">
            <v>DP</v>
          </cell>
          <cell r="C1294" t="str">
            <v>WA</v>
          </cell>
          <cell r="D1294">
            <v>6981707.5337500004</v>
          </cell>
          <cell r="F1294" t="str">
            <v>DPWA</v>
          </cell>
          <cell r="G1294" t="str">
            <v>DP</v>
          </cell>
          <cell r="H1294" t="str">
            <v>WA</v>
          </cell>
          <cell r="I1294">
            <v>6981707.5337500004</v>
          </cell>
        </row>
        <row r="1295">
          <cell r="A1295" t="str">
            <v>DPWYU</v>
          </cell>
          <cell r="B1295" t="str">
            <v>DP</v>
          </cell>
          <cell r="C1295" t="str">
            <v>WYU</v>
          </cell>
          <cell r="D1295">
            <v>6067394.2350000003</v>
          </cell>
          <cell r="F1295" t="str">
            <v>DPWYU</v>
          </cell>
          <cell r="G1295" t="str">
            <v>DP</v>
          </cell>
          <cell r="H1295" t="str">
            <v>WYU</v>
          </cell>
          <cell r="I1295">
            <v>6067394.2350000003</v>
          </cell>
        </row>
        <row r="1296">
          <cell r="A1296" t="str">
            <v>GPCAGE</v>
          </cell>
          <cell r="B1296" t="str">
            <v>GP</v>
          </cell>
          <cell r="C1296" t="str">
            <v>CAGE</v>
          </cell>
          <cell r="D1296">
            <v>6845.7591666666704</v>
          </cell>
          <cell r="F1296" t="str">
            <v>GPCAGE</v>
          </cell>
          <cell r="G1296" t="str">
            <v>GP</v>
          </cell>
          <cell r="H1296" t="str">
            <v>CAGE</v>
          </cell>
          <cell r="I1296">
            <v>6845.7591666666704</v>
          </cell>
        </row>
        <row r="1297">
          <cell r="A1297" t="str">
            <v>GPCAGW</v>
          </cell>
          <cell r="B1297" t="str">
            <v>GP</v>
          </cell>
          <cell r="C1297" t="str">
            <v>CAGW</v>
          </cell>
          <cell r="D1297">
            <v>0</v>
          </cell>
          <cell r="F1297" t="str">
            <v>GPCAGW</v>
          </cell>
          <cell r="G1297" t="str">
            <v>GP</v>
          </cell>
          <cell r="H1297" t="str">
            <v>CAGW</v>
          </cell>
          <cell r="I1297">
            <v>0</v>
          </cell>
        </row>
        <row r="1298">
          <cell r="A1298" t="str">
            <v>GPSG</v>
          </cell>
          <cell r="B1298" t="str">
            <v>GP</v>
          </cell>
          <cell r="C1298" t="str">
            <v>SG</v>
          </cell>
          <cell r="D1298">
            <v>-6845.7591666666704</v>
          </cell>
          <cell r="F1298" t="str">
            <v>GPSG</v>
          </cell>
          <cell r="G1298" t="str">
            <v>GP</v>
          </cell>
          <cell r="H1298" t="str">
            <v>SG</v>
          </cell>
          <cell r="I1298">
            <v>-6845.7591666666704</v>
          </cell>
        </row>
        <row r="1299">
          <cell r="A1299" t="str">
            <v>GPSO</v>
          </cell>
          <cell r="B1299" t="str">
            <v>GP</v>
          </cell>
          <cell r="C1299" t="str">
            <v>SO</v>
          </cell>
          <cell r="D1299">
            <v>26642707.891666699</v>
          </cell>
          <cell r="F1299" t="str">
            <v>GPSO</v>
          </cell>
          <cell r="G1299" t="str">
            <v>GP</v>
          </cell>
          <cell r="H1299" t="str">
            <v>SO</v>
          </cell>
          <cell r="I1299">
            <v>26642707.891666699</v>
          </cell>
        </row>
        <row r="1300">
          <cell r="A1300" t="str">
            <v>IPSO</v>
          </cell>
          <cell r="B1300" t="str">
            <v>IP</v>
          </cell>
          <cell r="C1300" t="str">
            <v>SO</v>
          </cell>
          <cell r="D1300">
            <v>0</v>
          </cell>
          <cell r="F1300" t="str">
            <v>IPSO</v>
          </cell>
          <cell r="G1300" t="str">
            <v>IP</v>
          </cell>
          <cell r="H1300" t="str">
            <v>SO</v>
          </cell>
          <cell r="I1300">
            <v>0</v>
          </cell>
        </row>
        <row r="1301">
          <cell r="A1301" t="str">
            <v>OPCAGE</v>
          </cell>
          <cell r="B1301" t="str">
            <v>OP</v>
          </cell>
          <cell r="C1301" t="str">
            <v>CAGE</v>
          </cell>
          <cell r="D1301">
            <v>0</v>
          </cell>
          <cell r="F1301" t="str">
            <v>OPCAGE</v>
          </cell>
          <cell r="G1301" t="str">
            <v>OP</v>
          </cell>
          <cell r="H1301" t="str">
            <v>CAGE</v>
          </cell>
          <cell r="I1301">
            <v>0</v>
          </cell>
        </row>
        <row r="1302">
          <cell r="A1302" t="str">
            <v>OPCAGW</v>
          </cell>
          <cell r="B1302" t="str">
            <v>OP</v>
          </cell>
          <cell r="C1302" t="str">
            <v>CAGW</v>
          </cell>
          <cell r="D1302">
            <v>-553173</v>
          </cell>
          <cell r="F1302" t="str">
            <v>OPCAGW</v>
          </cell>
          <cell r="G1302" t="str">
            <v>OP</v>
          </cell>
          <cell r="H1302" t="str">
            <v>CAGW</v>
          </cell>
          <cell r="I1302">
            <v>-553173</v>
          </cell>
        </row>
        <row r="1303">
          <cell r="A1303" t="str">
            <v>OPSG</v>
          </cell>
          <cell r="B1303" t="str">
            <v>OP</v>
          </cell>
          <cell r="C1303" t="str">
            <v>SG</v>
          </cell>
          <cell r="D1303">
            <v>0</v>
          </cell>
          <cell r="F1303" t="str">
            <v>OPSG</v>
          </cell>
          <cell r="G1303" t="str">
            <v>OP</v>
          </cell>
          <cell r="H1303" t="str">
            <v>SG</v>
          </cell>
          <cell r="I1303">
            <v>0</v>
          </cell>
        </row>
        <row r="1304">
          <cell r="A1304" t="str">
            <v>SPCAGE</v>
          </cell>
          <cell r="B1304" t="str">
            <v>SP</v>
          </cell>
          <cell r="C1304" t="str">
            <v>CAGE</v>
          </cell>
          <cell r="D1304">
            <v>-11695324.375</v>
          </cell>
          <cell r="F1304" t="str">
            <v>SPCAGE</v>
          </cell>
          <cell r="G1304" t="str">
            <v>SP</v>
          </cell>
          <cell r="H1304" t="str">
            <v>CAGE</v>
          </cell>
          <cell r="I1304">
            <v>-11695324.375</v>
          </cell>
        </row>
        <row r="1305">
          <cell r="A1305" t="str">
            <v>SPCAGW</v>
          </cell>
          <cell r="B1305" t="str">
            <v>SP</v>
          </cell>
          <cell r="C1305" t="str">
            <v>CAGW</v>
          </cell>
          <cell r="D1305">
            <v>553173</v>
          </cell>
          <cell r="F1305" t="str">
            <v>SPCAGW</v>
          </cell>
          <cell r="G1305" t="str">
            <v>SP</v>
          </cell>
          <cell r="H1305" t="str">
            <v>CAGW</v>
          </cell>
          <cell r="I1305">
            <v>553173</v>
          </cell>
        </row>
        <row r="1306">
          <cell r="A1306" t="str">
            <v>SPSG</v>
          </cell>
          <cell r="B1306" t="str">
            <v>SP</v>
          </cell>
          <cell r="C1306" t="str">
            <v>SG</v>
          </cell>
          <cell r="D1306">
            <v>56959454.567916699</v>
          </cell>
          <cell r="F1306" t="str">
            <v>SPSG</v>
          </cell>
          <cell r="G1306" t="str">
            <v>SP</v>
          </cell>
          <cell r="H1306" t="str">
            <v>SG</v>
          </cell>
          <cell r="I1306">
            <v>56959454.567916699</v>
          </cell>
        </row>
        <row r="1307">
          <cell r="A1307" t="str">
            <v>TPCA</v>
          </cell>
          <cell r="B1307" t="str">
            <v>TP</v>
          </cell>
          <cell r="C1307" t="str">
            <v>CA</v>
          </cell>
          <cell r="D1307">
            <v>0</v>
          </cell>
          <cell r="F1307" t="str">
            <v>TPCA</v>
          </cell>
          <cell r="G1307" t="str">
            <v>TP</v>
          </cell>
          <cell r="H1307" t="str">
            <v>CA</v>
          </cell>
          <cell r="I1307">
            <v>0</v>
          </cell>
        </row>
        <row r="1308">
          <cell r="A1308" t="str">
            <v>TPCAEE</v>
          </cell>
          <cell r="B1308" t="str">
            <v>TP</v>
          </cell>
          <cell r="C1308" t="str">
            <v>CAEE</v>
          </cell>
          <cell r="D1308">
            <v>0</v>
          </cell>
          <cell r="F1308" t="str">
            <v>TPCAEE</v>
          </cell>
          <cell r="G1308" t="str">
            <v>TP</v>
          </cell>
          <cell r="H1308" t="str">
            <v>CAEE</v>
          </cell>
          <cell r="I1308">
            <v>0</v>
          </cell>
        </row>
        <row r="1309">
          <cell r="A1309" t="str">
            <v>TPCAGE</v>
          </cell>
          <cell r="B1309" t="str">
            <v>TP</v>
          </cell>
          <cell r="C1309" t="str">
            <v>CAGE</v>
          </cell>
          <cell r="D1309">
            <v>57423455.947499998</v>
          </cell>
          <cell r="F1309" t="str">
            <v>TPCAGE</v>
          </cell>
          <cell r="G1309" t="str">
            <v>TP</v>
          </cell>
          <cell r="H1309" t="str">
            <v>CAGE</v>
          </cell>
          <cell r="I1309">
            <v>57423455.947499998</v>
          </cell>
        </row>
        <row r="1310">
          <cell r="A1310" t="str">
            <v>TPCAGW</v>
          </cell>
          <cell r="B1310" t="str">
            <v>TP</v>
          </cell>
          <cell r="C1310" t="str">
            <v>CAGW</v>
          </cell>
          <cell r="D1310">
            <v>52604042.061250001</v>
          </cell>
          <cell r="F1310" t="str">
            <v>TPCAGW</v>
          </cell>
          <cell r="G1310" t="str">
            <v>TP</v>
          </cell>
          <cell r="H1310" t="str">
            <v>CAGW</v>
          </cell>
          <cell r="I1310">
            <v>52604042.061250001</v>
          </cell>
        </row>
        <row r="1311">
          <cell r="A1311" t="str">
            <v>TPSG</v>
          </cell>
          <cell r="B1311" t="str">
            <v>TP</v>
          </cell>
          <cell r="C1311" t="str">
            <v>SG</v>
          </cell>
          <cell r="D1311">
            <v>-8978581.5999999996</v>
          </cell>
          <cell r="F1311" t="str">
            <v>TPSG</v>
          </cell>
          <cell r="G1311" t="str">
            <v>TP</v>
          </cell>
          <cell r="H1311" t="str">
            <v>SG</v>
          </cell>
          <cell r="I1311">
            <v>-8978581.5999999996</v>
          </cell>
        </row>
        <row r="1312">
          <cell r="A1312" t="str">
            <v>TPSO</v>
          </cell>
          <cell r="B1312" t="str">
            <v>TP</v>
          </cell>
          <cell r="C1312" t="str">
            <v>SO</v>
          </cell>
          <cell r="D1312">
            <v>0</v>
          </cell>
          <cell r="F1312" t="str">
            <v>TPSO</v>
          </cell>
          <cell r="G1312" t="str">
            <v>TP</v>
          </cell>
          <cell r="H1312" t="str">
            <v>SO</v>
          </cell>
          <cell r="I1312">
            <v>0</v>
          </cell>
        </row>
        <row r="1313">
          <cell r="A1313" t="str">
            <v>143SO</v>
          </cell>
          <cell r="B1313" t="str">
            <v>143</v>
          </cell>
          <cell r="C1313" t="str">
            <v>SO</v>
          </cell>
          <cell r="D1313">
            <v>52083007.785833403</v>
          </cell>
          <cell r="F1313" t="str">
            <v>143SO</v>
          </cell>
          <cell r="G1313" t="str">
            <v>143</v>
          </cell>
          <cell r="H1313" t="str">
            <v>SO</v>
          </cell>
          <cell r="I1313">
            <v>52083007.785833403</v>
          </cell>
        </row>
        <row r="1314">
          <cell r="A1314" t="str">
            <v>230OTHER</v>
          </cell>
          <cell r="B1314" t="str">
            <v>230</v>
          </cell>
          <cell r="C1314" t="str">
            <v>OTHER</v>
          </cell>
          <cell r="D1314">
            <v>-8267790.4500000002</v>
          </cell>
          <cell r="F1314" t="str">
            <v>230OTHER</v>
          </cell>
          <cell r="G1314" t="str">
            <v>230</v>
          </cell>
          <cell r="H1314" t="str">
            <v>OTHER</v>
          </cell>
          <cell r="I1314">
            <v>-8267790.4500000002</v>
          </cell>
        </row>
        <row r="1315">
          <cell r="A1315" t="str">
            <v>232CAEE</v>
          </cell>
          <cell r="B1315" t="str">
            <v>232</v>
          </cell>
          <cell r="C1315" t="str">
            <v>CAEE</v>
          </cell>
          <cell r="D1315">
            <v>-1813806.0991666699</v>
          </cell>
          <cell r="F1315" t="str">
            <v>232CAEE</v>
          </cell>
          <cell r="G1315" t="str">
            <v>232</v>
          </cell>
          <cell r="H1315" t="str">
            <v>CAEE</v>
          </cell>
          <cell r="I1315">
            <v>-1813806.0991666699</v>
          </cell>
        </row>
        <row r="1316">
          <cell r="A1316" t="str">
            <v>232OTHER</v>
          </cell>
          <cell r="B1316" t="str">
            <v>232</v>
          </cell>
          <cell r="C1316" t="str">
            <v>OTHER</v>
          </cell>
          <cell r="D1316">
            <v>-16764.583333333299</v>
          </cell>
          <cell r="F1316" t="str">
            <v>232OTHER</v>
          </cell>
          <cell r="G1316" t="str">
            <v>232</v>
          </cell>
          <cell r="H1316" t="str">
            <v>OTHER</v>
          </cell>
          <cell r="I1316">
            <v>-16764.583333333299</v>
          </cell>
        </row>
        <row r="1317">
          <cell r="A1317" t="str">
            <v>232SG</v>
          </cell>
          <cell r="B1317" t="str">
            <v>232</v>
          </cell>
          <cell r="C1317" t="str">
            <v>SG</v>
          </cell>
          <cell r="D1317">
            <v>-2053168.1508333299</v>
          </cell>
          <cell r="F1317" t="str">
            <v>232SG</v>
          </cell>
          <cell r="G1317" t="str">
            <v>232</v>
          </cell>
          <cell r="H1317" t="str">
            <v>SG</v>
          </cell>
          <cell r="I1317">
            <v>-2053168.1508333299</v>
          </cell>
        </row>
        <row r="1318">
          <cell r="A1318" t="str">
            <v>232SO</v>
          </cell>
          <cell r="B1318" t="str">
            <v>232</v>
          </cell>
          <cell r="C1318" t="str">
            <v>SO</v>
          </cell>
          <cell r="D1318">
            <v>-7320913.8499999987</v>
          </cell>
          <cell r="F1318" t="str">
            <v>232SO</v>
          </cell>
          <cell r="G1318" t="str">
            <v>232</v>
          </cell>
          <cell r="H1318" t="str">
            <v>SO</v>
          </cell>
          <cell r="I1318">
            <v>-7320913.8499999987</v>
          </cell>
        </row>
        <row r="1319">
          <cell r="A1319" t="str">
            <v>2533CAGE</v>
          </cell>
          <cell r="B1319" t="str">
            <v>2533</v>
          </cell>
          <cell r="C1319" t="str">
            <v>CAGE</v>
          </cell>
          <cell r="D1319">
            <v>-6512893.4641666701</v>
          </cell>
          <cell r="F1319" t="str">
            <v>2533CAGE</v>
          </cell>
          <cell r="G1319" t="str">
            <v>2533</v>
          </cell>
          <cell r="H1319" t="str">
            <v>CAGE</v>
          </cell>
          <cell r="I1319">
            <v>-6512893.4641666701</v>
          </cell>
        </row>
        <row r="1320">
          <cell r="A1320" t="str">
            <v>254105CAEE</v>
          </cell>
          <cell r="B1320" t="str">
            <v>254105</v>
          </cell>
          <cell r="C1320" t="str">
            <v>CAEE</v>
          </cell>
          <cell r="D1320">
            <v>19802.830000000002</v>
          </cell>
          <cell r="F1320" t="str">
            <v>254105CAEE</v>
          </cell>
          <cell r="G1320" t="str">
            <v>254105</v>
          </cell>
          <cell r="H1320" t="str">
            <v>CAEE</v>
          </cell>
          <cell r="I1320">
            <v>19802.830000000002</v>
          </cell>
        </row>
        <row r="1321">
          <cell r="A1321" t="str">
            <v>254105CAGE</v>
          </cell>
          <cell r="B1321" t="str">
            <v>254105</v>
          </cell>
          <cell r="C1321" t="str">
            <v>CAGE</v>
          </cell>
          <cell r="D1321">
            <v>-19802.830000000002</v>
          </cell>
          <cell r="F1321" t="str">
            <v>254105CAGE</v>
          </cell>
          <cell r="G1321" t="str">
            <v>254105</v>
          </cell>
          <cell r="H1321" t="str">
            <v>CAGE</v>
          </cell>
          <cell r="I1321">
            <v>-19802.830000000002</v>
          </cell>
        </row>
        <row r="1322">
          <cell r="A1322" t="str">
            <v>40910CAEE</v>
          </cell>
          <cell r="B1322">
            <v>40910</v>
          </cell>
          <cell r="C1322" t="str">
            <v>CAEE</v>
          </cell>
          <cell r="D1322">
            <v>0</v>
          </cell>
          <cell r="F1322" t="str">
            <v>40910CAEE</v>
          </cell>
          <cell r="G1322">
            <v>40910</v>
          </cell>
          <cell r="H1322" t="str">
            <v>CAEE</v>
          </cell>
          <cell r="I1322">
            <v>0</v>
          </cell>
        </row>
        <row r="1323">
          <cell r="A1323" t="str">
            <v>40910CAGE</v>
          </cell>
          <cell r="B1323">
            <v>40910</v>
          </cell>
          <cell r="C1323" t="str">
            <v>CAGE</v>
          </cell>
          <cell r="D1323">
            <v>-40261420</v>
          </cell>
          <cell r="F1323" t="str">
            <v>40910CAGE</v>
          </cell>
          <cell r="G1323">
            <v>40910</v>
          </cell>
          <cell r="H1323" t="str">
            <v>CAGE</v>
          </cell>
          <cell r="I1323">
            <v>-40261420</v>
          </cell>
        </row>
        <row r="1324">
          <cell r="A1324" t="str">
            <v>40910CAGW</v>
          </cell>
          <cell r="B1324">
            <v>40910</v>
          </cell>
          <cell r="C1324" t="str">
            <v>CAGW</v>
          </cell>
          <cell r="D1324">
            <v>-5091351</v>
          </cell>
          <cell r="F1324" t="str">
            <v>40910CAGW</v>
          </cell>
          <cell r="G1324">
            <v>40910</v>
          </cell>
          <cell r="H1324" t="str">
            <v>CAGW</v>
          </cell>
          <cell r="I1324">
            <v>-5091351</v>
          </cell>
        </row>
        <row r="1325">
          <cell r="A1325" t="str">
            <v>40910JBE</v>
          </cell>
          <cell r="B1325">
            <v>40910</v>
          </cell>
          <cell r="C1325" t="str">
            <v>JBE</v>
          </cell>
          <cell r="D1325">
            <v>-18519</v>
          </cell>
          <cell r="F1325" t="str">
            <v>40910JBE</v>
          </cell>
          <cell r="G1325">
            <v>40910</v>
          </cell>
          <cell r="H1325" t="str">
            <v>JBE</v>
          </cell>
          <cell r="I1325">
            <v>-18519</v>
          </cell>
        </row>
        <row r="1326">
          <cell r="A1326" t="str">
            <v>40910SO</v>
          </cell>
          <cell r="B1326">
            <v>40910</v>
          </cell>
          <cell r="C1326" t="str">
            <v>SO</v>
          </cell>
          <cell r="D1326">
            <v>-41507</v>
          </cell>
          <cell r="F1326" t="str">
            <v>40910SO</v>
          </cell>
          <cell r="G1326">
            <v>40910</v>
          </cell>
          <cell r="H1326" t="str">
            <v>SO</v>
          </cell>
          <cell r="I1326">
            <v>-41507</v>
          </cell>
        </row>
        <row r="1327">
          <cell r="A1327" t="str">
            <v>40911CAGE</v>
          </cell>
          <cell r="B1327">
            <v>40911</v>
          </cell>
          <cell r="C1327" t="str">
            <v>CAGE</v>
          </cell>
          <cell r="D1327">
            <v>0</v>
          </cell>
          <cell r="F1327" t="str">
            <v>40911CAGE</v>
          </cell>
          <cell r="G1327">
            <v>40911</v>
          </cell>
          <cell r="H1327" t="str">
            <v>CAGE</v>
          </cell>
          <cell r="I1327">
            <v>0</v>
          </cell>
        </row>
        <row r="1328">
          <cell r="A1328" t="str">
            <v>SCHMAPBADDEBT</v>
          </cell>
          <cell r="B1328" t="str">
            <v>SCHMAP</v>
          </cell>
          <cell r="C1328" t="str">
            <v>BADDEBT</v>
          </cell>
          <cell r="D1328">
            <v>0</v>
          </cell>
          <cell r="F1328" t="str">
            <v>SCHMAPBADDEBT</v>
          </cell>
          <cell r="G1328" t="str">
            <v>SCHMAP</v>
          </cell>
          <cell r="H1328" t="str">
            <v>BADDEBT</v>
          </cell>
          <cell r="I1328">
            <v>0</v>
          </cell>
        </row>
        <row r="1329">
          <cell r="A1329" t="str">
            <v>SCHMAPCAEE</v>
          </cell>
          <cell r="B1329" t="str">
            <v>SCHMAP</v>
          </cell>
          <cell r="C1329" t="str">
            <v>CAEE</v>
          </cell>
          <cell r="D1329">
            <v>0</v>
          </cell>
          <cell r="F1329" t="str">
            <v>SCHMAPCAEE</v>
          </cell>
          <cell r="G1329" t="str">
            <v>SCHMAP</v>
          </cell>
          <cell r="H1329" t="str">
            <v>CAEE</v>
          </cell>
          <cell r="I1329">
            <v>0</v>
          </cell>
        </row>
        <row r="1330">
          <cell r="A1330" t="str">
            <v>SCHMAPJBE</v>
          </cell>
          <cell r="B1330" t="str">
            <v>SCHMAP</v>
          </cell>
          <cell r="C1330" t="str">
            <v>JBE</v>
          </cell>
          <cell r="D1330">
            <v>58125</v>
          </cell>
          <cell r="F1330" t="str">
            <v>SCHMAPJBE</v>
          </cell>
          <cell r="G1330" t="str">
            <v>SCHMAP</v>
          </cell>
          <cell r="H1330" t="str">
            <v>JBE</v>
          </cell>
          <cell r="I1330">
            <v>58125</v>
          </cell>
        </row>
        <row r="1331">
          <cell r="A1331" t="str">
            <v>SCHMAPSCHMDEXP</v>
          </cell>
          <cell r="B1331" t="str">
            <v>SCHMAP</v>
          </cell>
          <cell r="C1331" t="str">
            <v>SCHMDEXP</v>
          </cell>
          <cell r="D1331">
            <v>129289.95000000001</v>
          </cell>
          <cell r="F1331" t="str">
            <v>SCHMAPSCHMDEXP</v>
          </cell>
          <cell r="G1331" t="str">
            <v>SCHMAP</v>
          </cell>
          <cell r="H1331" t="str">
            <v>SCHMDEXP</v>
          </cell>
          <cell r="I1331">
            <v>129289.95000000001</v>
          </cell>
        </row>
        <row r="1332">
          <cell r="A1332" t="str">
            <v>SCHMAPSO</v>
          </cell>
          <cell r="B1332" t="str">
            <v>SCHMAP</v>
          </cell>
          <cell r="C1332" t="str">
            <v>SO</v>
          </cell>
          <cell r="D1332">
            <v>2371218.8000000003</v>
          </cell>
          <cell r="F1332" t="str">
            <v>SCHMAPSO</v>
          </cell>
          <cell r="G1332" t="str">
            <v>SCHMAP</v>
          </cell>
          <cell r="H1332" t="str">
            <v>SO</v>
          </cell>
          <cell r="I1332">
            <v>2371218.8000000003</v>
          </cell>
        </row>
        <row r="1333">
          <cell r="A1333" t="str">
            <v>SCHMATBADDEBT</v>
          </cell>
          <cell r="B1333" t="str">
            <v>SCHMAT</v>
          </cell>
          <cell r="C1333" t="str">
            <v>BADDEBT</v>
          </cell>
          <cell r="D1333">
            <v>397327.95</v>
          </cell>
          <cell r="F1333" t="str">
            <v>SCHMATBADDEBT</v>
          </cell>
          <cell r="G1333" t="str">
            <v>SCHMAT</v>
          </cell>
          <cell r="H1333" t="str">
            <v>BADDEBT</v>
          </cell>
          <cell r="I1333">
            <v>397327.95</v>
          </cell>
        </row>
        <row r="1334">
          <cell r="A1334" t="str">
            <v>SCHMATCA</v>
          </cell>
          <cell r="B1334" t="str">
            <v>SCHMAT</v>
          </cell>
          <cell r="C1334" t="str">
            <v>CA</v>
          </cell>
          <cell r="D1334">
            <v>0</v>
          </cell>
          <cell r="F1334" t="str">
            <v>SCHMATCA</v>
          </cell>
          <cell r="G1334" t="str">
            <v>SCHMAT</v>
          </cell>
          <cell r="H1334" t="str">
            <v>CA</v>
          </cell>
          <cell r="I1334">
            <v>0</v>
          </cell>
        </row>
        <row r="1335">
          <cell r="A1335" t="str">
            <v>SCHMATCAEE</v>
          </cell>
          <cell r="B1335" t="str">
            <v>SCHMAT</v>
          </cell>
          <cell r="C1335" t="str">
            <v>CAEE</v>
          </cell>
          <cell r="D1335">
            <v>17453268.989999998</v>
          </cell>
          <cell r="F1335" t="str">
            <v>SCHMATCAEE</v>
          </cell>
          <cell r="G1335" t="str">
            <v>SCHMAT</v>
          </cell>
          <cell r="H1335" t="str">
            <v>CAEE</v>
          </cell>
          <cell r="I1335">
            <v>17453268.989999998</v>
          </cell>
        </row>
        <row r="1336">
          <cell r="A1336" t="str">
            <v>SCHMATCAGE</v>
          </cell>
          <cell r="B1336" t="str">
            <v>SCHMAT</v>
          </cell>
          <cell r="C1336" t="str">
            <v>CAGE</v>
          </cell>
          <cell r="D1336">
            <v>15474</v>
          </cell>
          <cell r="F1336" t="str">
            <v>SCHMATCAGE</v>
          </cell>
          <cell r="G1336" t="str">
            <v>SCHMAT</v>
          </cell>
          <cell r="H1336" t="str">
            <v>CAGE</v>
          </cell>
          <cell r="I1336">
            <v>15474</v>
          </cell>
        </row>
        <row r="1337">
          <cell r="A1337" t="str">
            <v>SCHMATCAGW</v>
          </cell>
          <cell r="B1337" t="str">
            <v>SCHMAT</v>
          </cell>
          <cell r="C1337" t="str">
            <v>CAGW</v>
          </cell>
          <cell r="D1337">
            <v>46872.5</v>
          </cell>
          <cell r="F1337" t="str">
            <v>SCHMATCAGW</v>
          </cell>
          <cell r="G1337" t="str">
            <v>SCHMAT</v>
          </cell>
          <cell r="H1337" t="str">
            <v>CAGW</v>
          </cell>
          <cell r="I1337">
            <v>46872.5</v>
          </cell>
        </row>
        <row r="1338">
          <cell r="A1338" t="str">
            <v>SCHMATCIAC</v>
          </cell>
          <cell r="B1338" t="str">
            <v>SCHMAT</v>
          </cell>
          <cell r="C1338" t="str">
            <v>CIAC</v>
          </cell>
          <cell r="D1338">
            <v>103001231.603001</v>
          </cell>
          <cell r="F1338" t="str">
            <v>SCHMATCIAC</v>
          </cell>
          <cell r="G1338" t="str">
            <v>SCHMAT</v>
          </cell>
          <cell r="H1338" t="str">
            <v>CIAC</v>
          </cell>
          <cell r="I1338">
            <v>103001231.603001</v>
          </cell>
        </row>
        <row r="1339">
          <cell r="A1339" t="str">
            <v>SCHMATGPS</v>
          </cell>
          <cell r="B1339" t="str">
            <v>SCHMAT</v>
          </cell>
          <cell r="C1339" t="str">
            <v>GPS</v>
          </cell>
          <cell r="D1339">
            <v>-591041.75</v>
          </cell>
          <cell r="F1339" t="str">
            <v>SCHMATGPS</v>
          </cell>
          <cell r="G1339" t="str">
            <v>SCHMAT</v>
          </cell>
          <cell r="H1339" t="str">
            <v>GPS</v>
          </cell>
          <cell r="I1339">
            <v>-591041.75</v>
          </cell>
        </row>
        <row r="1340">
          <cell r="A1340" t="str">
            <v>SCHMATID</v>
          </cell>
          <cell r="B1340" t="str">
            <v>SCHMAT</v>
          </cell>
          <cell r="C1340" t="str">
            <v>ID</v>
          </cell>
          <cell r="D1340">
            <v>138437.41999999998</v>
          </cell>
          <cell r="F1340" t="str">
            <v>SCHMATID</v>
          </cell>
          <cell r="G1340" t="str">
            <v>SCHMAT</v>
          </cell>
          <cell r="H1340" t="str">
            <v>ID</v>
          </cell>
          <cell r="I1340">
            <v>138437.41999999998</v>
          </cell>
        </row>
        <row r="1341">
          <cell r="A1341" t="str">
            <v>SCHMATJBE</v>
          </cell>
          <cell r="B1341" t="str">
            <v>SCHMAT</v>
          </cell>
          <cell r="C1341" t="str">
            <v>JBE</v>
          </cell>
          <cell r="D1341">
            <v>17798327</v>
          </cell>
          <cell r="F1341" t="str">
            <v>SCHMATJBE</v>
          </cell>
          <cell r="G1341" t="str">
            <v>SCHMAT</v>
          </cell>
          <cell r="H1341" t="str">
            <v>JBE</v>
          </cell>
          <cell r="I1341">
            <v>17798327</v>
          </cell>
        </row>
        <row r="1342">
          <cell r="A1342" t="str">
            <v>SCHMATOR</v>
          </cell>
          <cell r="B1342" t="str">
            <v>SCHMAT</v>
          </cell>
          <cell r="C1342" t="str">
            <v>OR</v>
          </cell>
          <cell r="D1342">
            <v>-6995207.9699999997</v>
          </cell>
          <cell r="F1342" t="str">
            <v>SCHMATOR</v>
          </cell>
          <cell r="G1342" t="str">
            <v>SCHMAT</v>
          </cell>
          <cell r="H1342" t="str">
            <v>OR</v>
          </cell>
          <cell r="I1342">
            <v>-6995207.9699999997</v>
          </cell>
        </row>
        <row r="1343">
          <cell r="A1343" t="str">
            <v>SCHMATOTHER</v>
          </cell>
          <cell r="B1343" t="str">
            <v>SCHMAT</v>
          </cell>
          <cell r="C1343" t="str">
            <v>OTHER</v>
          </cell>
          <cell r="D1343">
            <v>8113243.27999999</v>
          </cell>
          <cell r="F1343" t="str">
            <v>SCHMATOTHER</v>
          </cell>
          <cell r="G1343" t="str">
            <v>SCHMAT</v>
          </cell>
          <cell r="H1343" t="str">
            <v>OTHER</v>
          </cell>
          <cell r="I1343">
            <v>8113243.27999999</v>
          </cell>
        </row>
        <row r="1344">
          <cell r="A1344" t="str">
            <v>SCHMATSCHMDEXP</v>
          </cell>
          <cell r="B1344" t="str">
            <v>SCHMAT</v>
          </cell>
          <cell r="C1344" t="str">
            <v>SCHMDEXP</v>
          </cell>
          <cell r="D1344">
            <v>984007982.39999998</v>
          </cell>
          <cell r="F1344" t="str">
            <v>SCHMATSCHMDEXP</v>
          </cell>
          <cell r="G1344" t="str">
            <v>SCHMAT</v>
          </cell>
          <cell r="H1344" t="str">
            <v>SCHMDEXP</v>
          </cell>
          <cell r="I1344">
            <v>984007982.39999998</v>
          </cell>
        </row>
        <row r="1345">
          <cell r="A1345" t="str">
            <v>SCHMATSE</v>
          </cell>
          <cell r="B1345" t="str">
            <v>SCHMAT</v>
          </cell>
          <cell r="C1345" t="str">
            <v>SE</v>
          </cell>
          <cell r="D1345">
            <v>0</v>
          </cell>
          <cell r="F1345" t="str">
            <v>SCHMATSE</v>
          </cell>
          <cell r="G1345" t="str">
            <v>SCHMAT</v>
          </cell>
          <cell r="H1345" t="str">
            <v>SE</v>
          </cell>
          <cell r="I1345">
            <v>0</v>
          </cell>
        </row>
        <row r="1346">
          <cell r="A1346" t="str">
            <v>SCHMATSG</v>
          </cell>
          <cell r="B1346" t="str">
            <v>SCHMAT</v>
          </cell>
          <cell r="C1346" t="str">
            <v>SG</v>
          </cell>
          <cell r="D1346">
            <v>-466012.4</v>
          </cell>
          <cell r="F1346" t="str">
            <v>SCHMATSG</v>
          </cell>
          <cell r="G1346" t="str">
            <v>SCHMAT</v>
          </cell>
          <cell r="H1346" t="str">
            <v>SG</v>
          </cell>
          <cell r="I1346">
            <v>-466012.4</v>
          </cell>
        </row>
        <row r="1347">
          <cell r="A1347" t="str">
            <v>SCHMATSNP</v>
          </cell>
          <cell r="B1347" t="str">
            <v>SCHMAT</v>
          </cell>
          <cell r="C1347" t="str">
            <v>SNP</v>
          </cell>
          <cell r="D1347">
            <v>41846673.009999998</v>
          </cell>
          <cell r="F1347" t="str">
            <v>SCHMATSNP</v>
          </cell>
          <cell r="G1347" t="str">
            <v>SCHMAT</v>
          </cell>
          <cell r="H1347" t="str">
            <v>SNP</v>
          </cell>
          <cell r="I1347">
            <v>41846673.009999998</v>
          </cell>
        </row>
        <row r="1348">
          <cell r="A1348" t="str">
            <v>SCHMATSNPD</v>
          </cell>
          <cell r="B1348" t="str">
            <v>SCHMAT</v>
          </cell>
          <cell r="C1348" t="str">
            <v>SNPD</v>
          </cell>
          <cell r="D1348">
            <v>2098862.0020988602</v>
          </cell>
          <cell r="F1348" t="str">
            <v>SCHMATSNPD</v>
          </cell>
          <cell r="G1348" t="str">
            <v>SCHMAT</v>
          </cell>
          <cell r="H1348" t="str">
            <v>SNPD</v>
          </cell>
          <cell r="I1348">
            <v>2098862.0020988602</v>
          </cell>
        </row>
        <row r="1349">
          <cell r="A1349" t="str">
            <v>SCHMATSO</v>
          </cell>
          <cell r="B1349" t="str">
            <v>SCHMAT</v>
          </cell>
          <cell r="C1349" t="str">
            <v>SO</v>
          </cell>
          <cell r="D1349">
            <v>1698765.06</v>
          </cell>
          <cell r="F1349" t="str">
            <v>SCHMATSO</v>
          </cell>
          <cell r="G1349" t="str">
            <v>SCHMAT</v>
          </cell>
          <cell r="H1349" t="str">
            <v>SO</v>
          </cell>
          <cell r="I1349">
            <v>1698765.06</v>
          </cell>
        </row>
        <row r="1350">
          <cell r="A1350" t="str">
            <v>SCHMATUT</v>
          </cell>
          <cell r="B1350" t="str">
            <v>SCHMAT</v>
          </cell>
          <cell r="C1350" t="str">
            <v>UT</v>
          </cell>
          <cell r="D1350">
            <v>-291300</v>
          </cell>
          <cell r="F1350" t="str">
            <v>SCHMATUT</v>
          </cell>
          <cell r="G1350" t="str">
            <v>SCHMAT</v>
          </cell>
          <cell r="H1350" t="str">
            <v>UT</v>
          </cell>
          <cell r="I1350">
            <v>-291300</v>
          </cell>
        </row>
        <row r="1351">
          <cell r="A1351" t="str">
            <v>SCHMATWA</v>
          </cell>
          <cell r="B1351" t="str">
            <v>SCHMAT</v>
          </cell>
          <cell r="C1351" t="str">
            <v>WA</v>
          </cell>
          <cell r="D1351">
            <v>11479022.290000001</v>
          </cell>
          <cell r="F1351" t="str">
            <v>SCHMATWA</v>
          </cell>
          <cell r="G1351" t="str">
            <v>SCHMAT</v>
          </cell>
          <cell r="H1351" t="str">
            <v>WA</v>
          </cell>
          <cell r="I1351">
            <v>11479022.290000001</v>
          </cell>
        </row>
        <row r="1352">
          <cell r="A1352" t="str">
            <v>SCHMATWYP</v>
          </cell>
          <cell r="B1352" t="str">
            <v>SCHMAT</v>
          </cell>
          <cell r="C1352" t="str">
            <v>WYP</v>
          </cell>
          <cell r="D1352">
            <v>692110.31</v>
          </cell>
          <cell r="F1352" t="str">
            <v>SCHMATWYP</v>
          </cell>
          <cell r="G1352" t="str">
            <v>SCHMAT</v>
          </cell>
          <cell r="H1352" t="str">
            <v>WYP</v>
          </cell>
          <cell r="I1352">
            <v>692110.31</v>
          </cell>
        </row>
        <row r="1353">
          <cell r="A1353" t="str">
            <v>SCHMATWYU</v>
          </cell>
          <cell r="B1353" t="str">
            <v>SCHMAT</v>
          </cell>
          <cell r="C1353" t="str">
            <v>WYU</v>
          </cell>
          <cell r="D1353">
            <v>22244</v>
          </cell>
          <cell r="F1353" t="str">
            <v>SCHMATWYU</v>
          </cell>
          <cell r="G1353" t="str">
            <v>SCHMAT</v>
          </cell>
          <cell r="H1353" t="str">
            <v>WYU</v>
          </cell>
          <cell r="I1353">
            <v>22244</v>
          </cell>
        </row>
        <row r="1354">
          <cell r="A1354" t="str">
            <v>SCHMDPCA</v>
          </cell>
          <cell r="B1354" t="str">
            <v>SCHMDP</v>
          </cell>
          <cell r="C1354" t="str">
            <v>CA</v>
          </cell>
          <cell r="D1354">
            <v>0</v>
          </cell>
          <cell r="F1354" t="str">
            <v>SCHMDPCA</v>
          </cell>
          <cell r="G1354" t="str">
            <v>SCHMDP</v>
          </cell>
          <cell r="H1354" t="str">
            <v>CA</v>
          </cell>
          <cell r="I1354">
            <v>0</v>
          </cell>
        </row>
        <row r="1355">
          <cell r="A1355" t="str">
            <v>SCHMDPCAEE</v>
          </cell>
          <cell r="B1355" t="str">
            <v>SCHMDP</v>
          </cell>
          <cell r="C1355" t="str">
            <v>CAEE</v>
          </cell>
          <cell r="D1355">
            <v>0</v>
          </cell>
          <cell r="F1355" t="str">
            <v>SCHMDPCAEE</v>
          </cell>
          <cell r="G1355" t="str">
            <v>SCHMDP</v>
          </cell>
          <cell r="H1355" t="str">
            <v>CAEE</v>
          </cell>
          <cell r="I1355">
            <v>0</v>
          </cell>
        </row>
        <row r="1356">
          <cell r="A1356" t="str">
            <v>SCHMDPCAGW</v>
          </cell>
          <cell r="B1356" t="str">
            <v>SCHMDP</v>
          </cell>
          <cell r="C1356" t="str">
            <v>CAGW</v>
          </cell>
          <cell r="D1356">
            <v>0</v>
          </cell>
          <cell r="F1356" t="str">
            <v>SCHMDPCAGW</v>
          </cell>
          <cell r="G1356" t="str">
            <v>SCHMDP</v>
          </cell>
          <cell r="H1356" t="str">
            <v>CAGW</v>
          </cell>
          <cell r="I1356">
            <v>0</v>
          </cell>
        </row>
        <row r="1357">
          <cell r="A1357" t="str">
            <v>SCHMDPJBE</v>
          </cell>
          <cell r="B1357" t="str">
            <v>SCHMDP</v>
          </cell>
          <cell r="C1357" t="str">
            <v>JBE</v>
          </cell>
          <cell r="D1357">
            <v>0</v>
          </cell>
          <cell r="F1357" t="str">
            <v>SCHMDPJBE</v>
          </cell>
          <cell r="G1357" t="str">
            <v>SCHMDP</v>
          </cell>
          <cell r="H1357" t="str">
            <v>JBE</v>
          </cell>
          <cell r="I1357">
            <v>0</v>
          </cell>
        </row>
        <row r="1358">
          <cell r="A1358" t="str">
            <v>SCHMDPSCHMDEXP</v>
          </cell>
          <cell r="B1358" t="str">
            <v>SCHMDP</v>
          </cell>
          <cell r="C1358" t="str">
            <v>SCHMDEXP</v>
          </cell>
          <cell r="D1358">
            <v>-19356.91</v>
          </cell>
          <cell r="F1358" t="str">
            <v>SCHMDPSCHMDEXP</v>
          </cell>
          <cell r="G1358" t="str">
            <v>SCHMDP</v>
          </cell>
          <cell r="H1358" t="str">
            <v>SCHMDEXP</v>
          </cell>
          <cell r="I1358">
            <v>-19356.91</v>
          </cell>
        </row>
        <row r="1359">
          <cell r="A1359" t="str">
            <v>SCHMDPSG</v>
          </cell>
          <cell r="B1359" t="str">
            <v>SCHMDP</v>
          </cell>
          <cell r="C1359" t="str">
            <v>SG</v>
          </cell>
          <cell r="D1359">
            <v>0</v>
          </cell>
          <cell r="F1359" t="str">
            <v>SCHMDPSG</v>
          </cell>
          <cell r="G1359" t="str">
            <v>SCHMDP</v>
          </cell>
          <cell r="H1359" t="str">
            <v>SG</v>
          </cell>
          <cell r="I1359">
            <v>0</v>
          </cell>
        </row>
        <row r="1360">
          <cell r="A1360" t="str">
            <v>SCHMDPSNP</v>
          </cell>
          <cell r="B1360" t="str">
            <v>SCHMDP</v>
          </cell>
          <cell r="C1360" t="str">
            <v>SNP</v>
          </cell>
          <cell r="D1360">
            <v>106610.4</v>
          </cell>
          <cell r="F1360" t="str">
            <v>SCHMDPSNP</v>
          </cell>
          <cell r="G1360" t="str">
            <v>SCHMDP</v>
          </cell>
          <cell r="H1360" t="str">
            <v>SNP</v>
          </cell>
          <cell r="I1360">
            <v>106610.4</v>
          </cell>
        </row>
        <row r="1361">
          <cell r="A1361" t="str">
            <v>SCHMDPSO</v>
          </cell>
          <cell r="B1361" t="str">
            <v>SCHMDP</v>
          </cell>
          <cell r="C1361" t="str">
            <v>SO</v>
          </cell>
          <cell r="D1361">
            <v>0</v>
          </cell>
          <cell r="F1361" t="str">
            <v>SCHMDPSO</v>
          </cell>
          <cell r="G1361" t="str">
            <v>SCHMDP</v>
          </cell>
          <cell r="H1361" t="str">
            <v>SO</v>
          </cell>
          <cell r="I1361">
            <v>0</v>
          </cell>
        </row>
        <row r="1362">
          <cell r="A1362" t="str">
            <v>SCHMDTCA</v>
          </cell>
          <cell r="B1362" t="str">
            <v>SCHMDT</v>
          </cell>
          <cell r="C1362" t="str">
            <v>CA</v>
          </cell>
          <cell r="D1362">
            <v>1982210.43</v>
          </cell>
          <cell r="F1362" t="str">
            <v>SCHMDTCA</v>
          </cell>
          <cell r="G1362" t="str">
            <v>SCHMDT</v>
          </cell>
          <cell r="H1362" t="str">
            <v>CA</v>
          </cell>
          <cell r="I1362">
            <v>1982210.43</v>
          </cell>
        </row>
        <row r="1363">
          <cell r="A1363" t="str">
            <v>SCHMDTCAEE</v>
          </cell>
          <cell r="B1363" t="str">
            <v>SCHMDT</v>
          </cell>
          <cell r="C1363" t="str">
            <v>CAEE</v>
          </cell>
          <cell r="D1363">
            <v>-972443.2</v>
          </cell>
          <cell r="F1363" t="str">
            <v>SCHMDTCAEE</v>
          </cell>
          <cell r="G1363" t="str">
            <v>SCHMDT</v>
          </cell>
          <cell r="H1363" t="str">
            <v>CAEE</v>
          </cell>
          <cell r="I1363">
            <v>-972443.2</v>
          </cell>
        </row>
        <row r="1364">
          <cell r="A1364" t="str">
            <v>SCHMDTCAGE</v>
          </cell>
          <cell r="B1364" t="str">
            <v>SCHMDT</v>
          </cell>
          <cell r="C1364" t="str">
            <v>CAGE</v>
          </cell>
          <cell r="D1364">
            <v>339661.56999999995</v>
          </cell>
          <cell r="F1364" t="str">
            <v>SCHMDTCAGE</v>
          </cell>
          <cell r="G1364" t="str">
            <v>SCHMDT</v>
          </cell>
          <cell r="H1364" t="str">
            <v>CAGE</v>
          </cell>
          <cell r="I1364">
            <v>339661.56999999995</v>
          </cell>
        </row>
        <row r="1365">
          <cell r="A1365" t="str">
            <v>SCHMDTCAGW</v>
          </cell>
          <cell r="B1365" t="str">
            <v>SCHMDT</v>
          </cell>
          <cell r="C1365" t="str">
            <v>CAGW</v>
          </cell>
          <cell r="D1365">
            <v>-124820.5</v>
          </cell>
          <cell r="F1365" t="str">
            <v>SCHMDTCAGW</v>
          </cell>
          <cell r="G1365" t="str">
            <v>SCHMDT</v>
          </cell>
          <cell r="H1365" t="str">
            <v>CAGW</v>
          </cell>
          <cell r="I1365">
            <v>-124820.5</v>
          </cell>
        </row>
        <row r="1366">
          <cell r="A1366" t="str">
            <v>SCHMDTDGP</v>
          </cell>
          <cell r="B1366" t="str">
            <v>SCHMDT</v>
          </cell>
          <cell r="C1366" t="str">
            <v>DGP</v>
          </cell>
          <cell r="D1366">
            <v>0</v>
          </cell>
          <cell r="F1366" t="str">
            <v>SCHMDTDGP</v>
          </cell>
          <cell r="G1366" t="str">
            <v>SCHMDT</v>
          </cell>
          <cell r="H1366" t="str">
            <v>DGP</v>
          </cell>
          <cell r="I1366">
            <v>0</v>
          </cell>
        </row>
        <row r="1367">
          <cell r="A1367" t="str">
            <v>SCHMDTGPS</v>
          </cell>
          <cell r="B1367" t="str">
            <v>SCHMDT</v>
          </cell>
          <cell r="C1367" t="str">
            <v>GPS</v>
          </cell>
          <cell r="D1367">
            <v>68082720.5</v>
          </cell>
          <cell r="F1367" t="str">
            <v>SCHMDTGPS</v>
          </cell>
          <cell r="G1367" t="str">
            <v>SCHMDT</v>
          </cell>
          <cell r="H1367" t="str">
            <v>GPS</v>
          </cell>
          <cell r="I1367">
            <v>68082720.5</v>
          </cell>
        </row>
        <row r="1368">
          <cell r="A1368" t="str">
            <v>SCHMDTID</v>
          </cell>
          <cell r="B1368" t="str">
            <v>SCHMDT</v>
          </cell>
          <cell r="C1368" t="str">
            <v>ID</v>
          </cell>
          <cell r="D1368">
            <v>-624974.68999999994</v>
          </cell>
          <cell r="F1368" t="str">
            <v>SCHMDTID</v>
          </cell>
          <cell r="G1368" t="str">
            <v>SCHMDT</v>
          </cell>
          <cell r="H1368" t="str">
            <v>ID</v>
          </cell>
          <cell r="I1368">
            <v>-624974.68999999994</v>
          </cell>
        </row>
        <row r="1369">
          <cell r="A1369" t="str">
            <v>SCHMDTJBE</v>
          </cell>
          <cell r="B1369" t="str">
            <v>SCHMDT</v>
          </cell>
          <cell r="C1369" t="str">
            <v>JBE</v>
          </cell>
          <cell r="D1369">
            <v>-199146</v>
          </cell>
          <cell r="F1369" t="str">
            <v>SCHMDTJBE</v>
          </cell>
          <cell r="G1369" t="str">
            <v>SCHMDT</v>
          </cell>
          <cell r="H1369" t="str">
            <v>JBE</v>
          </cell>
          <cell r="I1369">
            <v>-199146</v>
          </cell>
        </row>
        <row r="1370">
          <cell r="A1370" t="str">
            <v>SCHMDTOR</v>
          </cell>
          <cell r="B1370" t="str">
            <v>SCHMDT</v>
          </cell>
          <cell r="C1370" t="str">
            <v>OR</v>
          </cell>
          <cell r="D1370">
            <v>-1775469.05</v>
          </cell>
          <cell r="F1370" t="str">
            <v>SCHMDTOR</v>
          </cell>
          <cell r="G1370" t="str">
            <v>SCHMDT</v>
          </cell>
          <cell r="H1370" t="str">
            <v>OR</v>
          </cell>
          <cell r="I1370">
            <v>-1775469.05</v>
          </cell>
        </row>
        <row r="1371">
          <cell r="A1371" t="str">
            <v>SCHMDTOTHER</v>
          </cell>
          <cell r="B1371" t="str">
            <v>SCHMDT</v>
          </cell>
          <cell r="C1371" t="str">
            <v>OTHER</v>
          </cell>
          <cell r="D1371">
            <v>73217335.489999995</v>
          </cell>
          <cell r="F1371" t="str">
            <v>SCHMDTOTHER</v>
          </cell>
          <cell r="G1371" t="str">
            <v>SCHMDT</v>
          </cell>
          <cell r="H1371" t="str">
            <v>OTHER</v>
          </cell>
          <cell r="I1371">
            <v>73217335.489999995</v>
          </cell>
        </row>
        <row r="1372">
          <cell r="A1372" t="str">
            <v>SCHMDTSE</v>
          </cell>
          <cell r="B1372" t="str">
            <v>SCHMDT</v>
          </cell>
          <cell r="C1372" t="str">
            <v>SE</v>
          </cell>
          <cell r="D1372">
            <v>0</v>
          </cell>
          <cell r="F1372" t="str">
            <v>SCHMDTSE</v>
          </cell>
          <cell r="G1372" t="str">
            <v>SCHMDT</v>
          </cell>
          <cell r="H1372" t="str">
            <v>SE</v>
          </cell>
          <cell r="I1372">
            <v>0</v>
          </cell>
        </row>
        <row r="1373">
          <cell r="A1373" t="str">
            <v>SCHMDTSG</v>
          </cell>
          <cell r="B1373" t="str">
            <v>SCHMDT</v>
          </cell>
          <cell r="C1373" t="str">
            <v>SG</v>
          </cell>
          <cell r="D1373">
            <v>145177627.07999998</v>
          </cell>
          <cell r="F1373" t="str">
            <v>SCHMDTSG</v>
          </cell>
          <cell r="G1373" t="str">
            <v>SCHMDT</v>
          </cell>
          <cell r="H1373" t="str">
            <v>SG</v>
          </cell>
          <cell r="I1373">
            <v>145177627.07999998</v>
          </cell>
        </row>
        <row r="1374">
          <cell r="A1374" t="str">
            <v>SCHMDTSNP</v>
          </cell>
          <cell r="B1374" t="str">
            <v>SCHMDT</v>
          </cell>
          <cell r="C1374" t="str">
            <v>SNP</v>
          </cell>
          <cell r="D1374">
            <v>74705322.020000011</v>
          </cell>
          <cell r="F1374" t="str">
            <v>SCHMDTSNP</v>
          </cell>
          <cell r="G1374" t="str">
            <v>SCHMDT</v>
          </cell>
          <cell r="H1374" t="str">
            <v>SNP</v>
          </cell>
          <cell r="I1374">
            <v>74705322.020000011</v>
          </cell>
        </row>
        <row r="1375">
          <cell r="A1375" t="str">
            <v>SCHMDTSNPD</v>
          </cell>
          <cell r="B1375" t="str">
            <v>SCHMDT</v>
          </cell>
          <cell r="C1375" t="str">
            <v>SNPD</v>
          </cell>
          <cell r="D1375">
            <v>1526069.6315260662</v>
          </cell>
          <cell r="F1375" t="str">
            <v>SCHMDTSNPD</v>
          </cell>
          <cell r="G1375" t="str">
            <v>SCHMDT</v>
          </cell>
          <cell r="H1375" t="str">
            <v>SNPD</v>
          </cell>
          <cell r="I1375">
            <v>1526069.6315260662</v>
          </cell>
        </row>
        <row r="1376">
          <cell r="A1376" t="str">
            <v>SCHMDTSO</v>
          </cell>
          <cell r="B1376" t="str">
            <v>SCHMDT</v>
          </cell>
          <cell r="C1376" t="str">
            <v>SO</v>
          </cell>
          <cell r="D1376">
            <v>-3063742.2000000011</v>
          </cell>
          <cell r="F1376" t="str">
            <v>SCHMDTSO</v>
          </cell>
          <cell r="G1376" t="str">
            <v>SCHMDT</v>
          </cell>
          <cell r="H1376" t="str">
            <v>SO</v>
          </cell>
          <cell r="I1376">
            <v>-3063742.2000000011</v>
          </cell>
        </row>
        <row r="1377">
          <cell r="A1377" t="str">
            <v>SCHMDTTAXDEPR</v>
          </cell>
          <cell r="B1377" t="str">
            <v>SCHMDT</v>
          </cell>
          <cell r="C1377" t="str">
            <v>TAXDEPR</v>
          </cell>
          <cell r="D1377">
            <v>590717641</v>
          </cell>
          <cell r="F1377" t="str">
            <v>SCHMDTTAXDEPR</v>
          </cell>
          <cell r="G1377" t="str">
            <v>SCHMDT</v>
          </cell>
          <cell r="H1377" t="str">
            <v>TAXDEPR</v>
          </cell>
          <cell r="I1377">
            <v>590717641</v>
          </cell>
        </row>
        <row r="1378">
          <cell r="A1378" t="str">
            <v>SCHMDTTROJD</v>
          </cell>
          <cell r="B1378" t="str">
            <v>SCHMDT</v>
          </cell>
          <cell r="C1378" t="str">
            <v>TROJD</v>
          </cell>
          <cell r="D1378">
            <v>0</v>
          </cell>
          <cell r="F1378" t="str">
            <v>SCHMDTTROJD</v>
          </cell>
          <cell r="G1378" t="str">
            <v>SCHMDT</v>
          </cell>
          <cell r="H1378" t="str">
            <v>TROJD</v>
          </cell>
          <cell r="I1378">
            <v>0</v>
          </cell>
        </row>
        <row r="1379">
          <cell r="A1379" t="str">
            <v>SCHMDTUT</v>
          </cell>
          <cell r="B1379" t="str">
            <v>SCHMDT</v>
          </cell>
          <cell r="C1379" t="str">
            <v>UT</v>
          </cell>
          <cell r="D1379">
            <v>-547650.46000000066</v>
          </cell>
          <cell r="F1379" t="str">
            <v>SCHMDTUT</v>
          </cell>
          <cell r="G1379" t="str">
            <v>SCHMDT</v>
          </cell>
          <cell r="H1379" t="str">
            <v>UT</v>
          </cell>
          <cell r="I1379">
            <v>-547650.46000000066</v>
          </cell>
        </row>
        <row r="1380">
          <cell r="A1380" t="str">
            <v>SCHMDTWA</v>
          </cell>
          <cell r="B1380" t="str">
            <v>SCHMDT</v>
          </cell>
          <cell r="C1380" t="str">
            <v>WA</v>
          </cell>
          <cell r="D1380">
            <v>0</v>
          </cell>
          <cell r="F1380" t="str">
            <v>SCHMDTWA</v>
          </cell>
          <cell r="G1380" t="str">
            <v>SCHMDT</v>
          </cell>
          <cell r="H1380" t="str">
            <v>WA</v>
          </cell>
          <cell r="I1380">
            <v>0</v>
          </cell>
        </row>
        <row r="1381">
          <cell r="A1381" t="str">
            <v>SCHMDTWYP</v>
          </cell>
          <cell r="B1381" t="str">
            <v>SCHMDT</v>
          </cell>
          <cell r="C1381" t="str">
            <v>WYP</v>
          </cell>
          <cell r="D1381">
            <v>-630036.34</v>
          </cell>
          <cell r="F1381" t="str">
            <v>SCHMDTWYP</v>
          </cell>
          <cell r="G1381" t="str">
            <v>SCHMDT</v>
          </cell>
          <cell r="H1381" t="str">
            <v>WYP</v>
          </cell>
          <cell r="I1381">
            <v>-630036.34</v>
          </cell>
        </row>
        <row r="1382">
          <cell r="A1382" t="str">
            <v>SCHMDTWYU</v>
          </cell>
          <cell r="B1382" t="str">
            <v>SCHMDT</v>
          </cell>
          <cell r="C1382" t="str">
            <v>WYU</v>
          </cell>
          <cell r="D1382">
            <v>0</v>
          </cell>
          <cell r="F1382" t="str">
            <v>SCHMDTWYU</v>
          </cell>
          <cell r="G1382" t="str">
            <v>SCHMDT</v>
          </cell>
          <cell r="H1382" t="str">
            <v>WYU</v>
          </cell>
          <cell r="I1382">
            <v>0</v>
          </cell>
        </row>
        <row r="1383">
          <cell r="A1383" t="str">
            <v>41010CA</v>
          </cell>
          <cell r="B1383" t="str">
            <v>41010</v>
          </cell>
          <cell r="C1383" t="str">
            <v>CA</v>
          </cell>
          <cell r="D1383">
            <v>487358</v>
          </cell>
          <cell r="F1383" t="str">
            <v>41010CA</v>
          </cell>
          <cell r="G1383" t="str">
            <v>41010</v>
          </cell>
          <cell r="H1383" t="str">
            <v>CA</v>
          </cell>
          <cell r="I1383">
            <v>487358</v>
          </cell>
        </row>
        <row r="1384">
          <cell r="A1384" t="str">
            <v>41010CAEE</v>
          </cell>
          <cell r="B1384" t="str">
            <v>41010</v>
          </cell>
          <cell r="C1384" t="str">
            <v>CAEE</v>
          </cell>
          <cell r="D1384">
            <v>-239092</v>
          </cell>
          <cell r="F1384" t="str">
            <v>41010CAEE</v>
          </cell>
          <cell r="G1384" t="str">
            <v>41010</v>
          </cell>
          <cell r="H1384" t="str">
            <v>CAEE</v>
          </cell>
          <cell r="I1384">
            <v>-239092</v>
          </cell>
        </row>
        <row r="1385">
          <cell r="A1385" t="str">
            <v>41010CAEW</v>
          </cell>
          <cell r="B1385" t="str">
            <v>41010</v>
          </cell>
          <cell r="C1385" t="str">
            <v>CAEW</v>
          </cell>
          <cell r="D1385">
            <v>0</v>
          </cell>
          <cell r="F1385" t="str">
            <v>41010CAEW</v>
          </cell>
          <cell r="G1385" t="str">
            <v>41010</v>
          </cell>
          <cell r="H1385" t="str">
            <v>CAEW</v>
          </cell>
          <cell r="I1385">
            <v>0</v>
          </cell>
        </row>
        <row r="1386">
          <cell r="A1386" t="str">
            <v>41010CAGE</v>
          </cell>
          <cell r="B1386" t="str">
            <v>41010</v>
          </cell>
          <cell r="C1386" t="str">
            <v>CAGE</v>
          </cell>
          <cell r="D1386">
            <v>83512</v>
          </cell>
          <cell r="F1386" t="str">
            <v>41010CAGE</v>
          </cell>
          <cell r="G1386" t="str">
            <v>41010</v>
          </cell>
          <cell r="H1386" t="str">
            <v>CAGE</v>
          </cell>
          <cell r="I1386">
            <v>83512</v>
          </cell>
        </row>
        <row r="1387">
          <cell r="A1387" t="str">
            <v>41010CAGW</v>
          </cell>
          <cell r="B1387" t="str">
            <v>41010</v>
          </cell>
          <cell r="C1387" t="str">
            <v>CAGW</v>
          </cell>
          <cell r="D1387">
            <v>-30689</v>
          </cell>
          <cell r="F1387" t="str">
            <v>41010CAGW</v>
          </cell>
          <cell r="G1387" t="str">
            <v>41010</v>
          </cell>
          <cell r="H1387" t="str">
            <v>CAGW</v>
          </cell>
          <cell r="I1387">
            <v>-30689</v>
          </cell>
        </row>
        <row r="1388">
          <cell r="A1388" t="str">
            <v>41010GPS</v>
          </cell>
          <cell r="B1388" t="str">
            <v>41010</v>
          </cell>
          <cell r="C1388" t="str">
            <v>GPS</v>
          </cell>
          <cell r="D1388">
            <v>16739227</v>
          </cell>
          <cell r="F1388" t="str">
            <v>41010GPS</v>
          </cell>
          <cell r="G1388" t="str">
            <v>41010</v>
          </cell>
          <cell r="H1388" t="str">
            <v>GPS</v>
          </cell>
          <cell r="I1388">
            <v>16739227</v>
          </cell>
        </row>
        <row r="1389">
          <cell r="A1389" t="str">
            <v>41010ID</v>
          </cell>
          <cell r="B1389" t="str">
            <v>41010</v>
          </cell>
          <cell r="C1389" t="str">
            <v>ID</v>
          </cell>
          <cell r="D1389">
            <v>-153658</v>
          </cell>
          <cell r="F1389" t="str">
            <v>41010ID</v>
          </cell>
          <cell r="G1389" t="str">
            <v>41010</v>
          </cell>
          <cell r="H1389" t="str">
            <v>ID</v>
          </cell>
          <cell r="I1389">
            <v>-153658</v>
          </cell>
        </row>
        <row r="1390">
          <cell r="A1390" t="str">
            <v>41010JBE</v>
          </cell>
          <cell r="B1390" t="str">
            <v>41010</v>
          </cell>
          <cell r="C1390" t="str">
            <v>JBE</v>
          </cell>
          <cell r="D1390">
            <v>-48962</v>
          </cell>
          <cell r="F1390" t="str">
            <v>41010JBE</v>
          </cell>
          <cell r="G1390" t="str">
            <v>41010</v>
          </cell>
          <cell r="H1390" t="str">
            <v>JBE</v>
          </cell>
          <cell r="I1390">
            <v>-48962</v>
          </cell>
        </row>
        <row r="1391">
          <cell r="A1391" t="str">
            <v>41010OR</v>
          </cell>
          <cell r="B1391" t="str">
            <v>41010</v>
          </cell>
          <cell r="C1391" t="str">
            <v>OR</v>
          </cell>
          <cell r="D1391">
            <v>-436528</v>
          </cell>
          <cell r="F1391" t="str">
            <v>41010OR</v>
          </cell>
          <cell r="G1391" t="str">
            <v>41010</v>
          </cell>
          <cell r="H1391" t="str">
            <v>OR</v>
          </cell>
          <cell r="I1391">
            <v>-436528</v>
          </cell>
        </row>
        <row r="1392">
          <cell r="A1392" t="str">
            <v>41010OTHER</v>
          </cell>
          <cell r="B1392" t="str">
            <v>41010</v>
          </cell>
          <cell r="C1392" t="str">
            <v>OTHER</v>
          </cell>
          <cell r="D1392">
            <v>18001654</v>
          </cell>
          <cell r="F1392" t="str">
            <v>41010OTHER</v>
          </cell>
          <cell r="G1392" t="str">
            <v>41010</v>
          </cell>
          <cell r="H1392" t="str">
            <v>OTHER</v>
          </cell>
          <cell r="I1392">
            <v>18001654</v>
          </cell>
        </row>
        <row r="1393">
          <cell r="A1393" t="str">
            <v>41010SE</v>
          </cell>
          <cell r="B1393" t="str">
            <v>41010</v>
          </cell>
          <cell r="C1393" t="str">
            <v>SE</v>
          </cell>
          <cell r="D1393">
            <v>0</v>
          </cell>
          <cell r="F1393" t="str">
            <v>41010SE</v>
          </cell>
          <cell r="G1393" t="str">
            <v>41010</v>
          </cell>
          <cell r="H1393" t="str">
            <v>SE</v>
          </cell>
          <cell r="I1393">
            <v>0</v>
          </cell>
        </row>
        <row r="1394">
          <cell r="A1394" t="str">
            <v>41010SG</v>
          </cell>
          <cell r="B1394" t="str">
            <v>41010</v>
          </cell>
          <cell r="C1394" t="str">
            <v>SG</v>
          </cell>
          <cell r="D1394">
            <v>35694242</v>
          </cell>
          <cell r="F1394" t="str">
            <v>41010SG</v>
          </cell>
          <cell r="G1394" t="str">
            <v>41010</v>
          </cell>
          <cell r="H1394" t="str">
            <v>SG</v>
          </cell>
          <cell r="I1394">
            <v>35694242</v>
          </cell>
        </row>
        <row r="1395">
          <cell r="A1395" t="str">
            <v>41010SNP</v>
          </cell>
          <cell r="B1395" t="str">
            <v>41010</v>
          </cell>
          <cell r="C1395" t="str">
            <v>SNP</v>
          </cell>
          <cell r="D1395">
            <v>18367499</v>
          </cell>
          <cell r="F1395" t="str">
            <v>41010SNP</v>
          </cell>
          <cell r="G1395" t="str">
            <v>41010</v>
          </cell>
          <cell r="H1395" t="str">
            <v>SNP</v>
          </cell>
          <cell r="I1395">
            <v>18367499</v>
          </cell>
        </row>
        <row r="1396">
          <cell r="A1396" t="str">
            <v>41010SNPD</v>
          </cell>
          <cell r="B1396" t="str">
            <v>41010</v>
          </cell>
          <cell r="C1396" t="str">
            <v>SNPD</v>
          </cell>
          <cell r="D1396">
            <v>375210.00037521002</v>
          </cell>
          <cell r="F1396" t="str">
            <v>41010SNPD</v>
          </cell>
          <cell r="G1396" t="str">
            <v>41010</v>
          </cell>
          <cell r="H1396" t="str">
            <v>SNPD</v>
          </cell>
          <cell r="I1396">
            <v>375210.00037521002</v>
          </cell>
        </row>
        <row r="1397">
          <cell r="A1397" t="str">
            <v>41010SO</v>
          </cell>
          <cell r="B1397" t="str">
            <v>41010</v>
          </cell>
          <cell r="C1397" t="str">
            <v>SO</v>
          </cell>
          <cell r="D1397">
            <v>-753267</v>
          </cell>
          <cell r="F1397" t="str">
            <v>41010SO</v>
          </cell>
          <cell r="G1397" t="str">
            <v>41010</v>
          </cell>
          <cell r="H1397" t="str">
            <v>SO</v>
          </cell>
          <cell r="I1397">
            <v>-753267</v>
          </cell>
        </row>
        <row r="1398">
          <cell r="A1398" t="str">
            <v>41010TAXDEPR</v>
          </cell>
          <cell r="B1398" t="str">
            <v>41010</v>
          </cell>
          <cell r="C1398" t="str">
            <v>TAXDEPR</v>
          </cell>
          <cell r="D1398">
            <v>145237384</v>
          </cell>
          <cell r="F1398" t="str">
            <v>41010TAXDEPR</v>
          </cell>
          <cell r="G1398" t="str">
            <v>41010</v>
          </cell>
          <cell r="H1398" t="str">
            <v>TAXDEPR</v>
          </cell>
          <cell r="I1398">
            <v>145237384</v>
          </cell>
        </row>
        <row r="1399">
          <cell r="A1399" t="str">
            <v>41010UT</v>
          </cell>
          <cell r="B1399" t="str">
            <v>41010</v>
          </cell>
          <cell r="C1399" t="str">
            <v>UT</v>
          </cell>
          <cell r="D1399">
            <v>-134645</v>
          </cell>
          <cell r="F1399" t="str">
            <v>41010UT</v>
          </cell>
          <cell r="G1399" t="str">
            <v>41010</v>
          </cell>
          <cell r="H1399" t="str">
            <v>UT</v>
          </cell>
          <cell r="I1399">
            <v>-134645</v>
          </cell>
        </row>
        <row r="1400">
          <cell r="A1400" t="str">
            <v>41010WA</v>
          </cell>
          <cell r="B1400" t="str">
            <v>41010</v>
          </cell>
          <cell r="C1400" t="str">
            <v>WA</v>
          </cell>
          <cell r="D1400">
            <v>0</v>
          </cell>
          <cell r="F1400" t="str">
            <v>41010WA</v>
          </cell>
          <cell r="G1400" t="str">
            <v>41010</v>
          </cell>
          <cell r="H1400" t="str">
            <v>WA</v>
          </cell>
          <cell r="I1400">
            <v>0</v>
          </cell>
        </row>
        <row r="1401">
          <cell r="A1401" t="str">
            <v>41010WYP</v>
          </cell>
          <cell r="B1401" t="str">
            <v>41010</v>
          </cell>
          <cell r="C1401" t="str">
            <v>WYP</v>
          </cell>
          <cell r="D1401">
            <v>-154906</v>
          </cell>
          <cell r="F1401" t="str">
            <v>41010WYP</v>
          </cell>
          <cell r="G1401" t="str">
            <v>41010</v>
          </cell>
          <cell r="H1401" t="str">
            <v>WYP</v>
          </cell>
          <cell r="I1401">
            <v>-154906</v>
          </cell>
        </row>
        <row r="1402">
          <cell r="A1402" t="str">
            <v>41010WYU</v>
          </cell>
          <cell r="B1402" t="str">
            <v>41010</v>
          </cell>
          <cell r="C1402" t="str">
            <v>WYU</v>
          </cell>
          <cell r="D1402">
            <v>0</v>
          </cell>
          <cell r="F1402" t="str">
            <v>41010WYU</v>
          </cell>
          <cell r="G1402" t="str">
            <v>41010</v>
          </cell>
          <cell r="H1402" t="str">
            <v>WYU</v>
          </cell>
          <cell r="I1402">
            <v>0</v>
          </cell>
        </row>
        <row r="1403">
          <cell r="A1403" t="str">
            <v>41110BADDEBT</v>
          </cell>
          <cell r="B1403" t="str">
            <v>41110</v>
          </cell>
          <cell r="C1403" t="str">
            <v>BADDEBT</v>
          </cell>
          <cell r="D1403">
            <v>-97689</v>
          </cell>
          <cell r="F1403" t="str">
            <v>41110BADDEBT</v>
          </cell>
          <cell r="G1403" t="str">
            <v>41110</v>
          </cell>
          <cell r="H1403" t="str">
            <v>BADDEBT</v>
          </cell>
          <cell r="I1403">
            <v>-97689</v>
          </cell>
        </row>
        <row r="1404">
          <cell r="A1404" t="str">
            <v>41110CA</v>
          </cell>
          <cell r="B1404" t="str">
            <v>41110</v>
          </cell>
          <cell r="C1404" t="str">
            <v>CA</v>
          </cell>
          <cell r="D1404">
            <v>-117772.31</v>
          </cell>
          <cell r="F1404" t="str">
            <v>41110CA</v>
          </cell>
          <cell r="G1404" t="str">
            <v>41110</v>
          </cell>
          <cell r="H1404" t="str">
            <v>CA</v>
          </cell>
          <cell r="I1404">
            <v>-117772.31</v>
          </cell>
        </row>
        <row r="1405">
          <cell r="A1405" t="str">
            <v>41110CAEE</v>
          </cell>
          <cell r="B1405" t="str">
            <v>41110</v>
          </cell>
          <cell r="C1405" t="str">
            <v>CAEE</v>
          </cell>
          <cell r="D1405">
            <v>-4291166</v>
          </cell>
          <cell r="F1405" t="str">
            <v>41110CAEE</v>
          </cell>
          <cell r="G1405" t="str">
            <v>41110</v>
          </cell>
          <cell r="H1405" t="str">
            <v>CAEE</v>
          </cell>
          <cell r="I1405">
            <v>-4291166</v>
          </cell>
        </row>
        <row r="1406">
          <cell r="A1406" t="str">
            <v>41110CAGE</v>
          </cell>
          <cell r="B1406" t="str">
            <v>41110</v>
          </cell>
          <cell r="C1406" t="str">
            <v>CAGE</v>
          </cell>
          <cell r="D1406">
            <v>-348307</v>
          </cell>
          <cell r="F1406" t="str">
            <v>41110CAGE</v>
          </cell>
          <cell r="G1406" t="str">
            <v>41110</v>
          </cell>
          <cell r="H1406" t="str">
            <v>CAGE</v>
          </cell>
          <cell r="I1406">
            <v>-348307</v>
          </cell>
        </row>
        <row r="1407">
          <cell r="A1407" t="str">
            <v>41110CAGW</v>
          </cell>
          <cell r="B1407" t="str">
            <v>41110</v>
          </cell>
          <cell r="C1407" t="str">
            <v>CAGW</v>
          </cell>
          <cell r="D1407">
            <v>-10103</v>
          </cell>
          <cell r="F1407" t="str">
            <v>41110CAGW</v>
          </cell>
          <cell r="G1407" t="str">
            <v>41110</v>
          </cell>
          <cell r="H1407" t="str">
            <v>CAGW</v>
          </cell>
          <cell r="I1407">
            <v>-10103</v>
          </cell>
        </row>
        <row r="1408">
          <cell r="A1408" t="str">
            <v>41110CIAC</v>
          </cell>
          <cell r="B1408" t="str">
            <v>41110</v>
          </cell>
          <cell r="C1408" t="str">
            <v>CIAC</v>
          </cell>
          <cell r="D1408">
            <v>-25324501.025324497</v>
          </cell>
          <cell r="F1408" t="str">
            <v>41110CIAC</v>
          </cell>
          <cell r="G1408" t="str">
            <v>41110</v>
          </cell>
          <cell r="H1408" t="str">
            <v>CIAC</v>
          </cell>
          <cell r="I1408">
            <v>-25324501.025324497</v>
          </cell>
        </row>
        <row r="1409">
          <cell r="A1409" t="str">
            <v>41110FERC</v>
          </cell>
          <cell r="B1409" t="str">
            <v>41110</v>
          </cell>
          <cell r="C1409" t="str">
            <v>FERC</v>
          </cell>
          <cell r="D1409">
            <v>-250508</v>
          </cell>
          <cell r="F1409" t="str">
            <v>41110FERC</v>
          </cell>
          <cell r="G1409" t="str">
            <v>41110</v>
          </cell>
          <cell r="H1409" t="str">
            <v>FERC</v>
          </cell>
          <cell r="I1409">
            <v>-250508</v>
          </cell>
        </row>
        <row r="1410">
          <cell r="A1410" t="str">
            <v>41110GPS</v>
          </cell>
          <cell r="B1410" t="str">
            <v>41110</v>
          </cell>
          <cell r="C1410" t="str">
            <v>GPS</v>
          </cell>
          <cell r="D1410">
            <v>145317</v>
          </cell>
          <cell r="F1410" t="str">
            <v>41110GPS</v>
          </cell>
          <cell r="G1410" t="str">
            <v>41110</v>
          </cell>
          <cell r="H1410" t="str">
            <v>GPS</v>
          </cell>
          <cell r="I1410">
            <v>145317</v>
          </cell>
        </row>
        <row r="1411">
          <cell r="A1411" t="str">
            <v>41110ID</v>
          </cell>
          <cell r="B1411" t="str">
            <v>41110</v>
          </cell>
          <cell r="C1411" t="str">
            <v>ID</v>
          </cell>
          <cell r="D1411">
            <v>-640684</v>
          </cell>
          <cell r="F1411" t="str">
            <v>41110ID</v>
          </cell>
          <cell r="G1411" t="str">
            <v>41110</v>
          </cell>
          <cell r="H1411" t="str">
            <v>ID</v>
          </cell>
          <cell r="I1411">
            <v>-640684</v>
          </cell>
        </row>
        <row r="1412">
          <cell r="A1412" t="str">
            <v>41110JBE</v>
          </cell>
          <cell r="B1412" t="str">
            <v>41110</v>
          </cell>
          <cell r="C1412" t="str">
            <v>JBE</v>
          </cell>
          <cell r="D1412">
            <v>-4376003</v>
          </cell>
          <cell r="F1412" t="str">
            <v>41110JBE</v>
          </cell>
          <cell r="G1412" t="str">
            <v>41110</v>
          </cell>
          <cell r="H1412" t="str">
            <v>JBE</v>
          </cell>
          <cell r="I1412">
            <v>-4376003</v>
          </cell>
        </row>
        <row r="1413">
          <cell r="A1413" t="str">
            <v>41110OR</v>
          </cell>
          <cell r="B1413" t="str">
            <v>41110</v>
          </cell>
          <cell r="C1413" t="str">
            <v>OR</v>
          </cell>
          <cell r="D1413">
            <v>824154.91000000015</v>
          </cell>
          <cell r="F1413" t="str">
            <v>41110OR</v>
          </cell>
          <cell r="G1413" t="str">
            <v>41110</v>
          </cell>
          <cell r="H1413" t="str">
            <v>OR</v>
          </cell>
          <cell r="I1413">
            <v>824154.91000000015</v>
          </cell>
        </row>
        <row r="1414">
          <cell r="A1414" t="str">
            <v>41110OTHER</v>
          </cell>
          <cell r="B1414" t="str">
            <v>41110</v>
          </cell>
          <cell r="C1414" t="str">
            <v>OTHER</v>
          </cell>
          <cell r="D1414">
            <v>-1672277</v>
          </cell>
          <cell r="F1414" t="str">
            <v>41110OTHER</v>
          </cell>
          <cell r="G1414" t="str">
            <v>41110</v>
          </cell>
          <cell r="H1414" t="str">
            <v>OTHER</v>
          </cell>
          <cell r="I1414">
            <v>-1672277</v>
          </cell>
        </row>
        <row r="1415">
          <cell r="A1415" t="str">
            <v>41110SCHMDEXP</v>
          </cell>
          <cell r="B1415" t="str">
            <v>41110</v>
          </cell>
          <cell r="C1415" t="str">
            <v>SCHMDEXP</v>
          </cell>
          <cell r="D1415">
            <v>-241934106</v>
          </cell>
          <cell r="F1415" t="str">
            <v>41110SCHMDEXP</v>
          </cell>
          <cell r="G1415" t="str">
            <v>41110</v>
          </cell>
          <cell r="H1415" t="str">
            <v>SCHMDEXP</v>
          </cell>
          <cell r="I1415">
            <v>-241934106</v>
          </cell>
        </row>
        <row r="1416">
          <cell r="A1416" t="str">
            <v>41110SG</v>
          </cell>
          <cell r="B1416" t="str">
            <v>41110</v>
          </cell>
          <cell r="C1416" t="str">
            <v>SG</v>
          </cell>
          <cell r="D1416">
            <v>114577</v>
          </cell>
          <cell r="F1416" t="str">
            <v>41110SG</v>
          </cell>
          <cell r="G1416" t="str">
            <v>41110</v>
          </cell>
          <cell r="H1416" t="str">
            <v>SG</v>
          </cell>
          <cell r="I1416">
            <v>114577</v>
          </cell>
        </row>
        <row r="1417">
          <cell r="A1417" t="str">
            <v>41110SNP</v>
          </cell>
          <cell r="B1417" t="str">
            <v>41110</v>
          </cell>
          <cell r="C1417" t="str">
            <v>SNP</v>
          </cell>
          <cell r="D1417">
            <v>-10288673</v>
          </cell>
          <cell r="F1417" t="str">
            <v>41110SNP</v>
          </cell>
          <cell r="G1417" t="str">
            <v>41110</v>
          </cell>
          <cell r="H1417" t="str">
            <v>SNP</v>
          </cell>
          <cell r="I1417">
            <v>-10288673</v>
          </cell>
        </row>
        <row r="1418">
          <cell r="A1418" t="str">
            <v>41110SNPD</v>
          </cell>
          <cell r="B1418" t="str">
            <v>41110</v>
          </cell>
          <cell r="C1418" t="str">
            <v>SNPD</v>
          </cell>
          <cell r="D1418">
            <v>-516039.00051603897</v>
          </cell>
          <cell r="F1418" t="str">
            <v>41110SNPD</v>
          </cell>
          <cell r="G1418" t="str">
            <v>41110</v>
          </cell>
          <cell r="H1418" t="str">
            <v>SNPD</v>
          </cell>
          <cell r="I1418">
            <v>-516039.00051603897</v>
          </cell>
        </row>
        <row r="1419">
          <cell r="A1419" t="str">
            <v>41110SO</v>
          </cell>
          <cell r="B1419" t="str">
            <v>41110</v>
          </cell>
          <cell r="C1419" t="str">
            <v>SO</v>
          </cell>
          <cell r="D1419">
            <v>-417668</v>
          </cell>
          <cell r="F1419" t="str">
            <v>41110SO</v>
          </cell>
          <cell r="G1419" t="str">
            <v>41110</v>
          </cell>
          <cell r="H1419" t="str">
            <v>SO</v>
          </cell>
          <cell r="I1419">
            <v>-417668</v>
          </cell>
        </row>
        <row r="1420">
          <cell r="A1420" t="str">
            <v>41110UT</v>
          </cell>
          <cell r="B1420" t="str">
            <v>41110</v>
          </cell>
          <cell r="C1420" t="str">
            <v>UT</v>
          </cell>
          <cell r="D1420">
            <v>-125854466.76000001</v>
          </cell>
          <cell r="F1420" t="str">
            <v>41110UT</v>
          </cell>
          <cell r="G1420" t="str">
            <v>41110</v>
          </cell>
          <cell r="H1420" t="str">
            <v>UT</v>
          </cell>
          <cell r="I1420">
            <v>-125854466.76000001</v>
          </cell>
        </row>
        <row r="1421">
          <cell r="A1421" t="str">
            <v>41110WA</v>
          </cell>
          <cell r="B1421" t="str">
            <v>41110</v>
          </cell>
          <cell r="C1421" t="str">
            <v>WA</v>
          </cell>
          <cell r="D1421">
            <v>-1768467.6</v>
          </cell>
          <cell r="F1421" t="str">
            <v>41110WA</v>
          </cell>
          <cell r="G1421" t="str">
            <v>41110</v>
          </cell>
          <cell r="H1421" t="str">
            <v>WA</v>
          </cell>
          <cell r="I1421">
            <v>-1768467.6</v>
          </cell>
        </row>
        <row r="1422">
          <cell r="A1422" t="str">
            <v>41110WYP</v>
          </cell>
          <cell r="B1422" t="str">
            <v>41110</v>
          </cell>
          <cell r="C1422" t="str">
            <v>WYP</v>
          </cell>
          <cell r="D1422">
            <v>-3922741</v>
          </cell>
          <cell r="F1422" t="str">
            <v>41110WYP</v>
          </cell>
          <cell r="G1422" t="str">
            <v>41110</v>
          </cell>
          <cell r="H1422" t="str">
            <v>WYP</v>
          </cell>
          <cell r="I1422">
            <v>-3922741</v>
          </cell>
        </row>
        <row r="1423">
          <cell r="A1423" t="str">
            <v>41110WYU</v>
          </cell>
          <cell r="B1423" t="str">
            <v>41110</v>
          </cell>
          <cell r="C1423" t="str">
            <v>WYU</v>
          </cell>
          <cell r="D1423">
            <v>3371702.56</v>
          </cell>
          <cell r="F1423" t="str">
            <v>41110WYU</v>
          </cell>
          <cell r="G1423" t="str">
            <v>41110</v>
          </cell>
          <cell r="H1423" t="str">
            <v>WYU</v>
          </cell>
          <cell r="I1423">
            <v>3371702.56</v>
          </cell>
        </row>
        <row r="1424">
          <cell r="A1424" t="str">
            <v>447NPCCAGW</v>
          </cell>
          <cell r="B1424" t="str">
            <v>447NPC</v>
          </cell>
          <cell r="C1424" t="str">
            <v>CAGW</v>
          </cell>
          <cell r="D1424">
            <v>78875721.420198083</v>
          </cell>
          <cell r="F1424" t="str">
            <v>447NPCCAGW</v>
          </cell>
          <cell r="G1424" t="str">
            <v>447NPC</v>
          </cell>
          <cell r="H1424" t="str">
            <v>CAGW</v>
          </cell>
          <cell r="I1424">
            <v>78875721.420198083</v>
          </cell>
        </row>
        <row r="1425">
          <cell r="A1425" t="str">
            <v>555NPCCAEW</v>
          </cell>
          <cell r="B1425" t="str">
            <v>555NPC</v>
          </cell>
          <cell r="C1425" t="str">
            <v>CAEW</v>
          </cell>
          <cell r="D1425">
            <v>1051205.3136943881</v>
          </cell>
          <cell r="F1425" t="str">
            <v>555NPCCAEW</v>
          </cell>
          <cell r="G1425" t="str">
            <v>555NPC</v>
          </cell>
          <cell r="H1425" t="str">
            <v>CAEW</v>
          </cell>
          <cell r="I1425">
            <v>1051205.3136943881</v>
          </cell>
        </row>
        <row r="1426">
          <cell r="A1426" t="str">
            <v>555NPCWA</v>
          </cell>
          <cell r="B1426" t="str">
            <v>555NPC</v>
          </cell>
          <cell r="C1426" t="str">
            <v>WA</v>
          </cell>
          <cell r="D1426">
            <v>215591.50000000006</v>
          </cell>
          <cell r="F1426" t="str">
            <v>555NPCWA</v>
          </cell>
          <cell r="G1426" t="str">
            <v>555NPC</v>
          </cell>
          <cell r="H1426" t="str">
            <v>WA</v>
          </cell>
          <cell r="I1426">
            <v>215591.50000000006</v>
          </cell>
        </row>
        <row r="1427">
          <cell r="A1427" t="str">
            <v>555NPCCAGW</v>
          </cell>
          <cell r="B1427" t="str">
            <v>555NPC</v>
          </cell>
          <cell r="C1427" t="str">
            <v>CAGW</v>
          </cell>
          <cell r="D1427">
            <v>192672006.78119507</v>
          </cell>
          <cell r="F1427" t="str">
            <v>555NPCCAGW</v>
          </cell>
          <cell r="G1427" t="str">
            <v>555NPC</v>
          </cell>
          <cell r="H1427" t="str">
            <v>CAGW</v>
          </cell>
          <cell r="I1427">
            <v>192672006.78119507</v>
          </cell>
        </row>
        <row r="1428">
          <cell r="A1428" t="str">
            <v>565NPCCAGW</v>
          </cell>
          <cell r="B1428" t="str">
            <v>565NPC</v>
          </cell>
          <cell r="C1428" t="str">
            <v>CAGW</v>
          </cell>
          <cell r="D1428">
            <v>124485682.73952</v>
          </cell>
          <cell r="F1428" t="str">
            <v>565NPCCAGW</v>
          </cell>
          <cell r="G1428" t="str">
            <v>565NPC</v>
          </cell>
          <cell r="H1428" t="str">
            <v>CAGW</v>
          </cell>
          <cell r="I1428">
            <v>124485682.73952</v>
          </cell>
        </row>
        <row r="1429">
          <cell r="A1429" t="str">
            <v>501NPCCAEW</v>
          </cell>
          <cell r="B1429" t="str">
            <v>501NPC</v>
          </cell>
          <cell r="C1429" t="str">
            <v>CAEW</v>
          </cell>
          <cell r="D1429">
            <v>245722226.08865565</v>
          </cell>
          <cell r="F1429" t="str">
            <v>501NPCCAEW</v>
          </cell>
          <cell r="G1429" t="str">
            <v>501NPC</v>
          </cell>
          <cell r="H1429" t="str">
            <v>CAEW</v>
          </cell>
          <cell r="I1429">
            <v>245722226.08865565</v>
          </cell>
        </row>
        <row r="1430">
          <cell r="A1430" t="str">
            <v>547NPCCAEW</v>
          </cell>
          <cell r="B1430" t="str">
            <v>547NPC</v>
          </cell>
          <cell r="C1430" t="str">
            <v>CAEW</v>
          </cell>
          <cell r="D1430">
            <v>60748148.099999994</v>
          </cell>
          <cell r="F1430" t="str">
            <v>547NPCCAEW</v>
          </cell>
          <cell r="G1430" t="str">
            <v>547NPC</v>
          </cell>
          <cell r="H1430" t="str">
            <v>CAEW</v>
          </cell>
          <cell r="I1430">
            <v>60748148.099999994</v>
          </cell>
        </row>
        <row r="1431">
          <cell r="A1431" t="str">
            <v>555WA</v>
          </cell>
          <cell r="B1431">
            <v>555</v>
          </cell>
          <cell r="C1431" t="str">
            <v>WA</v>
          </cell>
          <cell r="D1431">
            <v>1141130.1499999997</v>
          </cell>
          <cell r="F1431" t="str">
            <v>555WA</v>
          </cell>
          <cell r="G1431">
            <v>555</v>
          </cell>
          <cell r="H1431" t="str">
            <v>WA</v>
          </cell>
          <cell r="I1431">
            <v>1141130.1499999997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ings"/>
      <sheetName val="Capacity"/>
      <sheetName val="Backup"/>
      <sheetName val="SAPCHKREQ"/>
      <sheetName val="Macros"/>
      <sheetName val="E220"/>
      <sheetName val="E220A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ings"/>
      <sheetName val="Capacity"/>
      <sheetName val="Backup"/>
      <sheetName val="Check"/>
      <sheetName val="SAPCHKREQ"/>
      <sheetName val="E072"/>
      <sheetName val="MACROS"/>
    </sheetNames>
    <sheetDataSet>
      <sheetData sheetId="0" refreshError="1">
        <row r="2">
          <cell r="B2">
            <v>8.92</v>
          </cell>
        </row>
        <row r="3">
          <cell r="B3">
            <v>8.5900000000000004E-2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"/>
      <sheetName val="OM"/>
      <sheetName val="NPC"/>
      <sheetName val="DEPR"/>
      <sheetName val="TAX"/>
      <sheetName val="RB"/>
      <sheetName val="ContractChange"/>
      <sheetName val="Other"/>
      <sheetName val="Misc 1"/>
      <sheetName val="Misc 2"/>
      <sheetName val="Variables"/>
      <sheetName val="Results"/>
      <sheetName val="AdjSummary"/>
      <sheetName val="TotalCompany"/>
      <sheetName val="Valid Acct-Factor Combo"/>
      <sheetName val="Factors"/>
      <sheetName val="UnadjData"/>
      <sheetName val="ExtractData"/>
      <sheetName val="ReportAdjData"/>
      <sheetName val="AdjDatabase"/>
      <sheetName val="Title"/>
      <sheetName val="Macro"/>
      <sheetName val="WelcomeDialog"/>
      <sheetName val="AcctErrorDialog"/>
      <sheetName val="AdjSumErrorDialog"/>
      <sheetName val="Errors"/>
      <sheetName val="PrepareResults"/>
      <sheetName val="Navigation"/>
      <sheetName val="Print"/>
      <sheetName val="TypeErrorDialog"/>
      <sheetName val="PrintSumAdjDialog"/>
      <sheetName val="AFErrorDialog"/>
      <sheetName val="FactorErrorDialog"/>
      <sheetName val="PrintAdjDialog"/>
      <sheetName val="PrepareSummary"/>
      <sheetName val="PrintResultsErrorDialog"/>
      <sheetName val="SummaryError"/>
      <sheetName val="SummaryDialog"/>
      <sheetName val="PrepareDataDialog"/>
      <sheetName val="Transfer"/>
      <sheetName val="PrepareDatabas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2">
          <cell r="H2">
            <v>0.61922900000000003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"/>
    </sheetNames>
    <sheetDataSet>
      <sheetData sheetId="0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Summary Table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JAM Download"/>
      <sheetName val="Func Study"/>
      <sheetName val="Func Allocation Options"/>
      <sheetName val="Func Dist Factor Table"/>
      <sheetName val="Func Factor Table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DistInvest"/>
      <sheetName val="200 Top Hrs"/>
      <sheetName val="100 S_100W Hrs"/>
      <sheetName val="ErrorCheck"/>
      <sheetName val="Message"/>
      <sheetName val="Dialog"/>
      <sheetName val="Print Module"/>
      <sheetName val="Menu_Options"/>
      <sheetName val="Menu_Unbundle"/>
    </sheetNames>
    <sheetDataSet>
      <sheetData sheetId="0" refreshError="1">
        <row r="5">
          <cell r="T5">
            <v>3</v>
          </cell>
        </row>
        <row r="11">
          <cell r="D11">
            <v>0.5</v>
          </cell>
        </row>
        <row r="12">
          <cell r="D12">
            <v>0.5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seburg"/>
      <sheetName val="SCRInput"/>
      <sheetName val="Inputs"/>
      <sheetName val="Market-Based Rates"/>
      <sheetName val="BM-5 Output"/>
      <sheetName val="DSM Output"/>
      <sheetName val="DSM Dollars"/>
      <sheetName val="Decoupling"/>
      <sheetName val="Centralia Credit"/>
      <sheetName val="Y2K"/>
      <sheetName val="Deferred Acct."/>
      <sheetName val="AFOR"/>
      <sheetName val="SB1149"/>
      <sheetName val="Washington"/>
      <sheetName val="WA Inputs"/>
      <sheetName val="Sch. 93 kWh"/>
      <sheetName val="Pivot"/>
      <sheetName val="Inputs (2)"/>
      <sheetName val="Interdepartmental"/>
      <sheetName val="Qualify"/>
      <sheetName val="Old Inputs"/>
      <sheetName val="Market-Based Rates (2)"/>
      <sheetName val="Old BM-5 "/>
      <sheetName val="Old Dollars"/>
      <sheetName val="Old Output"/>
      <sheetName val="Module2"/>
      <sheetName val="RECOV01"/>
      <sheetName val="Sheet1"/>
      <sheetName val="Jan"/>
    </sheetNames>
    <sheetDataSet>
      <sheetData sheetId="0"/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ast=West"/>
      <sheetName val="East=West (5 yr)"/>
      <sheetName val="EstFT"/>
      <sheetName val="Est"/>
      <sheetName val="Summary"/>
      <sheetName val="Summary (II)"/>
      <sheetName val="Consolidated"/>
      <sheetName val="Table A"/>
    </sheetNames>
    <sheetDataSet>
      <sheetData sheetId="0" refreshError="1"/>
      <sheetData sheetId="1" refreshError="1"/>
      <sheetData sheetId="2" refreshError="1"/>
      <sheetData sheetId="3"/>
      <sheetData sheetId="4"/>
      <sheetData sheetId="5" refreshError="1"/>
      <sheetData sheetId="6" refreshError="1"/>
      <sheetData sheetId="7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"/>
      <sheetName val="Inputs"/>
      <sheetName val="Summary Table"/>
      <sheetName val="Summary Table Target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Functional Factor Table"/>
      <sheetName val="Functional Dist Factor Table"/>
      <sheetName val="Download JAM"/>
      <sheetName val="Functional Allocation Options"/>
      <sheetName val="Functional Study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TransInvest"/>
      <sheetName val="DistInvest"/>
      <sheetName val="Error 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 refreshError="1">
        <row r="18">
          <cell r="N18">
            <v>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01"/>
      <sheetName val="JAN01WA"/>
      <sheetName val="Master"/>
      <sheetName val="Table"/>
      <sheetName val="Scheds"/>
      <sheetName val="WA SBC"/>
      <sheetName val="WA Centralia"/>
      <sheetName val="WA Deferred"/>
    </sheetNames>
    <sheetDataSet>
      <sheetData sheetId="0"/>
      <sheetData sheetId="1"/>
      <sheetData sheetId="2"/>
      <sheetData sheetId="3" refreshError="1">
        <row r="2">
          <cell r="R2">
            <v>1</v>
          </cell>
          <cell r="S2" t="str">
            <v>January</v>
          </cell>
        </row>
        <row r="3">
          <cell r="R3">
            <v>2</v>
          </cell>
          <cell r="S3" t="str">
            <v>February</v>
          </cell>
        </row>
        <row r="4">
          <cell r="R4">
            <v>3</v>
          </cell>
          <cell r="S4" t="str">
            <v>March</v>
          </cell>
        </row>
        <row r="5">
          <cell r="R5">
            <v>4</v>
          </cell>
          <cell r="S5" t="str">
            <v>April</v>
          </cell>
        </row>
        <row r="6">
          <cell r="R6">
            <v>5</v>
          </cell>
          <cell r="S6" t="str">
            <v>May</v>
          </cell>
        </row>
        <row r="7">
          <cell r="R7">
            <v>6</v>
          </cell>
          <cell r="S7" t="str">
            <v>June</v>
          </cell>
        </row>
        <row r="8">
          <cell r="R8">
            <v>7</v>
          </cell>
          <cell r="S8" t="str">
            <v>July</v>
          </cell>
        </row>
        <row r="9">
          <cell r="R9">
            <v>8</v>
          </cell>
          <cell r="S9" t="str">
            <v>August</v>
          </cell>
        </row>
        <row r="10">
          <cell r="R10">
            <v>9</v>
          </cell>
          <cell r="S10" t="str">
            <v>September</v>
          </cell>
        </row>
        <row r="11">
          <cell r="R11">
            <v>10</v>
          </cell>
          <cell r="S11" t="str">
            <v>October</v>
          </cell>
        </row>
        <row r="12">
          <cell r="R12">
            <v>11</v>
          </cell>
          <cell r="S12" t="str">
            <v>November</v>
          </cell>
        </row>
        <row r="13">
          <cell r="R13">
            <v>12</v>
          </cell>
          <cell r="S13" t="str">
            <v>December</v>
          </cell>
        </row>
      </sheetData>
      <sheetData sheetId="4"/>
      <sheetData sheetId="5" refreshError="1"/>
      <sheetData sheetId="6"/>
      <sheetData sheetId="7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gress"/>
      <sheetName val="xxxxxxxxx FYI"/>
      <sheetName val="Introduction"/>
      <sheetName val="Variables"/>
      <sheetName val="Cover"/>
      <sheetName val="Table of Cnts"/>
      <sheetName val="Table 1"/>
      <sheetName val="Table 2"/>
      <sheetName val="Table 3"/>
      <sheetName val="Table 4"/>
      <sheetName val="Table 5"/>
      <sheetName val="Table 6"/>
      <sheetName val="Table 7"/>
      <sheetName val="Billing Costs"/>
      <sheetName val="Full MC %"/>
      <sheetName val="10 Yr UC"/>
      <sheetName val="10 Yr FC"/>
      <sheetName val="1 Year MC"/>
      <sheetName val="Capacity"/>
      <sheetName val="Energy"/>
      <sheetName val="Transm1"/>
      <sheetName val="Transm2"/>
      <sheetName val="Tran_OM"/>
      <sheetName val="TransLF"/>
      <sheetName val="Dist Sub 1"/>
      <sheetName val="Dist Sub 2"/>
      <sheetName val="PC 1"/>
      <sheetName val="PC 2"/>
      <sheetName val="PC 3"/>
      <sheetName val="XFMR 1"/>
      <sheetName val="XFMR 2"/>
      <sheetName val="XFMR 3"/>
      <sheetName val="XFMR 4"/>
      <sheetName val="XFMR 5"/>
      <sheetName val="Dist OM"/>
      <sheetName val="Meters 1"/>
      <sheetName val="Meters 2"/>
      <sheetName val="Meters 2a"/>
      <sheetName val="Meters 3"/>
      <sheetName val="Meters 4"/>
      <sheetName val="Meters 5"/>
      <sheetName val="Services 1"/>
      <sheetName val="Services 2"/>
      <sheetName val="Services 2a"/>
      <sheetName val="Services 3"/>
      <sheetName val="Cust Exp Sum"/>
      <sheetName val="Cust Exp Year"/>
      <sheetName val="Acct 902"/>
      <sheetName val="Acct 903"/>
      <sheetName val="AG Expenses"/>
      <sheetName val="Charge 1"/>
      <sheetName val="Charge 2"/>
      <sheetName val="Charge 3"/>
      <sheetName val="Charge 4"/>
      <sheetName val="Charge 5"/>
      <sheetName val="Charge 6"/>
      <sheetName val="Losses"/>
      <sheetName val="Cust Data 1"/>
      <sheetName val="Cust Data 2"/>
      <sheetName val="Cust Data 3"/>
      <sheetName val="Cust Data 4"/>
      <sheetName val="Cust Data 5"/>
      <sheetName val="Index"/>
      <sheetName val="SumTable"/>
      <sheetName val="ModData"/>
    </sheetNames>
    <sheetDataSet>
      <sheetData sheetId="0" refreshError="1"/>
      <sheetData sheetId="1" refreshError="1"/>
      <sheetData sheetId="2" refreshError="1"/>
      <sheetData sheetId="3">
        <row r="14">
          <cell r="E14">
            <v>2002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 refreshError="1"/>
      <sheetData sheetId="37" refreshError="1"/>
      <sheetData sheetId="38" refreshError="1"/>
      <sheetData sheetId="39"/>
      <sheetData sheetId="40" refreshError="1"/>
      <sheetData sheetId="41" refreshError="1"/>
      <sheetData sheetId="42" refreshError="1"/>
      <sheetData sheetId="43" refreshError="1"/>
      <sheetData sheetId="44"/>
      <sheetData sheetId="45" refreshError="1"/>
      <sheetData sheetId="46" refreshError="1"/>
      <sheetData sheetId="47" refreshError="1"/>
      <sheetData sheetId="48" refreshError="1"/>
      <sheetData sheetId="49" refreshError="1"/>
      <sheetData sheetId="50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/>
      <sheetData sheetId="58" refreshError="1"/>
      <sheetData sheetId="59"/>
      <sheetData sheetId="60" refreshError="1"/>
      <sheetData sheetId="61" refreshError="1"/>
      <sheetData sheetId="62" refreshError="1"/>
      <sheetData sheetId="63" refreshError="1"/>
      <sheetData sheetId="64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tion"/>
      <sheetName val="Summary"/>
      <sheetName val="Unit Costs"/>
      <sheetName val="Class Summary"/>
      <sheetName val="Function Summary"/>
      <sheetName val="Generation Summary"/>
      <sheetName val="Transmission Summary"/>
      <sheetName val="Distribution Summary"/>
      <sheetName val="Distribution Substations"/>
      <sheetName val="Distribution Poles &amp; Wires"/>
      <sheetName val="Distribution Transformers"/>
      <sheetName val="Distribution Meters"/>
      <sheetName val="Distribution Services"/>
      <sheetName val="Distribution Customer"/>
      <sheetName val="Distribution Misc"/>
      <sheetName val="G+T+D"/>
      <sheetName val="Generation"/>
      <sheetName val="Transmission"/>
      <sheetName val="Distribution"/>
      <sheetName val="Dist Misc"/>
      <sheetName val="Factor Summary"/>
      <sheetName val="FuncFac"/>
      <sheetName val="DisFac"/>
      <sheetName val="Variables"/>
      <sheetName val="IJA Factors"/>
      <sheetName val="IJA Link"/>
      <sheetName val="IJA Inputs"/>
      <sheetName val="Option Inputs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CustSrvDSM"/>
      <sheetName val="SalesExp"/>
      <sheetName val="Revenues"/>
      <sheetName val="Rev_Recon"/>
      <sheetName val="TransInvest"/>
      <sheetName val="DistInvest"/>
      <sheetName val="WorkArea"/>
      <sheetName val="Diagram"/>
      <sheetName val="Message"/>
      <sheetName val="Progres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120">
          <cell r="F120" t="str">
            <v>BaseCase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Table"/>
      <sheetName val="Unit Costs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Variables Table"/>
      <sheetName val="Download JAM"/>
      <sheetName val="Functional Allocation Factors"/>
      <sheetName val="Functional  Factor Table"/>
      <sheetName val="Functional Dist Factor Table"/>
      <sheetName val="Functional Study"/>
      <sheetName val="COS Allocation Factors"/>
      <sheetName val="COS Factor Table"/>
      <sheetName val="COS WorkArea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CustSrvDSM"/>
      <sheetName val="SalesExp"/>
      <sheetName val="Revenues"/>
      <sheetName val="TransInvest"/>
      <sheetName val="DistInvest"/>
      <sheetName val="Error Check"/>
      <sheetName val="Message"/>
      <sheetName val="Dialog"/>
      <sheetName val="MacroBuilder"/>
      <sheetName val="Print Module"/>
      <sheetName val="Menu_Options"/>
      <sheetName val="Menu_Unbund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X-Dox"/>
      <sheetName val="Process"/>
      <sheetName val="Codes"/>
      <sheetName val="KWH RVN Inputs"/>
      <sheetName val="CSS Variance"/>
      <sheetName val="OR Inputs"/>
      <sheetName val="OR Direct Access"/>
      <sheetName val="UT Inputs"/>
      <sheetName val="UT Codes"/>
      <sheetName val="UT Variance"/>
      <sheetName val="Sch 47 Unscheduled KWH"/>
      <sheetName val="CA CARE"/>
      <sheetName val="Property Sales"/>
      <sheetName val="Grid West Reg Asset"/>
      <sheetName val="2010 Protocol"/>
      <sheetName val="RAC Deferral"/>
      <sheetName val="OSIP"/>
      <sheetName val="Deer Creek"/>
      <sheetName val="WA SBC"/>
      <sheetName val="WA Depreciation"/>
      <sheetName val="WA Merwin"/>
      <sheetName val="CA ESA"/>
      <sheetName val="CA SI"/>
      <sheetName val="CA Pub Purp"/>
      <sheetName val="UT SI"/>
      <sheetName val="DSM Surcharge Inputs"/>
      <sheetName val="DSM Surcharge Codes"/>
      <sheetName val="Utah DSM"/>
      <sheetName val="Idaho DSM"/>
      <sheetName val="Wyoming DSM"/>
      <sheetName val="Module2"/>
      <sheetName val="Wyoming DSM (Offset Credit)"/>
      <sheetName val="WY New DSM Codes"/>
      <sheetName val="New WY DSM"/>
      <sheetName val="Prorations&gt;&gt;&gt;"/>
      <sheetName val="Prorate OR 01-15"/>
      <sheetName val="Prorate OR 02-15 OSIP"/>
      <sheetName val="Prorate OR 03-15 OSIP"/>
      <sheetName val="Prorate OR 04-15 OSIP"/>
      <sheetName val="Prorate OR 02-15 RAC"/>
      <sheetName val="Prorate OR 03-15 RAC"/>
      <sheetName val="Prorate 05-15 Deer Cr"/>
      <sheetName val="Prorate 06-15 Deer Cr"/>
      <sheetName val="Prorate 07-15 Deer Cr"/>
      <sheetName val="Prorate 08-15 Deer Cr"/>
      <sheetName val="Prorate 08-15 - CA SI"/>
      <sheetName val="Prorate 09-15 - CA SI"/>
      <sheetName val="Prorate 10-15 - CA SI"/>
      <sheetName val="Prorate WA 03-15 - Depr+Merwin"/>
      <sheetName val="Prorate WA 04-15 - Depr+Merwin"/>
      <sheetName val="Prorate WA 05-15 - Depr+Merwin"/>
      <sheetName val="Prorate WA 0615 - Depr + Merwin"/>
      <sheetName val="Prorate WA 08-15 - SBC"/>
      <sheetName val="Prorate WA 09-15 - SBC"/>
      <sheetName val="Prorate WA 10-15 - SBC"/>
    </sheetNames>
    <sheetDataSet>
      <sheetData sheetId="0" refreshError="1"/>
      <sheetData sheetId="1" refreshError="1"/>
      <sheetData sheetId="2">
        <row r="1">
          <cell r="A1" t="str">
            <v>Code</v>
          </cell>
          <cell r="B1" t="str">
            <v>Description</v>
          </cell>
          <cell r="C1" t="str">
            <v>Rate</v>
          </cell>
        </row>
        <row r="2">
          <cell r="A2">
            <v>10088</v>
          </cell>
          <cell r="B2" t="str">
            <v>UNBILLED REVENUE</v>
          </cell>
          <cell r="C2">
            <v>88</v>
          </cell>
          <cell r="F2" t="str">
            <v>COMMERCIAL SALES</v>
          </cell>
          <cell r="G2" t="str">
            <v>COM</v>
          </cell>
        </row>
        <row r="3">
          <cell r="A3">
            <v>10089</v>
          </cell>
          <cell r="B3" t="str">
            <v>IRRIGATION UNBILLED</v>
          </cell>
          <cell r="C3">
            <v>89</v>
          </cell>
          <cell r="F3" t="str">
            <v>INDUSTRIAL SALES</v>
          </cell>
          <cell r="G3" t="str">
            <v>IND</v>
          </cell>
        </row>
        <row r="4">
          <cell r="A4">
            <v>11146</v>
          </cell>
          <cell r="B4" t="str">
            <v>OR ENRGY COST RECOV AMORT</v>
          </cell>
          <cell r="C4" t="str">
            <v>AGA</v>
          </cell>
          <cell r="F4" t="str">
            <v>IRRIGATION SALES</v>
          </cell>
          <cell r="G4" t="str">
            <v>IND</v>
          </cell>
        </row>
        <row r="5">
          <cell r="A5">
            <v>11147</v>
          </cell>
          <cell r="B5" t="str">
            <v>OR ENRGY COST RECOV AMORT</v>
          </cell>
          <cell r="C5" t="str">
            <v>AGA</v>
          </cell>
          <cell r="F5" t="str">
            <v>OTHER SALES TO PUBLIC AUTH</v>
          </cell>
          <cell r="G5" t="str">
            <v>OSP</v>
          </cell>
        </row>
        <row r="6">
          <cell r="A6">
            <v>20001</v>
          </cell>
          <cell r="B6" t="str">
            <v>01APSV0041-AG PMP SRVC BP</v>
          </cell>
          <cell r="C6">
            <v>41</v>
          </cell>
          <cell r="F6" t="str">
            <v>PUBLIC STREET&amp;HIGHWAY LIGHTING</v>
          </cell>
          <cell r="G6" t="str">
            <v>PSH</v>
          </cell>
        </row>
        <row r="7">
          <cell r="A7">
            <v>20009</v>
          </cell>
          <cell r="B7" t="str">
            <v>01APSV041X-AG PMP SRVC</v>
          </cell>
          <cell r="C7">
            <v>41</v>
          </cell>
          <cell r="F7" t="str">
            <v>RESIDENTIAL SALES</v>
          </cell>
          <cell r="G7" t="str">
            <v>RES</v>
          </cell>
        </row>
        <row r="8">
          <cell r="A8">
            <v>20037</v>
          </cell>
          <cell r="B8" t="str">
            <v>01CHCK000N-NRES CHECK MTR</v>
          </cell>
          <cell r="C8" t="str">
            <v>AGA</v>
          </cell>
          <cell r="F8" t="str">
            <v>INTERDEPARTMENTAL</v>
          </cell>
          <cell r="G8" t="str">
            <v>ICU</v>
          </cell>
        </row>
        <row r="9">
          <cell r="A9">
            <v>20043</v>
          </cell>
          <cell r="B9" t="str">
            <v>01COSL0052-STR LGT SRVC C</v>
          </cell>
          <cell r="C9">
            <v>52</v>
          </cell>
          <cell r="F9" t="str">
            <v>ERROR</v>
          </cell>
          <cell r="G9" t="str">
            <v>ERR</v>
          </cell>
        </row>
        <row r="10">
          <cell r="A10">
            <v>20044</v>
          </cell>
          <cell r="B10" t="str">
            <v>01CUSL053F-STR LGT SRVC C</v>
          </cell>
          <cell r="C10">
            <v>53</v>
          </cell>
        </row>
        <row r="11">
          <cell r="A11">
            <v>20047</v>
          </cell>
          <cell r="B11" t="str">
            <v>01GNSV0024-GEN SRVC DOM/F</v>
          </cell>
          <cell r="C11">
            <v>24</v>
          </cell>
        </row>
        <row r="12">
          <cell r="A12">
            <v>20049</v>
          </cell>
          <cell r="B12" t="str">
            <v>01GNSV0025-GEN SRVC</v>
          </cell>
          <cell r="C12">
            <v>25</v>
          </cell>
        </row>
        <row r="13">
          <cell r="A13">
            <v>20052</v>
          </cell>
          <cell r="B13" t="str">
            <v>01GNSV025F-GEN SRVC-FL RA</v>
          </cell>
          <cell r="C13">
            <v>25</v>
          </cell>
        </row>
        <row r="14">
          <cell r="A14">
            <v>20053</v>
          </cell>
          <cell r="B14" t="str">
            <v>01GNSV025M-GEN SRVC MANUA</v>
          </cell>
          <cell r="C14">
            <v>25</v>
          </cell>
        </row>
        <row r="15">
          <cell r="A15">
            <v>20057</v>
          </cell>
          <cell r="B15" t="str">
            <v>01HPSV0051-HI PRESSURE SO</v>
          </cell>
          <cell r="C15" t="str">
            <v>51 / 55</v>
          </cell>
        </row>
        <row r="16">
          <cell r="A16">
            <v>20062</v>
          </cell>
          <cell r="B16" t="str">
            <v>01LGSV048M-LRG GEN SRVC 1</v>
          </cell>
          <cell r="C16">
            <v>48</v>
          </cell>
        </row>
        <row r="17">
          <cell r="A17">
            <v>20063</v>
          </cell>
          <cell r="B17" t="str">
            <v>01LGSV048T-LRG GEN SRVC T</v>
          </cell>
          <cell r="C17">
            <v>48</v>
          </cell>
        </row>
        <row r="18">
          <cell r="A18">
            <v>20068</v>
          </cell>
          <cell r="B18" t="str">
            <v>01LNX00100-LINE EXT 60% G</v>
          </cell>
          <cell r="C18" t="str">
            <v>AGA</v>
          </cell>
        </row>
        <row r="19">
          <cell r="A19">
            <v>20071</v>
          </cell>
          <cell r="B19" t="str">
            <v>01LNX00102-LINE EXT 80% G</v>
          </cell>
          <cell r="C19" t="str">
            <v>AGA</v>
          </cell>
        </row>
        <row r="20">
          <cell r="A20">
            <v>20072</v>
          </cell>
          <cell r="B20" t="str">
            <v>01LNX00102-LINE EXT 80% G</v>
          </cell>
          <cell r="C20" t="str">
            <v>AGA</v>
          </cell>
        </row>
        <row r="21">
          <cell r="A21">
            <v>20073</v>
          </cell>
          <cell r="B21" t="str">
            <v>01LNX00103-LINE EXT 80% G</v>
          </cell>
          <cell r="C21" t="str">
            <v>AGA</v>
          </cell>
        </row>
        <row r="22">
          <cell r="A22">
            <v>20074</v>
          </cell>
          <cell r="B22" t="str">
            <v>01LNX00103-LINE EXT 80% G</v>
          </cell>
          <cell r="C22" t="str">
            <v>AGA</v>
          </cell>
        </row>
        <row r="23">
          <cell r="A23">
            <v>20078</v>
          </cell>
          <cell r="B23" t="str">
            <v>01LNX00105-CNTRCT $ MIN G</v>
          </cell>
          <cell r="C23" t="str">
            <v>AGA</v>
          </cell>
        </row>
        <row r="24">
          <cell r="A24">
            <v>20083</v>
          </cell>
          <cell r="B24" t="str">
            <v>01LNX00109-REF/NREF ADV +</v>
          </cell>
          <cell r="C24" t="str">
            <v>AGA</v>
          </cell>
        </row>
        <row r="25">
          <cell r="A25">
            <v>20084</v>
          </cell>
          <cell r="B25" t="str">
            <v>01LNX00109-REF/NREF ADV +</v>
          </cell>
          <cell r="C25" t="str">
            <v>AGA</v>
          </cell>
        </row>
        <row r="26">
          <cell r="A26">
            <v>20085</v>
          </cell>
          <cell r="B26" t="str">
            <v>01LNX00110-REF/NREF ADV +</v>
          </cell>
          <cell r="C26" t="str">
            <v>AGA</v>
          </cell>
        </row>
        <row r="27">
          <cell r="A27">
            <v>20086</v>
          </cell>
          <cell r="B27" t="str">
            <v>01LNX00110-REF/NREF ADV +</v>
          </cell>
          <cell r="C27" t="str">
            <v>AGA</v>
          </cell>
        </row>
        <row r="28">
          <cell r="A28">
            <v>20098</v>
          </cell>
          <cell r="B28" t="str">
            <v>01LPRS047M-PART REQ SRVC</v>
          </cell>
          <cell r="C28">
            <v>47</v>
          </cell>
        </row>
        <row r="29">
          <cell r="A29">
            <v>20103</v>
          </cell>
          <cell r="B29" t="str">
            <v>01MVSL0050-MERC VAPSTR LG</v>
          </cell>
          <cell r="C29">
            <v>50</v>
          </cell>
        </row>
        <row r="30">
          <cell r="A30">
            <v>20104</v>
          </cell>
          <cell r="B30" t="str">
            <v>01OALT014N-OUTD AR LGT NR</v>
          </cell>
          <cell r="C30">
            <v>14</v>
          </cell>
        </row>
        <row r="31">
          <cell r="A31">
            <v>20106</v>
          </cell>
          <cell r="B31" t="str">
            <v>01OALT014R-OUTD AR LGT RE</v>
          </cell>
          <cell r="C31">
            <v>14</v>
          </cell>
        </row>
        <row r="32">
          <cell r="A32">
            <v>20108</v>
          </cell>
          <cell r="B32" t="str">
            <v>01OALT015N-OUTD AR LGT NR</v>
          </cell>
          <cell r="C32">
            <v>15</v>
          </cell>
        </row>
        <row r="33">
          <cell r="A33">
            <v>20109</v>
          </cell>
          <cell r="B33" t="str">
            <v>01OALT015R-OUTD AR LGT RE</v>
          </cell>
          <cell r="C33">
            <v>15</v>
          </cell>
        </row>
        <row r="34">
          <cell r="A34">
            <v>20112</v>
          </cell>
          <cell r="B34" t="str">
            <v>01PRSV036M-SML PART REQ S</v>
          </cell>
          <cell r="C34">
            <v>36</v>
          </cell>
        </row>
        <row r="35">
          <cell r="A35">
            <v>20113</v>
          </cell>
          <cell r="B35" t="str">
            <v>01RCFL0054-REC FIELD LGT</v>
          </cell>
          <cell r="C35">
            <v>54</v>
          </cell>
        </row>
        <row r="36">
          <cell r="A36">
            <v>20116</v>
          </cell>
          <cell r="B36" t="str">
            <v>01RESD0004-RES SRVC</v>
          </cell>
          <cell r="C36" t="str">
            <v>4&amp;5</v>
          </cell>
        </row>
        <row r="37">
          <cell r="A37">
            <v>20120</v>
          </cell>
          <cell r="B37" t="str">
            <v>01RESD0013-3 PHASE RES SR</v>
          </cell>
          <cell r="C37">
            <v>13</v>
          </cell>
        </row>
        <row r="38">
          <cell r="A38">
            <v>20122</v>
          </cell>
          <cell r="B38" t="str">
            <v>01RESD013X-3 PHASE RES10K</v>
          </cell>
          <cell r="C38">
            <v>13</v>
          </cell>
        </row>
        <row r="39">
          <cell r="A39">
            <v>20128</v>
          </cell>
          <cell r="B39" t="str">
            <v>01SLX00005-KLAMATH FALLS</v>
          </cell>
          <cell r="C39" t="str">
            <v>AGA</v>
          </cell>
        </row>
        <row r="40">
          <cell r="A40">
            <v>20136</v>
          </cell>
          <cell r="B40" t="str">
            <v>01SLX00013-K FALLS IRG MI</v>
          </cell>
          <cell r="C40" t="str">
            <v>AGA</v>
          </cell>
        </row>
        <row r="41">
          <cell r="A41">
            <v>20137</v>
          </cell>
          <cell r="B41" t="str">
            <v>01SLX00014-K FALLS IRG MI</v>
          </cell>
          <cell r="C41" t="str">
            <v>AGA</v>
          </cell>
        </row>
        <row r="42">
          <cell r="A42">
            <v>20146</v>
          </cell>
          <cell r="B42" t="str">
            <v>01UKRB0035-KLAMATH BASIN</v>
          </cell>
          <cell r="C42">
            <v>35</v>
          </cell>
        </row>
        <row r="43">
          <cell r="A43">
            <v>20148</v>
          </cell>
          <cell r="B43" t="str">
            <v>01UKRB0040-KLAMATH BASIN</v>
          </cell>
          <cell r="C43">
            <v>40</v>
          </cell>
        </row>
        <row r="44">
          <cell r="A44">
            <v>20154</v>
          </cell>
          <cell r="B44" t="str">
            <v>01UPPL000R-BASE SCH FALL</v>
          </cell>
          <cell r="C44" t="str">
            <v>AGA</v>
          </cell>
        </row>
        <row r="45">
          <cell r="A45">
            <v>20179</v>
          </cell>
          <cell r="B45" t="str">
            <v>02APSV0040-WA AG PMP SRVC</v>
          </cell>
          <cell r="C45">
            <v>40</v>
          </cell>
        </row>
        <row r="46">
          <cell r="A46">
            <v>20183</v>
          </cell>
          <cell r="B46" t="str">
            <v>02APSV040X-WA AG PMP SRVC</v>
          </cell>
          <cell r="C46">
            <v>40</v>
          </cell>
        </row>
        <row r="47">
          <cell r="A47">
            <v>20208</v>
          </cell>
          <cell r="B47" t="str">
            <v>02CFR00012-STR LGTS (CONV</v>
          </cell>
          <cell r="C47" t="str">
            <v>AGA</v>
          </cell>
        </row>
        <row r="48">
          <cell r="A48">
            <v>20212</v>
          </cell>
          <cell r="B48" t="str">
            <v>02CHCK000R-WA RES CHECK M</v>
          </cell>
          <cell r="C48" t="str">
            <v>AGA</v>
          </cell>
        </row>
        <row r="49">
          <cell r="A49">
            <v>20216</v>
          </cell>
          <cell r="B49" t="str">
            <v>02COSL0052-WA STR LGT SRV</v>
          </cell>
          <cell r="C49" t="str">
            <v>52</v>
          </cell>
        </row>
        <row r="50">
          <cell r="A50">
            <v>20217</v>
          </cell>
          <cell r="B50" t="str">
            <v>02CUSL053F-WA STR LGT SRV</v>
          </cell>
          <cell r="C50" t="str">
            <v>53</v>
          </cell>
        </row>
        <row r="51">
          <cell r="A51">
            <v>20218</v>
          </cell>
          <cell r="B51" t="str">
            <v>02CUSL053M-WA STR LGT SRV</v>
          </cell>
          <cell r="C51" t="str">
            <v>53</v>
          </cell>
        </row>
        <row r="52">
          <cell r="A52">
            <v>20220</v>
          </cell>
          <cell r="B52" t="str">
            <v>02GNSV0024-WA GEN SRVC</v>
          </cell>
          <cell r="C52">
            <v>24</v>
          </cell>
        </row>
        <row r="53">
          <cell r="A53">
            <v>20221</v>
          </cell>
          <cell r="B53" t="str">
            <v>02GNSV0025-WA GEN SRVC DO</v>
          </cell>
          <cell r="C53">
            <v>25</v>
          </cell>
        </row>
        <row r="54">
          <cell r="A54">
            <v>20223</v>
          </cell>
          <cell r="B54" t="str">
            <v>02GNSV024F-WA GEN SRVC-FL</v>
          </cell>
          <cell r="C54">
            <v>24</v>
          </cell>
        </row>
        <row r="55">
          <cell r="A55">
            <v>20224</v>
          </cell>
          <cell r="B55" t="str">
            <v>02GNSV025F-GEN SRVC DOM/F</v>
          </cell>
          <cell r="C55">
            <v>25</v>
          </cell>
        </row>
        <row r="56">
          <cell r="A56">
            <v>20229</v>
          </cell>
          <cell r="B56" t="str">
            <v>02HPSV0051-WA HI PRESSURE</v>
          </cell>
          <cell r="C56">
            <v>51</v>
          </cell>
        </row>
        <row r="57">
          <cell r="A57">
            <v>20232</v>
          </cell>
          <cell r="B57" t="str">
            <v>02LGSV0035-WA LRG GEN SRV</v>
          </cell>
          <cell r="C57">
            <v>35</v>
          </cell>
        </row>
        <row r="58">
          <cell r="A58">
            <v>20234</v>
          </cell>
          <cell r="B58" t="str">
            <v>02LGSV0036-WA LRG GEN SRV</v>
          </cell>
          <cell r="C58">
            <v>36</v>
          </cell>
        </row>
        <row r="59">
          <cell r="A59">
            <v>20235</v>
          </cell>
          <cell r="B59" t="str">
            <v>02LGSV048M-WA LRG GEN SRV</v>
          </cell>
          <cell r="C59" t="str">
            <v>48T</v>
          </cell>
        </row>
        <row r="60">
          <cell r="A60">
            <v>20236</v>
          </cell>
          <cell r="B60" t="str">
            <v>02LGSV048T-LRG GEN SRVC 1</v>
          </cell>
          <cell r="C60" t="str">
            <v>48T</v>
          </cell>
        </row>
        <row r="61">
          <cell r="A61">
            <v>20241</v>
          </cell>
          <cell r="B61" t="str">
            <v>02LNX00102-LINE EXT 80% G</v>
          </cell>
          <cell r="C61" t="str">
            <v>AGA</v>
          </cell>
        </row>
        <row r="62">
          <cell r="A62">
            <v>20242</v>
          </cell>
          <cell r="B62" t="str">
            <v>02LNX00102-LINE EXT 80% G</v>
          </cell>
          <cell r="C62" t="str">
            <v>AGA</v>
          </cell>
        </row>
        <row r="63">
          <cell r="A63">
            <v>20243</v>
          </cell>
          <cell r="B63" t="str">
            <v>02LNX00103-LINE EXT 80% G</v>
          </cell>
          <cell r="C63" t="str">
            <v>AGA</v>
          </cell>
        </row>
        <row r="64">
          <cell r="A64">
            <v>20244</v>
          </cell>
          <cell r="B64" t="str">
            <v>02LNX00103-LINE EXT 80% G</v>
          </cell>
          <cell r="C64" t="str">
            <v>AGA</v>
          </cell>
        </row>
        <row r="65">
          <cell r="A65">
            <v>20247</v>
          </cell>
          <cell r="B65" t="str">
            <v>02LNX00105-CNTRCT $ MIN G</v>
          </cell>
          <cell r="C65" t="str">
            <v>AGA</v>
          </cell>
        </row>
        <row r="66">
          <cell r="A66">
            <v>20248</v>
          </cell>
          <cell r="B66" t="str">
            <v>02LNX00105-CNTRCT $ MIN G</v>
          </cell>
          <cell r="C66" t="str">
            <v>AGA</v>
          </cell>
        </row>
        <row r="67">
          <cell r="A67">
            <v>20253</v>
          </cell>
          <cell r="B67" t="str">
            <v>02LNX00109-REF/NREF ADV +</v>
          </cell>
          <cell r="C67" t="str">
            <v>AGA</v>
          </cell>
        </row>
        <row r="68">
          <cell r="A68">
            <v>20254</v>
          </cell>
          <cell r="B68" t="str">
            <v>02LNX00109-REF/NREF ADV +</v>
          </cell>
          <cell r="C68" t="str">
            <v>AGA</v>
          </cell>
        </row>
        <row r="69">
          <cell r="A69">
            <v>20255</v>
          </cell>
          <cell r="B69" t="str">
            <v>02LNX00110-REF/NREF ADV +</v>
          </cell>
          <cell r="C69" t="str">
            <v>AGA</v>
          </cell>
        </row>
        <row r="70">
          <cell r="A70">
            <v>20256</v>
          </cell>
          <cell r="B70" t="str">
            <v>02LNX00110-REF/NREF ADV +</v>
          </cell>
          <cell r="C70" t="str">
            <v>AGA</v>
          </cell>
        </row>
        <row r="71">
          <cell r="A71">
            <v>20260</v>
          </cell>
          <cell r="B71" t="str">
            <v>02LNX00112-YR INCURRED CH</v>
          </cell>
          <cell r="C71" t="str">
            <v>AGA</v>
          </cell>
        </row>
        <row r="72">
          <cell r="A72">
            <v>20265</v>
          </cell>
          <cell r="B72" t="str">
            <v>02MVSL0057-WA MERC VAPSTR</v>
          </cell>
          <cell r="C72">
            <v>57</v>
          </cell>
        </row>
        <row r="73">
          <cell r="A73">
            <v>20266</v>
          </cell>
          <cell r="B73" t="str">
            <v>02OALT013N-WA OUTD AR LGT</v>
          </cell>
          <cell r="C73">
            <v>13</v>
          </cell>
        </row>
        <row r="74">
          <cell r="A74">
            <v>20268</v>
          </cell>
          <cell r="B74" t="str">
            <v>02OALT013R-WA OUTD AR LGT</v>
          </cell>
          <cell r="C74">
            <v>13</v>
          </cell>
        </row>
        <row r="75">
          <cell r="A75">
            <v>20270</v>
          </cell>
          <cell r="B75" t="str">
            <v>02OALT015N-WA OUTD AR LGT</v>
          </cell>
          <cell r="C75" t="str">
            <v>15</v>
          </cell>
        </row>
        <row r="76">
          <cell r="A76">
            <v>20271</v>
          </cell>
          <cell r="B76" t="str">
            <v>02OALT015R-WA OUTD AR LGT</v>
          </cell>
          <cell r="C76" t="str">
            <v>15</v>
          </cell>
        </row>
        <row r="77">
          <cell r="A77">
            <v>20276</v>
          </cell>
          <cell r="B77" t="str">
            <v>02RCFL0054-WA REC FIELD L</v>
          </cell>
          <cell r="C77">
            <v>54</v>
          </cell>
        </row>
        <row r="78">
          <cell r="A78">
            <v>20279</v>
          </cell>
          <cell r="B78" t="str">
            <v>02RESD0016-WA RES SRVC</v>
          </cell>
          <cell r="C78">
            <v>16</v>
          </cell>
        </row>
        <row r="79">
          <cell r="A79">
            <v>20281</v>
          </cell>
          <cell r="B79" t="str">
            <v>02RESD0018-WA 3 PHASE RES</v>
          </cell>
          <cell r="C79">
            <v>18</v>
          </cell>
        </row>
        <row r="80">
          <cell r="A80">
            <v>20283</v>
          </cell>
          <cell r="B80" t="str">
            <v>02RESD018X-WA 3 PHASE RES</v>
          </cell>
          <cell r="C80">
            <v>18</v>
          </cell>
        </row>
        <row r="81">
          <cell r="A81">
            <v>20295</v>
          </cell>
          <cell r="B81" t="str">
            <v>02SPWH0038-WA SPACE &amp; WTR</v>
          </cell>
          <cell r="C81">
            <v>38</v>
          </cell>
        </row>
        <row r="82">
          <cell r="A82">
            <v>20304</v>
          </cell>
          <cell r="B82" t="str">
            <v>02WHCH0042-WA CNTRLD WTR</v>
          </cell>
          <cell r="C82">
            <v>42</v>
          </cell>
        </row>
        <row r="83">
          <cell r="A83">
            <v>20306</v>
          </cell>
          <cell r="B83" t="str">
            <v>02WHCH042X-WA CNTRLD WTR</v>
          </cell>
          <cell r="C83">
            <v>42</v>
          </cell>
        </row>
        <row r="84">
          <cell r="A84">
            <v>21134</v>
          </cell>
          <cell r="B84" t="str">
            <v>02PRSV47TM-LRG PART REQMT</v>
          </cell>
          <cell r="C84">
            <v>47</v>
          </cell>
        </row>
        <row r="85">
          <cell r="A85">
            <v>21149</v>
          </cell>
          <cell r="B85" t="str">
            <v>01GNSV0024-GENSRV D/F IRG</v>
          </cell>
          <cell r="C85">
            <v>24</v>
          </cell>
        </row>
        <row r="86">
          <cell r="A86">
            <v>21151</v>
          </cell>
          <cell r="B86" t="str">
            <v>02LGSV0035-LRG GENSRV IRG</v>
          </cell>
          <cell r="C86">
            <v>35</v>
          </cell>
        </row>
        <row r="87">
          <cell r="A87">
            <v>21154</v>
          </cell>
          <cell r="B87" t="str">
            <v>02GNSV0025-GENSRV D/F IRG</v>
          </cell>
          <cell r="C87">
            <v>25</v>
          </cell>
        </row>
        <row r="88">
          <cell r="A88">
            <v>21178</v>
          </cell>
          <cell r="B88" t="str">
            <v>01GNSV0026-LRG GENSRV D/F</v>
          </cell>
          <cell r="C88">
            <v>26</v>
          </cell>
        </row>
        <row r="89">
          <cell r="A89">
            <v>21182</v>
          </cell>
          <cell r="B89" t="str">
            <v>01GNSV0027-L GENSRV &lt;1000</v>
          </cell>
          <cell r="C89">
            <v>27</v>
          </cell>
        </row>
        <row r="90">
          <cell r="A90">
            <v>21201</v>
          </cell>
          <cell r="B90" t="str">
            <v>01GNSV027M-GNSV &lt;1000 MAN</v>
          </cell>
          <cell r="C90">
            <v>27</v>
          </cell>
        </row>
        <row r="91">
          <cell r="A91">
            <v>21229</v>
          </cell>
          <cell r="B91" t="str">
            <v>01USBR33TX-IR TOU W/O BPA</v>
          </cell>
          <cell r="C91">
            <v>33</v>
          </cell>
        </row>
        <row r="92">
          <cell r="A92">
            <v>21386</v>
          </cell>
          <cell r="B92" t="str">
            <v>01LNX00114-TEMP SVC 12MO&gt;</v>
          </cell>
          <cell r="C92" t="str">
            <v>AGA</v>
          </cell>
        </row>
        <row r="93">
          <cell r="A93">
            <v>21437</v>
          </cell>
          <cell r="B93" t="str">
            <v>02GNSV24FP-GNSV SEASONAL</v>
          </cell>
          <cell r="C93">
            <v>24</v>
          </cell>
        </row>
        <row r="94">
          <cell r="A94">
            <v>21439</v>
          </cell>
          <cell r="B94" t="str">
            <v>02GNSV24FP-GNSV SEASONAL</v>
          </cell>
          <cell r="C94">
            <v>24</v>
          </cell>
        </row>
        <row r="95">
          <cell r="A95">
            <v>21445</v>
          </cell>
          <cell r="B95" t="str">
            <v>01GNSV0025-GEN SRVC - IRG</v>
          </cell>
          <cell r="C95">
            <v>25</v>
          </cell>
        </row>
        <row r="96">
          <cell r="A96">
            <v>21492</v>
          </cell>
          <cell r="B96" t="str">
            <v>01CUSL0053-CUS-OWNED MTRD</v>
          </cell>
          <cell r="C96">
            <v>53</v>
          </cell>
        </row>
        <row r="97">
          <cell r="A97">
            <v>21507</v>
          </cell>
          <cell r="B97" t="str">
            <v>01ACTSETUP-NEW SRVC SETUP</v>
          </cell>
          <cell r="C97" t="str">
            <v>AGA</v>
          </cell>
        </row>
        <row r="98">
          <cell r="A98">
            <v>21544</v>
          </cell>
          <cell r="B98" t="str">
            <v>01NETMT135-NET METERING</v>
          </cell>
          <cell r="C98" t="str">
            <v>4&amp;5</v>
          </cell>
        </row>
        <row r="99">
          <cell r="A99">
            <v>21546</v>
          </cell>
          <cell r="B99" t="str">
            <v>01BLSKY01N-BLUESKY ENERGY</v>
          </cell>
          <cell r="C99" t="str">
            <v>AGA</v>
          </cell>
        </row>
        <row r="100">
          <cell r="A100">
            <v>21547</v>
          </cell>
          <cell r="B100" t="str">
            <v>01BLSKY01R-BLUESKY ENERGY</v>
          </cell>
          <cell r="C100" t="str">
            <v>AGA</v>
          </cell>
        </row>
        <row r="101">
          <cell r="A101">
            <v>21548</v>
          </cell>
          <cell r="B101" t="str">
            <v>02BLSKY01N-BLUESKY ENERGY</v>
          </cell>
          <cell r="C101" t="str">
            <v>AGA</v>
          </cell>
        </row>
        <row r="102">
          <cell r="A102">
            <v>21549</v>
          </cell>
          <cell r="B102" t="str">
            <v>02BLSKY01R-BLUESKY ENERGY</v>
          </cell>
          <cell r="C102" t="str">
            <v>AGA</v>
          </cell>
        </row>
        <row r="103">
          <cell r="A103">
            <v>21565</v>
          </cell>
          <cell r="B103" t="str">
            <v>01SPCL0003-</v>
          </cell>
          <cell r="C103" t="str">
            <v>Spcl003-Wah Chang</v>
          </cell>
        </row>
        <row r="104">
          <cell r="A104">
            <v>21589</v>
          </cell>
          <cell r="B104" t="str">
            <v>01ZZMERGCR-MERGER CREDITS</v>
          </cell>
          <cell r="C104" t="str">
            <v>AGA</v>
          </cell>
        </row>
        <row r="105">
          <cell r="A105">
            <v>21590</v>
          </cell>
          <cell r="B105" t="str">
            <v>01ZZMERGCR-MERGER CREDITS</v>
          </cell>
          <cell r="C105" t="str">
            <v>AGA</v>
          </cell>
        </row>
        <row r="106">
          <cell r="A106">
            <v>21591</v>
          </cell>
          <cell r="B106" t="str">
            <v>02ZZMERGCR-MERGER CREDITS</v>
          </cell>
          <cell r="C106" t="str">
            <v>AGA</v>
          </cell>
        </row>
        <row r="107">
          <cell r="A107">
            <v>21592</v>
          </cell>
          <cell r="B107" t="str">
            <v>02ZZMERGCR-MERGER CREDITS</v>
          </cell>
          <cell r="C107" t="str">
            <v>AGA</v>
          </cell>
        </row>
        <row r="108">
          <cell r="A108">
            <v>21593</v>
          </cell>
          <cell r="B108" t="str">
            <v>MERGR CREDIT AMORT-OR(JV)</v>
          </cell>
          <cell r="C108" t="str">
            <v>AGA</v>
          </cell>
        </row>
        <row r="109">
          <cell r="A109">
            <v>21594</v>
          </cell>
          <cell r="B109" t="str">
            <v>MERGR CREDIT AMORT-OR(JV)</v>
          </cell>
          <cell r="C109" t="str">
            <v>AGA</v>
          </cell>
        </row>
        <row r="110">
          <cell r="A110">
            <v>21595</v>
          </cell>
          <cell r="B110" t="str">
            <v>MERGR CREDIT AMORT-WA(JV)</v>
          </cell>
          <cell r="C110" t="str">
            <v>AGA</v>
          </cell>
        </row>
        <row r="111">
          <cell r="A111">
            <v>21596</v>
          </cell>
          <cell r="B111" t="str">
            <v>MERGR CREDIT AMORT-WA(JV)</v>
          </cell>
          <cell r="C111" t="str">
            <v>AGA</v>
          </cell>
        </row>
        <row r="112">
          <cell r="A112">
            <v>21614</v>
          </cell>
          <cell r="B112" t="str">
            <v>01XTRN0017-BLUESKY ANNUAL</v>
          </cell>
          <cell r="C112" t="str">
            <v>AGA</v>
          </cell>
        </row>
        <row r="113">
          <cell r="A113">
            <v>21623</v>
          </cell>
          <cell r="B113" t="str">
            <v>01FCBUYOUT-FAC CHG BUYOUT</v>
          </cell>
          <cell r="C113" t="str">
            <v>AGA</v>
          </cell>
        </row>
        <row r="114">
          <cell r="A114">
            <v>21625</v>
          </cell>
          <cell r="B114" t="str">
            <v>02RESD0017-BILL ASSISTANC</v>
          </cell>
          <cell r="C114">
            <v>17</v>
          </cell>
        </row>
        <row r="115">
          <cell r="A115">
            <v>21626</v>
          </cell>
          <cell r="B115" t="str">
            <v>01LGSV0048-1000KW AND OVR</v>
          </cell>
          <cell r="C115">
            <v>48</v>
          </cell>
        </row>
        <row r="116">
          <cell r="A116">
            <v>21636</v>
          </cell>
          <cell r="B116" t="str">
            <v>01COST0026 - 01GNSV0026</v>
          </cell>
          <cell r="C116">
            <v>26</v>
          </cell>
        </row>
        <row r="117">
          <cell r="A117">
            <v>21638</v>
          </cell>
          <cell r="B117" t="str">
            <v>01COST0004 - 01RESD0004</v>
          </cell>
          <cell r="C117" t="str">
            <v>4&amp;5</v>
          </cell>
        </row>
        <row r="118">
          <cell r="A118">
            <v>21639</v>
          </cell>
          <cell r="B118" t="str">
            <v>01COST0024 - 01GNSV0024</v>
          </cell>
          <cell r="C118">
            <v>24</v>
          </cell>
        </row>
        <row r="119">
          <cell r="A119">
            <v>21640</v>
          </cell>
          <cell r="B119" t="str">
            <v>01COST0025 - 01GNSV0025</v>
          </cell>
          <cell r="C119">
            <v>25</v>
          </cell>
        </row>
        <row r="120">
          <cell r="A120">
            <v>21641</v>
          </cell>
          <cell r="B120" t="str">
            <v>01COST0027 - 01GNSV0027</v>
          </cell>
          <cell r="C120">
            <v>27</v>
          </cell>
        </row>
        <row r="121">
          <cell r="A121">
            <v>21642</v>
          </cell>
          <cell r="B121" t="str">
            <v>01COST025F - 01GNSV025F</v>
          </cell>
          <cell r="C121">
            <v>25</v>
          </cell>
        </row>
        <row r="122">
          <cell r="A122">
            <v>21643</v>
          </cell>
          <cell r="B122" t="str">
            <v>01COST0048 - 01LGSV0048</v>
          </cell>
          <cell r="C122">
            <v>48</v>
          </cell>
        </row>
        <row r="123">
          <cell r="A123">
            <v>21644</v>
          </cell>
          <cell r="B123" t="str">
            <v>01COST0041 -01APSV0041-01APSV041X AG PMP</v>
          </cell>
          <cell r="C123">
            <v>41</v>
          </cell>
        </row>
        <row r="124">
          <cell r="A124">
            <v>21646</v>
          </cell>
          <cell r="B124" t="str">
            <v>01SEAFLX04 - 01RESD0004</v>
          </cell>
          <cell r="C124" t="str">
            <v>4&amp;5</v>
          </cell>
        </row>
        <row r="125">
          <cell r="A125">
            <v>21647</v>
          </cell>
          <cell r="B125" t="str">
            <v>01SEAFLX25 - 01GNSV0025</v>
          </cell>
          <cell r="C125">
            <v>25</v>
          </cell>
        </row>
        <row r="126">
          <cell r="A126">
            <v>21648</v>
          </cell>
          <cell r="B126" t="str">
            <v>01HABIT004 - 01RESD0004</v>
          </cell>
          <cell r="C126" t="str">
            <v>4&amp;5</v>
          </cell>
        </row>
        <row r="127">
          <cell r="A127">
            <v>21649</v>
          </cell>
          <cell r="B127" t="str">
            <v>01RENEW004 - 01RESD0004</v>
          </cell>
          <cell r="C127" t="str">
            <v>4&amp;5</v>
          </cell>
        </row>
        <row r="128">
          <cell r="A128">
            <v>21650</v>
          </cell>
          <cell r="B128" t="str">
            <v>01FXRENEWN - Fixed Renewable Blue Sky</v>
          </cell>
          <cell r="C128" t="str">
            <v>AGA</v>
          </cell>
        </row>
        <row r="129">
          <cell r="A129">
            <v>21651</v>
          </cell>
          <cell r="B129" t="str">
            <v>01FXRENEWR - Fixed Renewable Blue Sky</v>
          </cell>
          <cell r="C129" t="str">
            <v>AGA</v>
          </cell>
        </row>
        <row r="130">
          <cell r="A130">
            <v>21652</v>
          </cell>
          <cell r="B130" t="str">
            <v>01HABIT024 - 01GNSV0024</v>
          </cell>
          <cell r="C130">
            <v>24</v>
          </cell>
        </row>
        <row r="131">
          <cell r="A131">
            <v>21653</v>
          </cell>
          <cell r="B131" t="str">
            <v>01HABIT025 - 01GNSV0025</v>
          </cell>
          <cell r="C131">
            <v>25</v>
          </cell>
        </row>
        <row r="132">
          <cell r="A132">
            <v>21655</v>
          </cell>
          <cell r="B132" t="str">
            <v>01RENEW024 - 01GNSV0024</v>
          </cell>
          <cell r="C132">
            <v>24</v>
          </cell>
        </row>
        <row r="133">
          <cell r="A133">
            <v>21656</v>
          </cell>
          <cell r="B133" t="str">
            <v>01RENEW025 - 01GNSV0025</v>
          </cell>
          <cell r="C133">
            <v>25</v>
          </cell>
        </row>
        <row r="134">
          <cell r="A134">
            <v>21657</v>
          </cell>
          <cell r="B134" t="str">
            <v>01RENEW041 - 01APSV0041 AG PMP SRVC</v>
          </cell>
          <cell r="C134">
            <v>41</v>
          </cell>
        </row>
        <row r="135">
          <cell r="A135">
            <v>21658</v>
          </cell>
          <cell r="B135" t="str">
            <v>01PTOU0004 - 01RESD0004</v>
          </cell>
          <cell r="C135" t="str">
            <v>4&amp;5</v>
          </cell>
        </row>
        <row r="136">
          <cell r="A136">
            <v>21659</v>
          </cell>
          <cell r="B136" t="str">
            <v>01PTOU0025 - 01GNSV0025</v>
          </cell>
          <cell r="C136">
            <v>25</v>
          </cell>
        </row>
        <row r="137">
          <cell r="A137">
            <v>21660</v>
          </cell>
          <cell r="B137" t="str">
            <v>01PTOU0041 - 01APSV0041 AG PMP SRVC</v>
          </cell>
          <cell r="C137">
            <v>41</v>
          </cell>
        </row>
        <row r="138">
          <cell r="A138">
            <v>21661</v>
          </cell>
          <cell r="B138" t="str">
            <v>01SEAFLX24 - 01GNSV0024</v>
          </cell>
          <cell r="C138">
            <v>24</v>
          </cell>
        </row>
        <row r="139">
          <cell r="A139">
            <v>21662</v>
          </cell>
          <cell r="B139" t="str">
            <v>01SEAFLX41 - 01APSV0041 AG PMP SRVC</v>
          </cell>
          <cell r="C139">
            <v>41</v>
          </cell>
        </row>
        <row r="140">
          <cell r="A140">
            <v>21663</v>
          </cell>
          <cell r="B140" t="str">
            <v>01STDAY025 - 01GNSV0025</v>
          </cell>
          <cell r="C140">
            <v>25</v>
          </cell>
        </row>
        <row r="141">
          <cell r="A141">
            <v>21664</v>
          </cell>
          <cell r="B141" t="str">
            <v>01STDAY027 - 01GNSV0027</v>
          </cell>
          <cell r="C141">
            <v>27</v>
          </cell>
        </row>
        <row r="142">
          <cell r="A142">
            <v>21666</v>
          </cell>
          <cell r="B142" t="str">
            <v>01STQTR025 - 01GNSV0025</v>
          </cell>
          <cell r="C142">
            <v>25</v>
          </cell>
        </row>
        <row r="143">
          <cell r="A143">
            <v>21667</v>
          </cell>
          <cell r="B143" t="str">
            <v>01STQTR027 - 01GNSV0027</v>
          </cell>
          <cell r="C143">
            <v>27</v>
          </cell>
        </row>
        <row r="144">
          <cell r="A144">
            <v>21672</v>
          </cell>
          <cell r="B144" t="str">
            <v>01RESD004T - RES Time Option</v>
          </cell>
          <cell r="C144" t="str">
            <v>4&amp;5</v>
          </cell>
        </row>
        <row r="145">
          <cell r="A145">
            <v>21674</v>
          </cell>
          <cell r="B145" t="str">
            <v>01GNSV025T - TOU Portfolio Option</v>
          </cell>
          <cell r="C145">
            <v>25</v>
          </cell>
        </row>
        <row r="146">
          <cell r="A146">
            <v>21676</v>
          </cell>
          <cell r="B146" t="str">
            <v>01APSV041T - AGR PUMP SRV-TOU OPTION</v>
          </cell>
          <cell r="C146">
            <v>41</v>
          </cell>
        </row>
        <row r="147">
          <cell r="A147">
            <v>21678</v>
          </cell>
          <cell r="B147" t="str">
            <v>01GNSV024T - TOU Portfolio Option</v>
          </cell>
          <cell r="C147">
            <v>24</v>
          </cell>
        </row>
        <row r="148">
          <cell r="A148">
            <v>21681</v>
          </cell>
          <cell r="B148" t="str">
            <v>01PTOU0024 - 01GNSV0024</v>
          </cell>
          <cell r="C148">
            <v>24</v>
          </cell>
        </row>
        <row r="149">
          <cell r="A149">
            <v>21682</v>
          </cell>
          <cell r="B149" t="str">
            <v>01GNSV024L-General Service, &gt; 30 KW</v>
          </cell>
          <cell r="C149">
            <v>24</v>
          </cell>
        </row>
        <row r="150">
          <cell r="A150">
            <v>21684</v>
          </cell>
          <cell r="B150" t="str">
            <v>01GNSV025L - General Service - &gt; 30 KW</v>
          </cell>
          <cell r="C150">
            <v>25</v>
          </cell>
        </row>
        <row r="151">
          <cell r="A151">
            <v>21686</v>
          </cell>
          <cell r="B151" t="str">
            <v>01LNX00120 - Line Extension 60% Gar</v>
          </cell>
          <cell r="C151" t="str">
            <v>AGA</v>
          </cell>
        </row>
        <row r="152">
          <cell r="A152">
            <v>21690</v>
          </cell>
          <cell r="B152" t="str">
            <v>01APSV41XL-OR Pumping Serv no BPA &gt;30KW</v>
          </cell>
          <cell r="C152">
            <v>41</v>
          </cell>
        </row>
        <row r="153">
          <cell r="A153">
            <v>21691</v>
          </cell>
          <cell r="B153" t="str">
            <v>01APSV041L-OR Pumping Serv &gt;30KW</v>
          </cell>
          <cell r="C153">
            <v>41</v>
          </cell>
        </row>
        <row r="154">
          <cell r="A154">
            <v>21695</v>
          </cell>
          <cell r="B154" t="str">
            <v>02RFNDCENT - CENTRALIA RFND</v>
          </cell>
          <cell r="C154" t="str">
            <v>AGA</v>
          </cell>
        </row>
        <row r="155">
          <cell r="A155">
            <v>29001</v>
          </cell>
          <cell r="B155" t="str">
            <v>CUSTOMER COUNT - REGULAR</v>
          </cell>
          <cell r="C155" t="str">
            <v>AGA</v>
          </cell>
        </row>
        <row r="156">
          <cell r="A156">
            <v>29003</v>
          </cell>
          <cell r="B156" t="str">
            <v>CUSTOMER CNT - IRRIGATION</v>
          </cell>
          <cell r="C156" t="str">
            <v>AGA</v>
          </cell>
        </row>
        <row r="157">
          <cell r="A157">
            <v>21183</v>
          </cell>
          <cell r="B157" t="str">
            <v>01GNSV0027-L GS &lt;1000 IRG</v>
          </cell>
          <cell r="C157">
            <v>27</v>
          </cell>
        </row>
        <row r="158">
          <cell r="A158">
            <v>21720</v>
          </cell>
          <cell r="B158" t="str">
            <v>01STDAY041 - Daily Standard Offer Sch 25</v>
          </cell>
          <cell r="C158">
            <v>41</v>
          </cell>
        </row>
        <row r="159">
          <cell r="A159">
            <v>21654</v>
          </cell>
          <cell r="B159" t="str">
            <v>01HABIT041 - 01APSV0041 AG PMP SRVC</v>
          </cell>
          <cell r="C159">
            <v>41</v>
          </cell>
        </row>
        <row r="160">
          <cell r="A160">
            <v>21727</v>
          </cell>
          <cell r="B160" t="str">
            <v>02ACTSETUP-NEW SRVC SETUP</v>
          </cell>
          <cell r="C160" t="str">
            <v>AGA</v>
          </cell>
        </row>
        <row r="161">
          <cell r="A161">
            <v>21737</v>
          </cell>
          <cell r="B161" t="str">
            <v>OR Gen Service Cost-Based Supply &gt; 30kW</v>
          </cell>
          <cell r="C161">
            <v>28</v>
          </cell>
        </row>
        <row r="162">
          <cell r="A162">
            <v>21738</v>
          </cell>
          <cell r="B162" t="str">
            <v>01GNSV0023, OR GEN SRV, &lt; 30 KW</v>
          </cell>
          <cell r="C162">
            <v>23</v>
          </cell>
        </row>
        <row r="163">
          <cell r="A163">
            <v>21739</v>
          </cell>
          <cell r="B163" t="str">
            <v>01COST0023, OR GEN SRV, COST BASED</v>
          </cell>
          <cell r="C163">
            <v>23</v>
          </cell>
        </row>
        <row r="164">
          <cell r="A164">
            <v>21740</v>
          </cell>
          <cell r="B164" t="str">
            <v>01COSB0023, OR GEN SRV, COST BASED</v>
          </cell>
          <cell r="C164">
            <v>23</v>
          </cell>
        </row>
        <row r="165">
          <cell r="A165">
            <v>21741</v>
          </cell>
          <cell r="B165" t="str">
            <v>01COSTB028, OR GEN SRV, COST BASED</v>
          </cell>
          <cell r="C165">
            <v>28</v>
          </cell>
        </row>
        <row r="166">
          <cell r="A166">
            <v>21742</v>
          </cell>
          <cell r="B166" t="str">
            <v>01COSTL028, OR LRG SRV, COST BASED</v>
          </cell>
          <cell r="C166">
            <v>28</v>
          </cell>
        </row>
        <row r="167">
          <cell r="A167">
            <v>21743</v>
          </cell>
          <cell r="B167" t="str">
            <v>01COSTS028, OR GEN SERV, COST &gt; 30kW</v>
          </cell>
          <cell r="C167">
            <v>28</v>
          </cell>
        </row>
        <row r="168">
          <cell r="A168">
            <v>21744</v>
          </cell>
          <cell r="B168" t="str">
            <v>01GNSB0023, OR GEN SRV, BPA, &lt; 30 kW</v>
          </cell>
          <cell r="C168">
            <v>23</v>
          </cell>
        </row>
        <row r="169">
          <cell r="A169">
            <v>21745</v>
          </cell>
          <cell r="B169" t="str">
            <v>01GNSB0028, OR GEN SRV, BPA, &gt; 30 kW</v>
          </cell>
          <cell r="C169">
            <v>28</v>
          </cell>
        </row>
        <row r="170">
          <cell r="A170">
            <v>21746</v>
          </cell>
          <cell r="B170" t="str">
            <v>01GNSV0028, OR GEN SRV &gt; 30 kW</v>
          </cell>
          <cell r="C170">
            <v>28</v>
          </cell>
        </row>
        <row r="171">
          <cell r="A171">
            <v>21747</v>
          </cell>
          <cell r="B171" t="str">
            <v>01GNSV023T, OR GEN SRV, TOU Option</v>
          </cell>
          <cell r="C171">
            <v>23</v>
          </cell>
        </row>
        <row r="172">
          <cell r="A172">
            <v>21748</v>
          </cell>
          <cell r="B172" t="str">
            <v>01HABT0023, OR HABITAT BLENDED SPLY SRV</v>
          </cell>
          <cell r="C172">
            <v>23</v>
          </cell>
        </row>
        <row r="173">
          <cell r="A173">
            <v>21749</v>
          </cell>
          <cell r="B173" t="str">
            <v>01LGSB0028, OR LRG GEN SRV, BPA</v>
          </cell>
          <cell r="C173">
            <v>28</v>
          </cell>
        </row>
        <row r="174">
          <cell r="A174">
            <v>21750</v>
          </cell>
          <cell r="B174" t="str">
            <v>01LGSV0028, OR LRG GEN SRV &lt; 1000 kW</v>
          </cell>
          <cell r="C174">
            <v>28</v>
          </cell>
        </row>
        <row r="175">
          <cell r="A175">
            <v>21751</v>
          </cell>
          <cell r="B175" t="str">
            <v>01PTOU0023, OR GEN SRV, TOU ENG SPLY SRV</v>
          </cell>
          <cell r="C175">
            <v>23</v>
          </cell>
        </row>
        <row r="176">
          <cell r="A176">
            <v>21752</v>
          </cell>
          <cell r="B176" t="str">
            <v>01PTOUB023, OR GEN SRV, TOU SPLY SRV</v>
          </cell>
          <cell r="C176">
            <v>23</v>
          </cell>
        </row>
        <row r="177">
          <cell r="A177">
            <v>21753</v>
          </cell>
          <cell r="B177" t="str">
            <v>01RENW0023, OR RENW USAGE SPLY SRV</v>
          </cell>
          <cell r="C177">
            <v>23</v>
          </cell>
        </row>
        <row r="178">
          <cell r="A178">
            <v>21754</v>
          </cell>
          <cell r="B178" t="str">
            <v>01SEAF0023, OR SEAS FLUX SPLY SRV</v>
          </cell>
          <cell r="C178">
            <v>23</v>
          </cell>
        </row>
        <row r="179">
          <cell r="A179">
            <v>21755</v>
          </cell>
          <cell r="B179" t="str">
            <v>01GNSV023F - OR GEN SRV - FLAT RATE</v>
          </cell>
          <cell r="C179">
            <v>23</v>
          </cell>
        </row>
        <row r="180">
          <cell r="A180">
            <v>21756</v>
          </cell>
          <cell r="B180" t="str">
            <v>01COST023F - OR GEN SRV - COST-BASED</v>
          </cell>
          <cell r="C180">
            <v>23</v>
          </cell>
        </row>
        <row r="181">
          <cell r="A181">
            <v>21757</v>
          </cell>
          <cell r="B181" t="str">
            <v>01GNSB023T - OR GEN SRV - TOU - BPA</v>
          </cell>
          <cell r="C181">
            <v>23</v>
          </cell>
        </row>
        <row r="182">
          <cell r="A182">
            <v>21758</v>
          </cell>
          <cell r="B182" t="str">
            <v>01HABTB023 - OR HABITAT BLENDED</v>
          </cell>
          <cell r="C182">
            <v>23</v>
          </cell>
        </row>
        <row r="183">
          <cell r="A183">
            <v>21759</v>
          </cell>
          <cell r="B183" t="str">
            <v>01RENWB023 - OR RENEWABLE USAGE</v>
          </cell>
          <cell r="C183">
            <v>23</v>
          </cell>
        </row>
        <row r="184">
          <cell r="A184">
            <v>21760</v>
          </cell>
          <cell r="B184" t="str">
            <v>01SEAFB023 - OR SEASONAL FLUX</v>
          </cell>
          <cell r="C184">
            <v>23</v>
          </cell>
        </row>
        <row r="185">
          <cell r="A185">
            <v>21765</v>
          </cell>
          <cell r="B185" t="str">
            <v>01STDAY023 - OR DAY STD OFR, SCH 23</v>
          </cell>
          <cell r="C185">
            <v>23</v>
          </cell>
        </row>
        <row r="186">
          <cell r="A186">
            <v>21766</v>
          </cell>
          <cell r="B186" t="str">
            <v>01STDAY028 - OR DAY STD OFF, SCH 28</v>
          </cell>
          <cell r="C186">
            <v>28</v>
          </cell>
        </row>
        <row r="187">
          <cell r="A187">
            <v>21767</v>
          </cell>
          <cell r="B187" t="str">
            <v>01STDAY030 - OR STD DAY OFF, SCH 27</v>
          </cell>
          <cell r="C187">
            <v>30</v>
          </cell>
        </row>
        <row r="188">
          <cell r="A188">
            <v>21768</v>
          </cell>
          <cell r="B188" t="str">
            <v>01GNSV023M - OR GEN SRV, MANUAL BILL</v>
          </cell>
          <cell r="C188">
            <v>23</v>
          </cell>
        </row>
        <row r="189">
          <cell r="A189">
            <v>21769</v>
          </cell>
          <cell r="B189" t="str">
            <v>01LGSV0030 - OR LRG GEN SRV, &gt; 1000 kW</v>
          </cell>
          <cell r="C189">
            <v>30</v>
          </cell>
        </row>
        <row r="190">
          <cell r="A190">
            <v>21770</v>
          </cell>
          <cell r="B190" t="str">
            <v>01COSTL030 - OR LRG GEN SRV, CST &gt;200 kW</v>
          </cell>
          <cell r="C190">
            <v>30</v>
          </cell>
        </row>
        <row r="191">
          <cell r="A191">
            <v>21771</v>
          </cell>
          <cell r="B191" t="str">
            <v>01COSTB023 - OR GEN SRV, CST-BSD SPLY</v>
          </cell>
          <cell r="C191">
            <v>23</v>
          </cell>
        </row>
        <row r="192">
          <cell r="A192">
            <v>21775</v>
          </cell>
          <cell r="B192" t="str">
            <v>01COSTS030 - OR GEN SRV CBS &gt; 200 kW</v>
          </cell>
          <cell r="C192">
            <v>30</v>
          </cell>
        </row>
        <row r="193">
          <cell r="A193">
            <v>21776</v>
          </cell>
          <cell r="B193" t="str">
            <v>01GNSV0030 - OR GEN SRV, &gt; 200 kW</v>
          </cell>
          <cell r="C193">
            <v>30</v>
          </cell>
        </row>
        <row r="194">
          <cell r="A194">
            <v>21777</v>
          </cell>
          <cell r="B194" t="str">
            <v>01GNSB0030 - OR GEN SRV, &gt; 200kW(R)</v>
          </cell>
          <cell r="C194">
            <v>30</v>
          </cell>
        </row>
        <row r="195">
          <cell r="A195">
            <v>21779</v>
          </cell>
          <cell r="B195" t="str">
            <v>01LGSB0030, GEN DEL SRV, &gt; 200 kW(R)</v>
          </cell>
          <cell r="C195">
            <v>30</v>
          </cell>
        </row>
        <row r="196">
          <cell r="A196">
            <v>21781</v>
          </cell>
          <cell r="B196" t="str">
            <v>01NTMTN135 - OR NET MTR, GEN, &lt; 30 kW</v>
          </cell>
          <cell r="C196">
            <v>23</v>
          </cell>
        </row>
        <row r="197">
          <cell r="A197">
            <v>21782</v>
          </cell>
          <cell r="B197" t="str">
            <v>01PRSVL36M, OR PRT REQ SRV, &gt; 200 kW</v>
          </cell>
          <cell r="C197">
            <v>36</v>
          </cell>
        </row>
        <row r="198">
          <cell r="A198">
            <v>21784</v>
          </cell>
          <cell r="B198" t="str">
            <v>01PRSVM36M - OR PRT SRV, 31 - 200 kW</v>
          </cell>
          <cell r="C198">
            <v>36</v>
          </cell>
        </row>
        <row r="199">
          <cell r="A199">
            <v>21783</v>
          </cell>
          <cell r="B199" t="str">
            <v>01PRSVS36M - OR PRT REQ SRV, &lt; 30 kW</v>
          </cell>
          <cell r="C199">
            <v>36</v>
          </cell>
        </row>
        <row r="200">
          <cell r="A200">
            <v>21785</v>
          </cell>
          <cell r="B200" t="str">
            <v>01GNSV030M - OR GEN SRV, 200 kW, MANUAL</v>
          </cell>
          <cell r="C200">
            <v>30</v>
          </cell>
        </row>
        <row r="201">
          <cell r="A201">
            <v>20038</v>
          </cell>
          <cell r="B201" t="str">
            <v>01CHCK000R-RES CHECK MTR</v>
          </cell>
          <cell r="C201" t="str">
            <v>AGA</v>
          </cell>
        </row>
        <row r="202">
          <cell r="A202">
            <v>21788</v>
          </cell>
          <cell r="B202" t="str">
            <v>01XTRNBSKY - Blue Sky Energy-NonRes</v>
          </cell>
          <cell r="C202" t="str">
            <v>AGA</v>
          </cell>
        </row>
        <row r="203">
          <cell r="A203">
            <v>11159</v>
          </cell>
          <cell r="B203" t="str">
            <v>SMUD REVENUE IMPUTATIONS</v>
          </cell>
          <cell r="C203" t="str">
            <v>AGA</v>
          </cell>
        </row>
        <row r="204">
          <cell r="A204">
            <v>21793</v>
          </cell>
          <cell r="B204" t="str">
            <v>02LNX00300-LINE EXT 80% G</v>
          </cell>
          <cell r="C204" t="str">
            <v>AGA</v>
          </cell>
        </row>
        <row r="205">
          <cell r="A205">
            <v>21799</v>
          </cell>
          <cell r="B205" t="str">
            <v>01NMT41135 - NETMTR AG PMP SVC BPA</v>
          </cell>
          <cell r="C205">
            <v>41</v>
          </cell>
        </row>
        <row r="206">
          <cell r="A206">
            <v>21802</v>
          </cell>
          <cell r="B206" t="str">
            <v>01LNX00311 - LINE EXT 80% G</v>
          </cell>
          <cell r="C206" t="str">
            <v>AGA</v>
          </cell>
        </row>
        <row r="207">
          <cell r="A207">
            <v>21804</v>
          </cell>
          <cell r="B207" t="str">
            <v>01LNX00300 - LINE EXT 80% GUARANTEE</v>
          </cell>
          <cell r="C207" t="str">
            <v>AGA</v>
          </cell>
        </row>
        <row r="208">
          <cell r="A208">
            <v>21809</v>
          </cell>
          <cell r="B208" t="str">
            <v>01BULKBSKY - BULK BLUESKY ENERGY</v>
          </cell>
          <cell r="C208" t="str">
            <v>AGA</v>
          </cell>
        </row>
        <row r="209">
          <cell r="A209">
            <v>21132</v>
          </cell>
          <cell r="B209" t="str">
            <v>02PRSV033M-PART REQ SERV</v>
          </cell>
          <cell r="C209">
            <v>33</v>
          </cell>
        </row>
        <row r="210">
          <cell r="A210">
            <v>21812</v>
          </cell>
          <cell r="B210" t="str">
            <v>01GNSV0728 - OR GEN SVC DIR ACCESS &gt;30KW</v>
          </cell>
          <cell r="C210">
            <v>728</v>
          </cell>
        </row>
        <row r="211">
          <cell r="A211">
            <v>21813</v>
          </cell>
          <cell r="B211" t="str">
            <v>01GNSV0730 -OR GEN SVC DIR ACCESS &gt;200KW</v>
          </cell>
          <cell r="C211">
            <v>730</v>
          </cell>
        </row>
        <row r="212">
          <cell r="A212">
            <v>21814</v>
          </cell>
          <cell r="B212" t="str">
            <v>01GNSV0748 LG GEN SVC DIR ACCESS 1000KW+</v>
          </cell>
          <cell r="C212">
            <v>748</v>
          </cell>
        </row>
        <row r="213">
          <cell r="A213">
            <v>21817</v>
          </cell>
          <cell r="B213" t="str">
            <v>01LGSB0048 - LG GEN SVC &gt; 1000KW (R)</v>
          </cell>
          <cell r="C213">
            <v>48</v>
          </cell>
        </row>
        <row r="214">
          <cell r="A214">
            <v>21829</v>
          </cell>
          <cell r="B214" t="str">
            <v>01NMT28135 - OR NET MTR, GEN, &gt; 30 kW</v>
          </cell>
          <cell r="C214">
            <v>28</v>
          </cell>
        </row>
        <row r="215">
          <cell r="A215">
            <v>21851</v>
          </cell>
          <cell r="B215" t="str">
            <v>ALL NON-RES BLUE SKY</v>
          </cell>
          <cell r="C215" t="str">
            <v>AGA</v>
          </cell>
        </row>
        <row r="216">
          <cell r="A216">
            <v>21852</v>
          </cell>
          <cell r="B216" t="str">
            <v>ALL BLUE SKY RES</v>
          </cell>
          <cell r="C216" t="str">
            <v>AGA</v>
          </cell>
        </row>
        <row r="217">
          <cell r="A217">
            <v>21853</v>
          </cell>
          <cell r="B217" t="str">
            <v>301119 - UNBILLED REV - UNCOLLECTIBLE</v>
          </cell>
          <cell r="C217" t="str">
            <v>AGA</v>
          </cell>
        </row>
        <row r="218">
          <cell r="A218">
            <v>21834</v>
          </cell>
          <cell r="B218" t="str">
            <v>01FXRENEWN - OR NON-RES FIXED RENEWABLE</v>
          </cell>
          <cell r="C218" t="str">
            <v>AGA</v>
          </cell>
        </row>
        <row r="219">
          <cell r="A219">
            <v>21835</v>
          </cell>
          <cell r="B219" t="str">
            <v>01FXRENEWR - OR RES FIXED RENEWABLE</v>
          </cell>
          <cell r="C219" t="str">
            <v>AGA</v>
          </cell>
        </row>
        <row r="220">
          <cell r="A220">
            <v>21836</v>
          </cell>
          <cell r="B220" t="str">
            <v>02BLSKY01N - WA BLUESKY ENERGY NON-RES</v>
          </cell>
          <cell r="C220" t="str">
            <v>AGA</v>
          </cell>
        </row>
        <row r="221">
          <cell r="A221">
            <v>21837</v>
          </cell>
          <cell r="B221" t="str">
            <v>02BLSKY01R - WA BLUE SKY ENERGY RES</v>
          </cell>
          <cell r="C221" t="str">
            <v>AGA</v>
          </cell>
        </row>
        <row r="222">
          <cell r="A222">
            <v>21846</v>
          </cell>
          <cell r="B222" t="str">
            <v>01BULKBSKY - OR BKSY BULK PRICING</v>
          </cell>
          <cell r="C222" t="str">
            <v>AGA</v>
          </cell>
        </row>
        <row r="223">
          <cell r="A223">
            <v>21849</v>
          </cell>
          <cell r="B223" t="str">
            <v>01BLSKY01N - OR BLUE SKY NON-RES</v>
          </cell>
          <cell r="C223" t="str">
            <v>AGA</v>
          </cell>
        </row>
        <row r="224">
          <cell r="A224">
            <v>21859</v>
          </cell>
          <cell r="B224" t="str">
            <v>01LGSV028M - OR LGSV, &lt;1000 kW, Manual</v>
          </cell>
          <cell r="C224">
            <v>28</v>
          </cell>
        </row>
        <row r="225">
          <cell r="A225">
            <v>21860</v>
          </cell>
          <cell r="B225" t="str">
            <v>02NMT24135, Net metering, WA</v>
          </cell>
          <cell r="C225">
            <v>24</v>
          </cell>
        </row>
        <row r="226">
          <cell r="A226">
            <v>21867</v>
          </cell>
          <cell r="B226" t="str">
            <v>01LNX00312 - OR IRG LINE EXT</v>
          </cell>
          <cell r="C226" t="str">
            <v>AGA</v>
          </cell>
        </row>
        <row r="227">
          <cell r="A227">
            <v>21869</v>
          </cell>
          <cell r="B227" t="str">
            <v>02LGSB048T - WA GEN SRVC, NO BPA</v>
          </cell>
          <cell r="C227" t="str">
            <v>48T</v>
          </cell>
        </row>
        <row r="228">
          <cell r="A228">
            <v>20153</v>
          </cell>
          <cell r="B228" t="str">
            <v>01UPPL000N-BASE SCH FPACI</v>
          </cell>
          <cell r="C228" t="str">
            <v>AGA</v>
          </cell>
        </row>
        <row r="229">
          <cell r="A229">
            <v>21883</v>
          </cell>
          <cell r="B229" t="str">
            <v>01COSTL030-COST-BASED SUPPLY SVC,SEC DEL</v>
          </cell>
          <cell r="C229">
            <v>30</v>
          </cell>
        </row>
        <row r="230">
          <cell r="A230">
            <v>21884</v>
          </cell>
          <cell r="B230" t="str">
            <v>01LGSV0030-3P,DEMAND,VAR,SECONDARY DEL</v>
          </cell>
          <cell r="C230">
            <v>30</v>
          </cell>
        </row>
        <row r="231">
          <cell r="A231">
            <v>11182</v>
          </cell>
          <cell r="B231" t="str">
            <v>ACQUISITION COMMITMENT-WEST VALLEY LEASE</v>
          </cell>
          <cell r="C231" t="str">
            <v>AGA</v>
          </cell>
        </row>
        <row r="232">
          <cell r="A232">
            <v>11183</v>
          </cell>
          <cell r="B232" t="str">
            <v>ACQUISITION COMMITMENT-A and G CREDIT</v>
          </cell>
          <cell r="C232" t="str">
            <v>AGA</v>
          </cell>
        </row>
        <row r="233">
          <cell r="A233">
            <v>21892</v>
          </cell>
          <cell r="B233" t="str">
            <v>02GNSB0024-WA GEN SRVC DO</v>
          </cell>
          <cell r="C233">
            <v>24</v>
          </cell>
        </row>
        <row r="234">
          <cell r="A234">
            <v>21894</v>
          </cell>
          <cell r="B234" t="str">
            <v>02GNSB24FP-WA GEN SVC SEASONAL</v>
          </cell>
          <cell r="C234">
            <v>24</v>
          </cell>
        </row>
        <row r="235">
          <cell r="A235">
            <v>21896</v>
          </cell>
          <cell r="B235" t="str">
            <v>02LGSB0036-LRG GEN SVC IRG</v>
          </cell>
          <cell r="C235">
            <v>36</v>
          </cell>
        </row>
        <row r="236">
          <cell r="A236">
            <v>21898</v>
          </cell>
          <cell r="B236" t="str">
            <v>02OALTB15N-WA OUTD AR LGT NR</v>
          </cell>
          <cell r="C236">
            <v>15</v>
          </cell>
        </row>
        <row r="237">
          <cell r="A237">
            <v>21900</v>
          </cell>
          <cell r="B237" t="str">
            <v>02OALTB15R-WA OUTD AR LGT RES</v>
          </cell>
          <cell r="C237">
            <v>15</v>
          </cell>
        </row>
        <row r="238">
          <cell r="A238">
            <v>21902</v>
          </cell>
          <cell r="B238" t="str">
            <v>02GNSB024F-GEN SRVC DOM/F</v>
          </cell>
          <cell r="C238">
            <v>24</v>
          </cell>
        </row>
        <row r="239">
          <cell r="A239">
            <v>21919</v>
          </cell>
          <cell r="B239" t="str">
            <v>01CUSL053E-STR LGT SVC</v>
          </cell>
          <cell r="C239">
            <v>53</v>
          </cell>
        </row>
        <row r="240">
          <cell r="A240">
            <v>21918</v>
          </cell>
          <cell r="B240" t="str">
            <v>01LNX00310-LINE EXTENSION CONTRACT</v>
          </cell>
          <cell r="C240" t="str">
            <v>AGA</v>
          </cell>
        </row>
        <row r="241">
          <cell r="A241">
            <v>11194</v>
          </cell>
          <cell r="B241" t="str">
            <v>OR SB408 RECOVERY</v>
          </cell>
          <cell r="C241" t="str">
            <v>AGA</v>
          </cell>
        </row>
        <row r="242">
          <cell r="A242">
            <v>21921</v>
          </cell>
          <cell r="B242" t="str">
            <v>02LNX00311 - LINE EXT 80% GUARANTEE</v>
          </cell>
          <cell r="C242" t="str">
            <v>AGA</v>
          </cell>
        </row>
        <row r="243">
          <cell r="A243">
            <v>21931</v>
          </cell>
          <cell r="B243" t="str">
            <v>02LNX00310 - IRG, 80% ANNUAL MIN + 80%</v>
          </cell>
          <cell r="C243" t="str">
            <v>AGA</v>
          </cell>
        </row>
        <row r="244">
          <cell r="A244">
            <v>21932</v>
          </cell>
          <cell r="B244" t="str">
            <v>02LNX00312 - WA IRG LINE EXT</v>
          </cell>
          <cell r="C244" t="str">
            <v>AGA</v>
          </cell>
        </row>
        <row r="245">
          <cell r="A245">
            <v>11206</v>
          </cell>
          <cell r="B245" t="str">
            <v>OR SB 838 RECOVERY</v>
          </cell>
          <cell r="C245" t="str">
            <v>AGA</v>
          </cell>
        </row>
        <row r="246">
          <cell r="A246">
            <v>21935</v>
          </cell>
          <cell r="B246" t="str">
            <v>02NETMT135 - WA RES NET METERING</v>
          </cell>
          <cell r="C246">
            <v>16</v>
          </cell>
        </row>
        <row r="247">
          <cell r="A247">
            <v>21941</v>
          </cell>
          <cell r="B247" t="str">
            <v>01NMT30135 - OR NET MTR, GEN, &gt; 200 kW</v>
          </cell>
          <cell r="C247">
            <v>30</v>
          </cell>
        </row>
        <row r="248">
          <cell r="A248">
            <v>11212</v>
          </cell>
          <cell r="B248" t="str">
            <v>OR GAIN ON SALE OF ASSET</v>
          </cell>
          <cell r="C248" t="str">
            <v>AGA</v>
          </cell>
        </row>
        <row r="249">
          <cell r="A249">
            <v>21959</v>
          </cell>
          <cell r="B249" t="str">
            <v>02NMT36135-WA NET METER LRG SVC &lt; 1000KW</v>
          </cell>
          <cell r="C249">
            <v>36</v>
          </cell>
        </row>
        <row r="250">
          <cell r="A250">
            <v>21960</v>
          </cell>
          <cell r="B250" t="str">
            <v>01NMT33135 - OR NET MTR - PROJECT LAND</v>
          </cell>
          <cell r="C250">
            <v>33</v>
          </cell>
        </row>
        <row r="251">
          <cell r="A251">
            <v>11216</v>
          </cell>
          <cell r="B251" t="str">
            <v>WASHINGTON - CHEHALIS DEFERRAL</v>
          </cell>
          <cell r="C251" t="str">
            <v>AGA</v>
          </cell>
        </row>
        <row r="252">
          <cell r="A252">
            <v>11218</v>
          </cell>
          <cell r="B252" t="str">
            <v>301461-IRRIGATION DEMAND CHARGE ACCRUAL</v>
          </cell>
          <cell r="C252" t="str">
            <v>AGA</v>
          </cell>
        </row>
        <row r="253">
          <cell r="A253">
            <v>11220</v>
          </cell>
          <cell r="B253" t="str">
            <v>REVENUE_ACCOUNTING ADJUSTMENTS</v>
          </cell>
          <cell r="C253" t="str">
            <v>AGA</v>
          </cell>
        </row>
        <row r="254">
          <cell r="A254">
            <v>21970</v>
          </cell>
          <cell r="B254" t="str">
            <v>01NMTOU135-TOU NET METERING</v>
          </cell>
          <cell r="C254" t="str">
            <v>4&amp;5</v>
          </cell>
        </row>
        <row r="255">
          <cell r="A255">
            <v>21972</v>
          </cell>
          <cell r="B255" t="str">
            <v>01COST004T-RES TOU ENERGY SUPPLY SVC</v>
          </cell>
          <cell r="C255" t="str">
            <v>4&amp;5</v>
          </cell>
        </row>
        <row r="256">
          <cell r="A256">
            <v>21968</v>
          </cell>
          <cell r="B256" t="str">
            <v>01LNX00314 - LINE EXT 60% GUARANTEE</v>
          </cell>
          <cell r="C256" t="str">
            <v>AGA</v>
          </cell>
        </row>
        <row r="257">
          <cell r="A257">
            <v>21978</v>
          </cell>
          <cell r="B257" t="str">
            <v>01VIR04136-OR RES VOLUME INCENTIVE</v>
          </cell>
          <cell r="C257" t="str">
            <v>4&amp;5</v>
          </cell>
        </row>
        <row r="258">
          <cell r="A258">
            <v>21980</v>
          </cell>
          <cell r="B258" t="str">
            <v>01VIR28136-OR VOLUME INCENTIVE &gt; 30 KW</v>
          </cell>
          <cell r="C258">
            <v>28</v>
          </cell>
        </row>
        <row r="259">
          <cell r="A259">
            <v>11215</v>
          </cell>
          <cell r="B259" t="str">
            <v>REVENUE ADJUSTMENT - DEFERRED NPC</v>
          </cell>
          <cell r="C259" t="str">
            <v>AGA</v>
          </cell>
        </row>
        <row r="260">
          <cell r="A260">
            <v>11218</v>
          </cell>
          <cell r="B260" t="str">
            <v>301461-IRRIGATION DEMAND CHARGE ACCRUAL</v>
          </cell>
          <cell r="C260" t="str">
            <v>AGA</v>
          </cell>
        </row>
        <row r="261">
          <cell r="A261">
            <v>20551</v>
          </cell>
          <cell r="B261" t="str">
            <v>06APSV0020-AG PMP SRVC</v>
          </cell>
          <cell r="C261" t="str">
            <v>PA20</v>
          </cell>
        </row>
        <row r="262">
          <cell r="A262">
            <v>20569</v>
          </cell>
          <cell r="B262" t="str">
            <v>06CHCK000N-CA NRES CHECK</v>
          </cell>
          <cell r="C262" t="str">
            <v>AGA</v>
          </cell>
        </row>
        <row r="263">
          <cell r="A263">
            <v>20570</v>
          </cell>
          <cell r="B263" t="str">
            <v>06CHCK000R-CA RES CHECK M</v>
          </cell>
          <cell r="C263" t="str">
            <v>AGA</v>
          </cell>
        </row>
        <row r="264">
          <cell r="A264">
            <v>20575</v>
          </cell>
          <cell r="B264" t="str">
            <v>06CUSL053F-SPECIAL CUST O</v>
          </cell>
          <cell r="C264" t="str">
            <v>LS53</v>
          </cell>
        </row>
        <row r="265">
          <cell r="A265">
            <v>20576</v>
          </cell>
          <cell r="B265" t="str">
            <v>06CUSL058F-CUST OWND STR</v>
          </cell>
          <cell r="C265" t="str">
            <v>LS58</v>
          </cell>
        </row>
        <row r="266">
          <cell r="A266">
            <v>20579</v>
          </cell>
          <cell r="B266" t="str">
            <v>06GNSV0A32-GEN SRVC-20 KW</v>
          </cell>
          <cell r="C266" t="str">
            <v>A32</v>
          </cell>
        </row>
        <row r="267">
          <cell r="A267">
            <v>20580</v>
          </cell>
          <cell r="B267" t="str">
            <v>06GNSV0025-CA GEN SRVC</v>
          </cell>
          <cell r="C267" t="str">
            <v>A25</v>
          </cell>
        </row>
        <row r="268">
          <cell r="A268">
            <v>20581</v>
          </cell>
          <cell r="B268" t="str">
            <v>06GNSV025F-GEN SRVC-&lt; 20</v>
          </cell>
          <cell r="C268" t="str">
            <v>A25</v>
          </cell>
        </row>
        <row r="269">
          <cell r="A269">
            <v>20585</v>
          </cell>
          <cell r="B269" t="str">
            <v>06HPSV0051-HI PRESSURE SO</v>
          </cell>
          <cell r="C269" t="str">
            <v>LS51</v>
          </cell>
        </row>
        <row r="270">
          <cell r="A270">
            <v>20590</v>
          </cell>
          <cell r="B270" t="str">
            <v>06LGSV0A36-LRG GEN SRVC-O</v>
          </cell>
          <cell r="C270" t="str">
            <v>A36</v>
          </cell>
        </row>
        <row r="271">
          <cell r="A271">
            <v>20595</v>
          </cell>
          <cell r="B271" t="str">
            <v>06LNX00102-LINE EXT 80% G</v>
          </cell>
          <cell r="C271" t="str">
            <v>AGA</v>
          </cell>
        </row>
        <row r="272">
          <cell r="A272">
            <v>20596</v>
          </cell>
          <cell r="B272" t="str">
            <v>06LNX00102-LINE EXT 80% G</v>
          </cell>
          <cell r="C272" t="str">
            <v>AGA</v>
          </cell>
        </row>
        <row r="273">
          <cell r="A273">
            <v>20602</v>
          </cell>
          <cell r="B273" t="str">
            <v>06LNX00105-CNTRCT $ MIN G</v>
          </cell>
          <cell r="C273" t="str">
            <v>AGA</v>
          </cell>
        </row>
        <row r="274">
          <cell r="A274">
            <v>20605</v>
          </cell>
          <cell r="B274" t="str">
            <v>06LNX00109-REF/NREF ADV +</v>
          </cell>
          <cell r="C274" t="str">
            <v>AGA</v>
          </cell>
        </row>
        <row r="275">
          <cell r="A275">
            <v>20606</v>
          </cell>
          <cell r="B275" t="str">
            <v>06LNX00109-REF/NREF ADV +</v>
          </cell>
          <cell r="C275" t="str">
            <v>AGA</v>
          </cell>
        </row>
        <row r="276">
          <cell r="A276">
            <v>20607</v>
          </cell>
          <cell r="B276" t="str">
            <v>06LNX00110-REF/NREF ADV +</v>
          </cell>
          <cell r="C276" t="str">
            <v>AGA</v>
          </cell>
        </row>
        <row r="277">
          <cell r="A277">
            <v>20620</v>
          </cell>
          <cell r="B277" t="str">
            <v>06OALT015N-OUTD AR LGT SR</v>
          </cell>
          <cell r="C277" t="str">
            <v>OL15</v>
          </cell>
        </row>
        <row r="278">
          <cell r="A278">
            <v>20621</v>
          </cell>
          <cell r="B278" t="str">
            <v>06OALT015R-OUTD AR LGT SR</v>
          </cell>
          <cell r="C278" t="str">
            <v>OL15</v>
          </cell>
        </row>
        <row r="279">
          <cell r="A279">
            <v>20625</v>
          </cell>
          <cell r="B279" t="str">
            <v>06RCFL0042-AIRWAY &amp; ATHLE</v>
          </cell>
          <cell r="C279" t="str">
            <v>OL42</v>
          </cell>
        </row>
        <row r="280">
          <cell r="A280">
            <v>20630</v>
          </cell>
          <cell r="B280" t="str">
            <v>06RESDDL06-CA LOW INCOME</v>
          </cell>
          <cell r="C280" t="str">
            <v>DL6</v>
          </cell>
        </row>
        <row r="281">
          <cell r="A281">
            <v>20637</v>
          </cell>
          <cell r="B281" t="str">
            <v>06RESD000D-RES SRVC</v>
          </cell>
          <cell r="C281" t="str">
            <v>D</v>
          </cell>
        </row>
        <row r="282">
          <cell r="A282">
            <v>20647</v>
          </cell>
          <cell r="B282" t="str">
            <v>06WHSV0031-COMM WTR HEATI</v>
          </cell>
          <cell r="C282" t="str">
            <v>AWH31</v>
          </cell>
        </row>
        <row r="283">
          <cell r="A283">
            <v>21142</v>
          </cell>
          <cell r="B283" t="str">
            <v>06LGSV048T-LRG GEN SERV</v>
          </cell>
          <cell r="C283" t="str">
            <v>AT48</v>
          </cell>
        </row>
        <row r="284">
          <cell r="A284">
            <v>21145</v>
          </cell>
          <cell r="B284" t="str">
            <v>06RESDDM9M-MULTI FAMILY</v>
          </cell>
          <cell r="C284" t="str">
            <v>DM9</v>
          </cell>
        </row>
        <row r="285">
          <cell r="A285">
            <v>21146</v>
          </cell>
          <cell r="B285" t="str">
            <v>06RESDDS8M-MULT FAM SBMET</v>
          </cell>
          <cell r="C285" t="str">
            <v>DS8</v>
          </cell>
        </row>
        <row r="286">
          <cell r="A286">
            <v>21158</v>
          </cell>
          <cell r="B286" t="str">
            <v>06USBR0040-KLAM IRG ONPRJ</v>
          </cell>
          <cell r="C286" t="str">
            <v>PA20</v>
          </cell>
        </row>
        <row r="287">
          <cell r="A287">
            <v>21774</v>
          </cell>
          <cell r="B287" t="str">
            <v>06NETMT135 - CA RES NET METERING</v>
          </cell>
          <cell r="C287" t="str">
            <v>D</v>
          </cell>
        </row>
        <row r="288">
          <cell r="A288">
            <v>21853</v>
          </cell>
          <cell r="B288" t="str">
            <v>301119 - UNBILLED REV - UNCOLLECTIBLE</v>
          </cell>
          <cell r="C288" t="str">
            <v>AGA</v>
          </cell>
        </row>
        <row r="289">
          <cell r="A289">
            <v>21855</v>
          </cell>
          <cell r="B289" t="str">
            <v>06RESD00DN - CA RES SRVC - DEL NORTE CTY</v>
          </cell>
          <cell r="C289" t="str">
            <v>D</v>
          </cell>
        </row>
        <row r="290">
          <cell r="A290">
            <v>21882</v>
          </cell>
          <cell r="B290" t="str">
            <v>06LNX00300 - 80% MONTHLY MIN GUAR + 80%</v>
          </cell>
          <cell r="C290" t="str">
            <v>AGA</v>
          </cell>
        </row>
        <row r="291">
          <cell r="A291">
            <v>21936</v>
          </cell>
          <cell r="B291" t="str">
            <v>21936-06NMT25135-CA GEN SVC NET MTR&lt;20KW</v>
          </cell>
          <cell r="C291" t="str">
            <v>A25</v>
          </cell>
        </row>
        <row r="292">
          <cell r="A292">
            <v>21937</v>
          </cell>
          <cell r="B292" t="str">
            <v>21937-06NMT32135-CA GEN SVC NET MTR&gt;20KW</v>
          </cell>
          <cell r="C292" t="str">
            <v>A32</v>
          </cell>
        </row>
        <row r="293">
          <cell r="A293">
            <v>21938</v>
          </cell>
          <cell r="B293" t="str">
            <v>06LNX00311 - LINE EXT 80% GUARANTEE</v>
          </cell>
          <cell r="C293" t="str">
            <v>AGA</v>
          </cell>
        </row>
        <row r="294">
          <cell r="A294">
            <v>21962</v>
          </cell>
          <cell r="B294" t="str">
            <v>06NMT36135-CA GEN SVC NET MTR-&gt;100 KW</v>
          </cell>
          <cell r="C294" t="str">
            <v>A36</v>
          </cell>
        </row>
        <row r="295">
          <cell r="A295">
            <v>29001</v>
          </cell>
          <cell r="B295" t="str">
            <v>CUSTOMER COUNT - REGULAR</v>
          </cell>
          <cell r="C295" t="str">
            <v>AGA</v>
          </cell>
        </row>
        <row r="296">
          <cell r="A296">
            <v>29003</v>
          </cell>
          <cell r="B296" t="str">
            <v>CUSTOMER CNT - IRRIGATION</v>
          </cell>
          <cell r="C296" t="str">
            <v>AGA</v>
          </cell>
        </row>
        <row r="297">
          <cell r="A297">
            <v>21979</v>
          </cell>
          <cell r="B297" t="str">
            <v>01VIR23136-OR VOLUME INCENTIVE &lt;= 30 KW</v>
          </cell>
          <cell r="C297">
            <v>23</v>
          </cell>
        </row>
        <row r="298">
          <cell r="A298">
            <v>21969</v>
          </cell>
          <cell r="B298" t="str">
            <v>01LEDSL055-OR LED PILOT STREET LIGHTING</v>
          </cell>
          <cell r="C298" t="str">
            <v>51 / 55</v>
          </cell>
        </row>
        <row r="299">
          <cell r="A299">
            <v>21965</v>
          </cell>
          <cell r="B299" t="str">
            <v>06RESD0DM9 - MULTI FAMILY</v>
          </cell>
          <cell r="C299" t="str">
            <v>DM9</v>
          </cell>
        </row>
        <row r="300">
          <cell r="A300">
            <v>21977</v>
          </cell>
          <cell r="B300" t="str">
            <v>06RESDDS8M-MULT FAM SBMET</v>
          </cell>
          <cell r="C300" t="str">
            <v>DS8</v>
          </cell>
        </row>
        <row r="301">
          <cell r="A301">
            <v>21983</v>
          </cell>
          <cell r="B301" t="str">
            <v>06WHS31025-COM WATER HEATING SVC</v>
          </cell>
          <cell r="C301" t="str">
            <v>A25</v>
          </cell>
        </row>
        <row r="302">
          <cell r="A302">
            <v>21933</v>
          </cell>
          <cell r="B302" t="str">
            <v>06LNX00312 - CA IRG LINE EXT</v>
          </cell>
          <cell r="C302" t="str">
            <v>AGA</v>
          </cell>
        </row>
        <row r="303">
          <cell r="A303">
            <v>21984</v>
          </cell>
          <cell r="B303" t="str">
            <v>01VIR33136-OR VOL INCENTIVE USB CONTRACT</v>
          </cell>
          <cell r="C303">
            <v>33</v>
          </cell>
        </row>
        <row r="304">
          <cell r="A304">
            <v>21987</v>
          </cell>
          <cell r="B304" t="str">
            <v>01NMT48135-NET METERING GEN SVC =&gt; 1000</v>
          </cell>
          <cell r="C304">
            <v>48</v>
          </cell>
        </row>
        <row r="305">
          <cell r="A305">
            <v>21988</v>
          </cell>
          <cell r="B305" t="str">
            <v>01VIR30136-OR VOLUME INCENTIVE &gt; 200 kW</v>
          </cell>
          <cell r="C305">
            <v>30</v>
          </cell>
        </row>
        <row r="306">
          <cell r="A306">
            <v>11195</v>
          </cell>
          <cell r="B306" t="str">
            <v>CA ALT RATE FOR ENERGY (CARE) PRGM</v>
          </cell>
          <cell r="C306" t="str">
            <v>AGA</v>
          </cell>
        </row>
        <row r="307">
          <cell r="A307">
            <v>20608</v>
          </cell>
          <cell r="B307" t="str">
            <v>06LNX00110-REF/NREF ADV +</v>
          </cell>
          <cell r="C307" t="str">
            <v>AGA</v>
          </cell>
        </row>
        <row r="308">
          <cell r="A308">
            <v>21946</v>
          </cell>
          <cell r="B308" t="str">
            <v>06LNX00310 - IRG, 80% ANNUAL MIN + 80%</v>
          </cell>
          <cell r="C308" t="str">
            <v>AGA</v>
          </cell>
        </row>
        <row r="309">
          <cell r="A309">
            <v>20303</v>
          </cell>
          <cell r="B309" t="str">
            <v>02UPPL000R-BASE SCH FALL</v>
          </cell>
          <cell r="C309" t="str">
            <v>AGA</v>
          </cell>
        </row>
        <row r="310">
          <cell r="A310">
            <v>20597</v>
          </cell>
          <cell r="B310" t="str">
            <v>06LNX00103-LINE EXT 80% G</v>
          </cell>
          <cell r="C310" t="str">
            <v>AGA</v>
          </cell>
        </row>
        <row r="311">
          <cell r="A311">
            <v>21992</v>
          </cell>
          <cell r="B311" t="str">
            <v>01VIR41136-OR VOLUME INCENTIVE-AGRI PUMP</v>
          </cell>
          <cell r="C311">
            <v>41</v>
          </cell>
        </row>
        <row r="312">
          <cell r="A312">
            <v>21997</v>
          </cell>
          <cell r="B312" t="str">
            <v>01OALTB15N-OR OUTD AR LGT NR</v>
          </cell>
          <cell r="C312">
            <v>15</v>
          </cell>
        </row>
        <row r="313">
          <cell r="A313">
            <v>21998</v>
          </cell>
          <cell r="B313" t="str">
            <v>01OALTB15R-OR OUTD AR LGT RES</v>
          </cell>
          <cell r="C313">
            <v>15</v>
          </cell>
        </row>
        <row r="314">
          <cell r="A314">
            <v>11234</v>
          </cell>
          <cell r="B314" t="str">
            <v>OTHER REVENUE ADJ - DEFERRAL</v>
          </cell>
          <cell r="C314" t="str">
            <v>AGA</v>
          </cell>
        </row>
        <row r="315">
          <cell r="A315">
            <v>11235</v>
          </cell>
          <cell r="B315" t="str">
            <v>OTHER REVENUE ADJ - REALIZED</v>
          </cell>
          <cell r="C315" t="str">
            <v>AGA</v>
          </cell>
        </row>
        <row r="316">
          <cell r="A316">
            <v>22003</v>
          </cell>
          <cell r="B316" t="str">
            <v>01VIR48136-OR VOLUME INCENTIVE &gt; 1000 KW</v>
          </cell>
          <cell r="C316">
            <v>48</v>
          </cell>
        </row>
        <row r="317">
          <cell r="A317">
            <v>22005</v>
          </cell>
          <cell r="B317" t="str">
            <v>01RGNSB023-SMALL GENERAL SVC-RES</v>
          </cell>
          <cell r="C317">
            <v>23</v>
          </cell>
        </row>
        <row r="318">
          <cell r="A318">
            <v>22008</v>
          </cell>
          <cell r="B318" t="str">
            <v>02RGNSB024-WA SMALL GENERAL SVC-RES</v>
          </cell>
          <cell r="C318">
            <v>24</v>
          </cell>
        </row>
        <row r="319">
          <cell r="A319">
            <v>22010</v>
          </cell>
          <cell r="B319" t="str">
            <v>06RGNSV025-CA SMALL GENERAL SVC-RES</v>
          </cell>
          <cell r="C319" t="str">
            <v>A25</v>
          </cell>
        </row>
        <row r="320">
          <cell r="A320">
            <v>20598</v>
          </cell>
          <cell r="B320" t="str">
            <v>06LNX00103-LINE EXT 80% G</v>
          </cell>
          <cell r="C320" t="str">
            <v>AGA</v>
          </cell>
        </row>
        <row r="321">
          <cell r="A321">
            <v>22014</v>
          </cell>
          <cell r="B321" t="str">
            <v>01COSTR023, OR RES GEN SRV, COST BASED</v>
          </cell>
          <cell r="C321">
            <v>23</v>
          </cell>
        </row>
        <row r="322">
          <cell r="A322">
            <v>11244</v>
          </cell>
          <cell r="B322" t="str">
            <v>301170-DSM REVENUE-RESIDENTIAL</v>
          </cell>
          <cell r="C322" t="str">
            <v>AGA</v>
          </cell>
        </row>
        <row r="323">
          <cell r="A323">
            <v>11246</v>
          </cell>
          <cell r="B323" t="str">
            <v>301180-BLUE SKY REVENUE-RESIDENTIAL</v>
          </cell>
          <cell r="C323" t="str">
            <v>AGA</v>
          </cell>
        </row>
        <row r="324">
          <cell r="A324">
            <v>11247</v>
          </cell>
          <cell r="B324" t="str">
            <v>301270-DSM REVENUE-COMMERCIAL</v>
          </cell>
          <cell r="C324" t="str">
            <v>AGA</v>
          </cell>
        </row>
        <row r="325">
          <cell r="A325">
            <v>11251</v>
          </cell>
          <cell r="B325" t="str">
            <v>301280-BLUE SKY REVENUE-COMMERCIAL</v>
          </cell>
          <cell r="C325" t="str">
            <v>AGA</v>
          </cell>
        </row>
        <row r="326">
          <cell r="A326">
            <v>11252</v>
          </cell>
          <cell r="B326" t="str">
            <v>301370-DSM REVENUE-INDUSTRIAL</v>
          </cell>
          <cell r="C326" t="str">
            <v>AGA</v>
          </cell>
        </row>
        <row r="327">
          <cell r="A327">
            <v>11256</v>
          </cell>
          <cell r="B327" t="str">
            <v>301380-BLUE SKY REVENUE-INDUSTRIAL</v>
          </cell>
          <cell r="C327" t="str">
            <v>AGA</v>
          </cell>
        </row>
        <row r="328">
          <cell r="A328">
            <v>11257</v>
          </cell>
          <cell r="B328" t="str">
            <v>301470-DSM REVENUE-IRRIGATION</v>
          </cell>
          <cell r="C328" t="str">
            <v>AGA</v>
          </cell>
        </row>
        <row r="329">
          <cell r="A329">
            <v>11260</v>
          </cell>
          <cell r="B329" t="str">
            <v>301670-DSM REVENUE-PSHL</v>
          </cell>
          <cell r="C329" t="str">
            <v>AGA</v>
          </cell>
        </row>
        <row r="330">
          <cell r="A330">
            <v>22019</v>
          </cell>
          <cell r="B330" t="str">
            <v>01RENWR023-RENEW USAGE SPLY SVC-GEN SVC</v>
          </cell>
          <cell r="C330">
            <v>23</v>
          </cell>
        </row>
        <row r="331">
          <cell r="A331">
            <v>11259</v>
          </cell>
          <cell r="B331" t="str">
            <v>301480-BLUE SKY REVENUE-IRRIGATION</v>
          </cell>
          <cell r="C331" t="str">
            <v>AGA</v>
          </cell>
        </row>
        <row r="332">
          <cell r="A332">
            <v>22020</v>
          </cell>
          <cell r="B332" t="str">
            <v>01HABTR023-RES GEN SVC HABITAT BLND</v>
          </cell>
          <cell r="C332">
            <v>23</v>
          </cell>
        </row>
        <row r="333">
          <cell r="A333">
            <v>11277</v>
          </cell>
          <cell r="B333" t="str">
            <v>367680-REVENUE ADJ PROPERTY INSUR-COM</v>
          </cell>
          <cell r="C333" t="str">
            <v>AGA</v>
          </cell>
        </row>
        <row r="334">
          <cell r="A334">
            <v>11278</v>
          </cell>
          <cell r="B334" t="str">
            <v>367780-REVENUE ADJ PROPERTY INSUR-IND</v>
          </cell>
          <cell r="C334" t="str">
            <v>AGA</v>
          </cell>
        </row>
        <row r="335">
          <cell r="A335">
            <v>11276</v>
          </cell>
          <cell r="B335" t="str">
            <v>367580-REVENUE ADJ PROPERTY INSUR-RES</v>
          </cell>
          <cell r="C335" t="str">
            <v>AGA</v>
          </cell>
        </row>
        <row r="336">
          <cell r="A336">
            <v>20646</v>
          </cell>
          <cell r="B336" t="str">
            <v>06UPPL000R-BASE SCH FALL</v>
          </cell>
          <cell r="C336" t="str">
            <v>AGA</v>
          </cell>
        </row>
        <row r="337">
          <cell r="A337">
            <v>22022</v>
          </cell>
          <cell r="B337" t="str">
            <v>06NMT20135-AGRICULTURAL PUMP-NET METER</v>
          </cell>
          <cell r="C337" t="str">
            <v>PA20</v>
          </cell>
        </row>
        <row r="338">
          <cell r="A338">
            <v>21665</v>
          </cell>
          <cell r="B338" t="str">
            <v>01STDAY048 - 01LGNSV048</v>
          </cell>
          <cell r="C338">
            <v>48</v>
          </cell>
        </row>
        <row r="339">
          <cell r="A339">
            <v>11286</v>
          </cell>
          <cell r="B339" t="str">
            <v>SOLAR FEED-IN REVENUE</v>
          </cell>
          <cell r="C339" t="str">
            <v>AGA</v>
          </cell>
        </row>
        <row r="340">
          <cell r="A340">
            <v>20848</v>
          </cell>
          <cell r="B340" t="str">
            <v>08CFR00001-MTH FACILITY S</v>
          </cell>
          <cell r="C340" t="str">
            <v>AGA</v>
          </cell>
        </row>
        <row r="341">
          <cell r="A341">
            <v>20864</v>
          </cell>
          <cell r="B341" t="str">
            <v>08CHCK000R-UT RES CHECK M</v>
          </cell>
          <cell r="C341" t="str">
            <v>AGA</v>
          </cell>
        </row>
        <row r="342">
          <cell r="A342">
            <v>20948</v>
          </cell>
          <cell r="B342" t="str">
            <v>08OALT007R-SECURITY AR LG</v>
          </cell>
          <cell r="C342">
            <v>7</v>
          </cell>
        </row>
        <row r="343">
          <cell r="A343">
            <v>20957</v>
          </cell>
          <cell r="B343" t="str">
            <v>08RESD0001-RES SRVC</v>
          </cell>
          <cell r="C343">
            <v>1</v>
          </cell>
        </row>
        <row r="344">
          <cell r="A344">
            <v>20958</v>
          </cell>
          <cell r="B344" t="str">
            <v>08RESD0002-RES SRVC-OPTIO</v>
          </cell>
          <cell r="C344">
            <v>2</v>
          </cell>
        </row>
        <row r="345">
          <cell r="A345">
            <v>20970</v>
          </cell>
          <cell r="B345" t="str">
            <v>08UPPL000R-BASE SCH FALL</v>
          </cell>
          <cell r="C345" t="str">
            <v>AGA</v>
          </cell>
        </row>
        <row r="346">
          <cell r="A346">
            <v>21218</v>
          </cell>
          <cell r="B346" t="str">
            <v>08PTLD000R-POST TOP LIGHT</v>
          </cell>
          <cell r="C346" t="str">
            <v>AGA</v>
          </cell>
        </row>
        <row r="347">
          <cell r="A347">
            <v>21354</v>
          </cell>
          <cell r="B347" t="str">
            <v>08LNX00108-ANN COST MTHLY</v>
          </cell>
          <cell r="C347" t="str">
            <v>AGA</v>
          </cell>
        </row>
        <row r="348">
          <cell r="A348">
            <v>21582</v>
          </cell>
          <cell r="B348" t="str">
            <v>08RESD0003-LIFELINE PRGRM</v>
          </cell>
          <cell r="C348">
            <v>3</v>
          </cell>
        </row>
        <row r="349">
          <cell r="A349">
            <v>21584</v>
          </cell>
          <cell r="B349" t="str">
            <v>08LNX00005-MTHLY MIN GUAR</v>
          </cell>
          <cell r="C349" t="str">
            <v>AGA</v>
          </cell>
        </row>
        <row r="350">
          <cell r="A350">
            <v>21588</v>
          </cell>
          <cell r="B350" t="str">
            <v>08LNX00013-80% MNTHLY MIN</v>
          </cell>
          <cell r="C350" t="str">
            <v>AGA</v>
          </cell>
        </row>
        <row r="351">
          <cell r="A351">
            <v>21609</v>
          </cell>
          <cell r="B351" t="str">
            <v>08LNX00001-MTHLY 80% GUAR</v>
          </cell>
          <cell r="C351" t="str">
            <v>AGA</v>
          </cell>
        </row>
        <row r="352">
          <cell r="A352">
            <v>21719</v>
          </cell>
          <cell r="B352" t="str">
            <v>08NETMT135 - Net Metering</v>
          </cell>
          <cell r="C352">
            <v>1</v>
          </cell>
        </row>
        <row r="353">
          <cell r="A353">
            <v>21734</v>
          </cell>
          <cell r="B353" t="str">
            <v>08COOLKPRR - Utah Cool Keeper Program</v>
          </cell>
          <cell r="C353" t="str">
            <v>AGA</v>
          </cell>
        </row>
        <row r="354">
          <cell r="A354">
            <v>21999</v>
          </cell>
          <cell r="B354" t="str">
            <v>08MHTP0006-MOBILE HOME &amp; TRAILER</v>
          </cell>
          <cell r="C354">
            <v>6</v>
          </cell>
        </row>
        <row r="355">
          <cell r="A355">
            <v>22000</v>
          </cell>
          <cell r="B355" t="str">
            <v>08MHTP0023-MOBILE HOME &amp; TRAILER</v>
          </cell>
          <cell r="C355">
            <v>23</v>
          </cell>
        </row>
        <row r="356">
          <cell r="A356">
            <v>22001</v>
          </cell>
          <cell r="B356" t="str">
            <v>08RGNSV006-GEN SRVC-RES</v>
          </cell>
          <cell r="C356">
            <v>6</v>
          </cell>
        </row>
        <row r="357">
          <cell r="A357">
            <v>22002</v>
          </cell>
          <cell r="B357" t="str">
            <v>08RGNSV023-GEN SRVC-RES</v>
          </cell>
          <cell r="C357">
            <v>23</v>
          </cell>
        </row>
        <row r="358">
          <cell r="A358">
            <v>22004</v>
          </cell>
          <cell r="B358" t="str">
            <v>08RNM23135 - UT NET MTR, GEN SVC-RES</v>
          </cell>
          <cell r="C358">
            <v>23</v>
          </cell>
        </row>
        <row r="359">
          <cell r="A359">
            <v>22007</v>
          </cell>
          <cell r="B359" t="str">
            <v>08RGNSV06A-UT SMALL GENERAL SVC-RES-TOU</v>
          </cell>
          <cell r="C359" t="str">
            <v>6A</v>
          </cell>
        </row>
        <row r="360">
          <cell r="A360">
            <v>88</v>
          </cell>
          <cell r="B360" t="str">
            <v>UNBILLED REVENUE</v>
          </cell>
          <cell r="C360" t="str">
            <v>AGA</v>
          </cell>
        </row>
        <row r="361">
          <cell r="A361">
            <v>20868</v>
          </cell>
          <cell r="B361" t="str">
            <v>08EFOP0021-ELEC FURNACE O</v>
          </cell>
          <cell r="C361">
            <v>21</v>
          </cell>
        </row>
        <row r="362">
          <cell r="A362">
            <v>20870</v>
          </cell>
          <cell r="B362" t="str">
            <v>08GNSV0006-GEN SRVC-DISTR</v>
          </cell>
          <cell r="C362">
            <v>6</v>
          </cell>
        </row>
        <row r="363">
          <cell r="A363">
            <v>20871</v>
          </cell>
          <cell r="B363" t="str">
            <v>08GNSV0009-GEN SRVC-HI VO</v>
          </cell>
          <cell r="C363">
            <v>9</v>
          </cell>
        </row>
        <row r="364">
          <cell r="A364">
            <v>20872</v>
          </cell>
          <cell r="B364" t="str">
            <v>08GNSV0023-GEN SRVC-DISTR</v>
          </cell>
          <cell r="C364">
            <v>23</v>
          </cell>
        </row>
        <row r="365">
          <cell r="A365">
            <v>20874</v>
          </cell>
          <cell r="B365" t="str">
            <v>08GNSV006A-GEN SRVC-ENERG</v>
          </cell>
          <cell r="C365" t="str">
            <v>6A</v>
          </cell>
        </row>
        <row r="366">
          <cell r="A366">
            <v>20875</v>
          </cell>
          <cell r="B366" t="str">
            <v>08GNSV006B-GEN SRVC-DEM&amp;</v>
          </cell>
          <cell r="C366" t="str">
            <v>6B</v>
          </cell>
        </row>
        <row r="367">
          <cell r="A367">
            <v>20876</v>
          </cell>
          <cell r="B367" t="str">
            <v>08GNSV009A-GEN SRVC HI VO</v>
          </cell>
          <cell r="C367" t="str">
            <v>9A</v>
          </cell>
        </row>
        <row r="368">
          <cell r="A368">
            <v>20881</v>
          </cell>
          <cell r="B368" t="str">
            <v>08GNSV023F-GEN SRVC FIXED</v>
          </cell>
          <cell r="C368">
            <v>23</v>
          </cell>
        </row>
        <row r="369">
          <cell r="A369">
            <v>20947</v>
          </cell>
          <cell r="B369" t="str">
            <v>08OALT007N-SECURITY AR LG</v>
          </cell>
          <cell r="C369">
            <v>7</v>
          </cell>
        </row>
        <row r="370">
          <cell r="A370">
            <v>20961</v>
          </cell>
          <cell r="B370" t="str">
            <v>08TOSS0015-TRAF &amp;amp; OTHER S</v>
          </cell>
          <cell r="C370" t="str">
            <v>15TOS</v>
          </cell>
        </row>
        <row r="371">
          <cell r="A371">
            <v>20962</v>
          </cell>
          <cell r="B371" t="str">
            <v>08MONL0015-MTR OUTDONIGHT</v>
          </cell>
          <cell r="C371" t="str">
            <v>15MON</v>
          </cell>
        </row>
        <row r="372">
          <cell r="A372">
            <v>21224</v>
          </cell>
          <cell r="B372" t="str">
            <v>08CFR00051-MTH FAC SRVCHG</v>
          </cell>
          <cell r="C372">
            <v>51</v>
          </cell>
        </row>
        <row r="373">
          <cell r="A373">
            <v>21246</v>
          </cell>
          <cell r="B373" t="str">
            <v>08GNSV009M-MANL HIGH VOLT</v>
          </cell>
          <cell r="C373">
            <v>9</v>
          </cell>
        </row>
        <row r="374">
          <cell r="A374">
            <v>21253</v>
          </cell>
          <cell r="B374" t="str">
            <v>08GNSV06AM-MNL ENERGY TOD</v>
          </cell>
          <cell r="C374" t="str">
            <v>6A</v>
          </cell>
        </row>
        <row r="375">
          <cell r="A375">
            <v>21255</v>
          </cell>
          <cell r="B375" t="str">
            <v>08SPCL0001</v>
          </cell>
          <cell r="C375" t="str">
            <v>SPCL1</v>
          </cell>
        </row>
        <row r="376">
          <cell r="A376">
            <v>21256</v>
          </cell>
          <cell r="B376" t="str">
            <v>08SPCL0002</v>
          </cell>
          <cell r="C376" t="str">
            <v>SPCL2</v>
          </cell>
        </row>
        <row r="377">
          <cell r="A377">
            <v>21257</v>
          </cell>
          <cell r="B377" t="str">
            <v>08SPCL0003</v>
          </cell>
          <cell r="C377" t="str">
            <v>SPCL3</v>
          </cell>
        </row>
        <row r="378">
          <cell r="A378">
            <v>21264</v>
          </cell>
          <cell r="B378" t="str">
            <v>08GNSV09AM-MAN TOD HIVOLT</v>
          </cell>
          <cell r="C378" t="str">
            <v>9A</v>
          </cell>
        </row>
        <row r="379">
          <cell r="A379">
            <v>21275</v>
          </cell>
          <cell r="B379" t="str">
            <v>08PRSV031M-BKUP MNT&amp;SUPPL</v>
          </cell>
          <cell r="C379">
            <v>31</v>
          </cell>
        </row>
        <row r="380">
          <cell r="A380">
            <v>21320</v>
          </cell>
          <cell r="B380" t="str">
            <v>08EFOP021M-ELEC FURNACE O</v>
          </cell>
          <cell r="C380">
            <v>21</v>
          </cell>
        </row>
        <row r="381">
          <cell r="A381">
            <v>21562</v>
          </cell>
          <cell r="B381" t="str">
            <v>08GNSV06MN-GNSV DIST VOLT</v>
          </cell>
          <cell r="C381">
            <v>6</v>
          </cell>
        </row>
        <row r="382">
          <cell r="A382">
            <v>21571</v>
          </cell>
          <cell r="B382" t="str">
            <v>08LNX00014-80% MIN MNTHLY</v>
          </cell>
          <cell r="C382" t="str">
            <v>AGA</v>
          </cell>
        </row>
        <row r="383">
          <cell r="A383">
            <v>21574</v>
          </cell>
          <cell r="B383" t="str">
            <v>08LNX00002-MTHLY 80% GUAR</v>
          </cell>
          <cell r="C383" t="str">
            <v>AGA</v>
          </cell>
        </row>
        <row r="384">
          <cell r="A384">
            <v>21731</v>
          </cell>
          <cell r="B384" t="str">
            <v>08LNX00300 - LINE EXT 80% PLUS MONTHLY</v>
          </cell>
          <cell r="C384" t="str">
            <v>AGA</v>
          </cell>
        </row>
        <row r="385">
          <cell r="A385">
            <v>21803</v>
          </cell>
          <cell r="B385" t="str">
            <v>08NMT23135 - UT NET MTR, GEN, &lt; 25 KW</v>
          </cell>
          <cell r="C385">
            <v>23</v>
          </cell>
        </row>
        <row r="386">
          <cell r="A386">
            <v>21820</v>
          </cell>
          <cell r="B386" t="str">
            <v>08GNSV0008 - UT GEN SVC TOU &gt; 1000KW</v>
          </cell>
          <cell r="C386">
            <v>8</v>
          </cell>
        </row>
        <row r="387">
          <cell r="A387">
            <v>21821</v>
          </cell>
          <cell r="B387" t="str">
            <v>08GNSV008M - UT GEN SVC TOU &gt; 1000KW</v>
          </cell>
          <cell r="C387">
            <v>8</v>
          </cell>
        </row>
        <row r="388">
          <cell r="A388">
            <v>21822</v>
          </cell>
          <cell r="B388" t="str">
            <v>08LNX00311 - LINE EXT 80% GUARANTEE</v>
          </cell>
          <cell r="C388" t="str">
            <v>AGA</v>
          </cell>
        </row>
        <row r="389">
          <cell r="A389">
            <v>21944</v>
          </cell>
          <cell r="B389" t="str">
            <v>08NMT06135-UT NET METERING GEN SVC</v>
          </cell>
          <cell r="C389">
            <v>6</v>
          </cell>
        </row>
        <row r="390">
          <cell r="A390">
            <v>21966</v>
          </cell>
          <cell r="B390" t="str">
            <v>08NMT6A135-NET METERING GEN SVC TOU</v>
          </cell>
          <cell r="C390" t="str">
            <v>6A</v>
          </cell>
        </row>
        <row r="391">
          <cell r="A391">
            <v>11279</v>
          </cell>
          <cell r="B391" t="str">
            <v>367880-REVENUE ADJ PROPERTY INSUR-IRG</v>
          </cell>
          <cell r="C391" t="str">
            <v>AGA</v>
          </cell>
        </row>
        <row r="392">
          <cell r="A392">
            <v>20845</v>
          </cell>
          <cell r="B392" t="str">
            <v>08APSV0010-IRR &amp; SOIL DRA</v>
          </cell>
          <cell r="C392">
            <v>10</v>
          </cell>
        </row>
        <row r="393">
          <cell r="A393">
            <v>21604</v>
          </cell>
          <cell r="B393" t="str">
            <v>08LNX00017-ADV/REF&amp;80%ANN</v>
          </cell>
          <cell r="C393" t="str">
            <v>AGA</v>
          </cell>
        </row>
        <row r="394">
          <cell r="A394">
            <v>21610</v>
          </cell>
          <cell r="B394" t="str">
            <v>08LNX00004-ANNUAL 80%GUAR</v>
          </cell>
          <cell r="C394" t="str">
            <v>AGA</v>
          </cell>
        </row>
        <row r="395">
          <cell r="A395">
            <v>21611</v>
          </cell>
          <cell r="B395" t="str">
            <v>08LNX00014-80% MIN MNTHLY</v>
          </cell>
          <cell r="C395" t="str">
            <v>AGA</v>
          </cell>
        </row>
        <row r="396">
          <cell r="A396">
            <v>21696</v>
          </cell>
          <cell r="B396" t="str">
            <v>08APSV10NS- Irg Soil Drain Pump Non Seas</v>
          </cell>
          <cell r="C396">
            <v>10</v>
          </cell>
        </row>
        <row r="397">
          <cell r="A397">
            <v>21833</v>
          </cell>
          <cell r="B397" t="str">
            <v>08LNX00310 - IRR, 80% ANNUAL MIN + 80% ?</v>
          </cell>
          <cell r="C397" t="str">
            <v>AGA</v>
          </cell>
        </row>
        <row r="398">
          <cell r="A398">
            <v>21879</v>
          </cell>
          <cell r="B398" t="str">
            <v>08LNX00312 UT IRG LINE EXT</v>
          </cell>
          <cell r="C398" t="str">
            <v>AGA</v>
          </cell>
        </row>
        <row r="399">
          <cell r="A399">
            <v>21885</v>
          </cell>
          <cell r="B399" t="str">
            <v>08NMT10135-UT IRR_SOIL DRNG NET MTR SVC</v>
          </cell>
          <cell r="C399">
            <v>10</v>
          </cell>
        </row>
        <row r="400">
          <cell r="A400">
            <v>89</v>
          </cell>
          <cell r="B400" t="str">
            <v>UNBILLED REV - IRRIGATION</v>
          </cell>
          <cell r="C400" t="str">
            <v>AGA</v>
          </cell>
        </row>
        <row r="401">
          <cell r="A401">
            <v>20860</v>
          </cell>
          <cell r="B401" t="str">
            <v>08CFR00012-STR LGTS (CONV</v>
          </cell>
          <cell r="C401">
            <v>12</v>
          </cell>
        </row>
        <row r="402">
          <cell r="A402">
            <v>20960</v>
          </cell>
          <cell r="B402" t="str">
            <v>08SLCO0011-STR LGT CO-OWN</v>
          </cell>
          <cell r="C402">
            <v>11</v>
          </cell>
        </row>
        <row r="403">
          <cell r="A403">
            <v>20961</v>
          </cell>
          <cell r="B403" t="str">
            <v>08TOSS0015-TRAF &amp;amp; OTHER S</v>
          </cell>
          <cell r="C403">
            <v>15</v>
          </cell>
        </row>
        <row r="404">
          <cell r="A404">
            <v>20962</v>
          </cell>
          <cell r="B404" t="str">
            <v>08MONL0015-MTR OUTDONIGHT</v>
          </cell>
          <cell r="C404">
            <v>15</v>
          </cell>
        </row>
        <row r="405">
          <cell r="A405">
            <v>20963</v>
          </cell>
          <cell r="B405" t="str">
            <v>08SLCU012P-STR LGT CUST-O</v>
          </cell>
          <cell r="C405">
            <v>12</v>
          </cell>
        </row>
        <row r="406">
          <cell r="A406">
            <v>20964</v>
          </cell>
          <cell r="B406" t="str">
            <v>08SLCU012F-STR LGT CUST-O</v>
          </cell>
          <cell r="C406">
            <v>12</v>
          </cell>
        </row>
        <row r="407">
          <cell r="A407">
            <v>21220</v>
          </cell>
          <cell r="B407" t="str">
            <v>08TOSS015F-TRAFFIC SIG NM</v>
          </cell>
          <cell r="C407">
            <v>15</v>
          </cell>
        </row>
        <row r="408">
          <cell r="A408">
            <v>21224</v>
          </cell>
          <cell r="B408" t="str">
            <v>08CFR00051-MTH FAC SRVCHG</v>
          </cell>
          <cell r="C408">
            <v>51</v>
          </cell>
        </row>
        <row r="409">
          <cell r="A409">
            <v>21272</v>
          </cell>
          <cell r="B409" t="str">
            <v>08CFR00062-STREET LIGHTS</v>
          </cell>
          <cell r="C409" t="str">
            <v>AGA</v>
          </cell>
        </row>
        <row r="410">
          <cell r="A410">
            <v>21542</v>
          </cell>
          <cell r="B410" t="str">
            <v>08SLCU012E-DECOR CUST-OWN</v>
          </cell>
          <cell r="C410">
            <v>12</v>
          </cell>
        </row>
        <row r="411">
          <cell r="A411">
            <v>11263</v>
          </cell>
          <cell r="B411" t="str">
            <v>301770-DSM REVENUE-OPSA</v>
          </cell>
          <cell r="C411" t="str">
            <v>AGA</v>
          </cell>
        </row>
        <row r="412">
          <cell r="A412">
            <v>21246</v>
          </cell>
          <cell r="B412" t="str">
            <v>08GNSV009M-MANL HIGH VOLT</v>
          </cell>
          <cell r="C412">
            <v>9</v>
          </cell>
        </row>
        <row r="413">
          <cell r="A413">
            <v>21275</v>
          </cell>
          <cell r="B413" t="str">
            <v>08PRSV031M-BKUP MNT&amp;SUPPL</v>
          </cell>
          <cell r="C413">
            <v>31</v>
          </cell>
        </row>
        <row r="414">
          <cell r="A414">
            <v>21217</v>
          </cell>
          <cell r="B414" t="str">
            <v>08PTLD000N-POST TOP LIGHT</v>
          </cell>
          <cell r="C414" t="str">
            <v>AGA</v>
          </cell>
        </row>
        <row r="415">
          <cell r="A415">
            <v>21234</v>
          </cell>
          <cell r="B415" t="str">
            <v>08GNSV006M-MNL DIST VOLTG</v>
          </cell>
          <cell r="C415">
            <v>6</v>
          </cell>
        </row>
        <row r="416">
          <cell r="A416">
            <v>21249</v>
          </cell>
          <cell r="B416" t="str">
            <v>08POLE0075-POLES W/LIGHT</v>
          </cell>
          <cell r="C416" t="str">
            <v>AGA</v>
          </cell>
        </row>
        <row r="417">
          <cell r="A417">
            <v>21322</v>
          </cell>
          <cell r="B417" t="str">
            <v>08GNSV023M-GNSV DIST VOLT</v>
          </cell>
          <cell r="C417">
            <v>23</v>
          </cell>
        </row>
        <row r="418">
          <cell r="A418">
            <v>21391</v>
          </cell>
          <cell r="B418" t="str">
            <v>08LNX00158-ANNUALCOST MTH</v>
          </cell>
          <cell r="C418" t="str">
            <v>AGA</v>
          </cell>
        </row>
        <row r="419">
          <cell r="A419">
            <v>21583</v>
          </cell>
          <cell r="B419" t="str">
            <v>08LNX00017-ADV/REF&amp;80%ANN</v>
          </cell>
          <cell r="C419" t="str">
            <v>AGA</v>
          </cell>
        </row>
        <row r="420">
          <cell r="A420">
            <v>21587</v>
          </cell>
          <cell r="B420" t="str">
            <v>08LNX00006-FIXD MTHLY MIN</v>
          </cell>
          <cell r="C420" t="str">
            <v>AGA</v>
          </cell>
        </row>
        <row r="421">
          <cell r="A421">
            <v>21772</v>
          </cell>
          <cell r="B421" t="str">
            <v>08COOLKPRN - A/C DIRECT LOAD CONTROL</v>
          </cell>
          <cell r="C421" t="str">
            <v>AGA</v>
          </cell>
        </row>
        <row r="422">
          <cell r="A422">
            <v>21945</v>
          </cell>
          <cell r="B422" t="str">
            <v>08NMT08135 - NET METERING GEN SVC</v>
          </cell>
          <cell r="C422">
            <v>8</v>
          </cell>
        </row>
        <row r="423">
          <cell r="A423">
            <v>21989</v>
          </cell>
          <cell r="B423" t="str">
            <v>08ABL-NRES - APPLICANT BUILT LINE</v>
          </cell>
          <cell r="C423" t="str">
            <v>AGA</v>
          </cell>
        </row>
        <row r="424">
          <cell r="A424">
            <v>22024</v>
          </cell>
          <cell r="B424" t="str">
            <v>02NMT40135-WA NET METERING-IRG</v>
          </cell>
          <cell r="C424">
            <v>40</v>
          </cell>
        </row>
        <row r="425">
          <cell r="A425">
            <v>22027</v>
          </cell>
          <cell r="B425" t="str">
            <v>01CSTUSB41-USBR IRRIGATION CONTRACTS CSS</v>
          </cell>
          <cell r="C425">
            <v>41</v>
          </cell>
        </row>
        <row r="426">
          <cell r="A426">
            <v>22028</v>
          </cell>
          <cell r="B426" t="str">
            <v>01NMU41135 - OR NET MTR - PROJECT LAND</v>
          </cell>
          <cell r="C426">
            <v>41</v>
          </cell>
        </row>
        <row r="427">
          <cell r="A427">
            <v>22029</v>
          </cell>
          <cell r="B427" t="str">
            <v>01USBGV041-IRG TOU W/O BPA</v>
          </cell>
          <cell r="C427">
            <v>41</v>
          </cell>
        </row>
        <row r="428">
          <cell r="A428">
            <v>22030</v>
          </cell>
          <cell r="B428" t="str">
            <v>01USBOF041-KLAMATH BASIN IRG OFF PRJ LND</v>
          </cell>
          <cell r="C428">
            <v>41</v>
          </cell>
        </row>
        <row r="429">
          <cell r="A429">
            <v>22031</v>
          </cell>
          <cell r="B429" t="str">
            <v>01USBON041-KLAMATH BASIN IRG ON PJT LND</v>
          </cell>
          <cell r="C429">
            <v>41</v>
          </cell>
        </row>
        <row r="430">
          <cell r="A430">
            <v>22032</v>
          </cell>
          <cell r="B430" t="str">
            <v>01VRU41136-OR VOL INCENTIVE USB CONTRACT</v>
          </cell>
          <cell r="C430">
            <v>41</v>
          </cell>
        </row>
        <row r="431">
          <cell r="A431">
            <v>22038</v>
          </cell>
          <cell r="B431" t="str">
            <v>06NMT48135-CA GEN SVC NET MTR-&gt;500 KW</v>
          </cell>
          <cell r="C431" t="str">
            <v>AT48</v>
          </cell>
        </row>
        <row r="432">
          <cell r="A432">
            <v>22043</v>
          </cell>
          <cell r="B432" t="str">
            <v>02NMT48135-WA LG SVC NET METER=&gt;1000 KW</v>
          </cell>
          <cell r="C432" t="str">
            <v>48T</v>
          </cell>
        </row>
        <row r="433">
          <cell r="A433">
            <v>22040</v>
          </cell>
          <cell r="B433" t="str">
            <v>01RNETM023-NET METER RESIDENTIAL GEN SVC</v>
          </cell>
          <cell r="C433">
            <v>23</v>
          </cell>
        </row>
        <row r="434">
          <cell r="A434">
            <v>22045</v>
          </cell>
          <cell r="B434" t="str">
            <v>01GNSB0028-OR GENERAL SERVICE &gt; 30 KW</v>
          </cell>
          <cell r="C434">
            <v>28</v>
          </cell>
        </row>
        <row r="435">
          <cell r="A435">
            <v>21797</v>
          </cell>
          <cell r="B435" t="str">
            <v>06BLSKY01R - BLUESKY ENERGY</v>
          </cell>
          <cell r="C435" t="str">
            <v>AGA</v>
          </cell>
        </row>
        <row r="436">
          <cell r="A436">
            <v>22047</v>
          </cell>
          <cell r="B436" t="str">
            <v>06APSV020L-AG PMP SRVC-NO GHG CREDIT</v>
          </cell>
          <cell r="C436" t="str">
            <v>PA20</v>
          </cell>
        </row>
        <row r="437">
          <cell r="A437">
            <v>22048</v>
          </cell>
          <cell r="B437" t="str">
            <v>06USBR020L-KLAM IRG ONPRJ-NO CHG CREDIT</v>
          </cell>
          <cell r="C437" t="str">
            <v>PA20</v>
          </cell>
        </row>
        <row r="438">
          <cell r="A438">
            <v>22049</v>
          </cell>
          <cell r="B438" t="str">
            <v>06NML20135-AGRI PUMP-NET MTR NO GHG CR</v>
          </cell>
          <cell r="C438" t="str">
            <v>PA20</v>
          </cell>
        </row>
        <row r="439">
          <cell r="A439">
            <v>22050</v>
          </cell>
          <cell r="B439" t="str">
            <v>01RGNSB028 - GENERAL SVC &gt; 30 KW - RES</v>
          </cell>
          <cell r="C439">
            <v>28</v>
          </cell>
        </row>
        <row r="440">
          <cell r="A440">
            <v>22052</v>
          </cell>
          <cell r="B440" t="str">
            <v>01COSTR028, OR RES GEN SVC&gt;30KW CST BSD</v>
          </cell>
          <cell r="C440">
            <v>28</v>
          </cell>
        </row>
        <row r="441">
          <cell r="A441">
            <v>22053</v>
          </cell>
          <cell r="B441" t="str">
            <v>01APSV0215-OR IRRIGATION TOU PILOT</v>
          </cell>
          <cell r="C441">
            <v>215</v>
          </cell>
        </row>
        <row r="442">
          <cell r="A442">
            <v>22054</v>
          </cell>
          <cell r="B442" t="str">
            <v>01COST0215-OR TOU PILOT COST BASED SPPLY</v>
          </cell>
          <cell r="C442">
            <v>215</v>
          </cell>
        </row>
        <row r="443">
          <cell r="A443">
            <v>22055</v>
          </cell>
          <cell r="B443" t="str">
            <v>01USBR0215-OR IRG TOU PILOT USBR CUST</v>
          </cell>
          <cell r="C443">
            <v>215</v>
          </cell>
        </row>
        <row r="444">
          <cell r="A444">
            <v>11307</v>
          </cell>
          <cell r="B444" t="str">
            <v>367570-REVENUE ADJ I&amp;D RESERVE-RES</v>
          </cell>
          <cell r="C444" t="str">
            <v>AGA</v>
          </cell>
        </row>
        <row r="445">
          <cell r="A445">
            <v>11308</v>
          </cell>
          <cell r="B445" t="str">
            <v>367670-REVENUE ADJ I&amp;D RESERVE-COM</v>
          </cell>
          <cell r="C445" t="str">
            <v>AGA</v>
          </cell>
        </row>
        <row r="446">
          <cell r="A446">
            <v>11309</v>
          </cell>
          <cell r="B446" t="str">
            <v>367770-REVENUE ADJ I&amp;D RESERVE-IND</v>
          </cell>
          <cell r="C446" t="str">
            <v>AGA</v>
          </cell>
        </row>
        <row r="447">
          <cell r="A447">
            <v>11310</v>
          </cell>
          <cell r="B447" t="str">
            <v>367870-REVENUE ADJ I&amp;D RESERVE-IRG</v>
          </cell>
          <cell r="C447" t="str">
            <v>AGA</v>
          </cell>
        </row>
        <row r="448">
          <cell r="A448">
            <v>22069</v>
          </cell>
          <cell r="B448" t="str">
            <v>01NMT41215-OR NET METER APSV TOU PILOT</v>
          </cell>
          <cell r="C448">
            <v>215</v>
          </cell>
        </row>
        <row r="449">
          <cell r="A449">
            <v>22070</v>
          </cell>
          <cell r="B449" t="str">
            <v>01VRU41215-OR VOL INCENTIVE USB TOU PLT</v>
          </cell>
          <cell r="C449">
            <v>215</v>
          </cell>
        </row>
        <row r="450">
          <cell r="A450">
            <v>22073</v>
          </cell>
          <cell r="B450" t="str">
            <v>01NMU41215-IRG TOU PILOT USBR NET MTR</v>
          </cell>
          <cell r="C450">
            <v>215</v>
          </cell>
        </row>
        <row r="451">
          <cell r="A451">
            <v>22076</v>
          </cell>
          <cell r="B451" t="str">
            <v>01RESEV05T-RES ELECTRIC VEHICLE TOU VIR</v>
          </cell>
          <cell r="C451" t="str">
            <v>4&amp;5</v>
          </cell>
        </row>
        <row r="452">
          <cell r="A452">
            <v>22078</v>
          </cell>
          <cell r="B452" t="str">
            <v>01PTOU0005-01RESEV05T TOU ENERGY SUP SVC</v>
          </cell>
          <cell r="C452" t="str">
            <v>4&amp;5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tion"/>
      <sheetName val="Cover"/>
      <sheetName val="Table of Cnts"/>
      <sheetName val="Variables"/>
      <sheetName val="Table 1"/>
      <sheetName val="Table 2"/>
      <sheetName val="Table 4"/>
      <sheetName val="Table 5"/>
      <sheetName val="Table 6"/>
      <sheetName val="Table 7"/>
      <sheetName val="Billing Costs"/>
      <sheetName val="Full MC %"/>
      <sheetName val="10 Yr UC"/>
      <sheetName val="10 Yr FC"/>
      <sheetName val="5 Year MC"/>
      <sheetName val="1 Year MC"/>
      <sheetName val="Streetlight 1"/>
      <sheetName val="Streetlight 2"/>
      <sheetName val="Streetlight 3"/>
      <sheetName val="Streetlight 4"/>
      <sheetName val="Capacity"/>
      <sheetName val="Energy"/>
      <sheetName val="Transm1"/>
      <sheetName val="Transm2"/>
      <sheetName val="TranGrowth"/>
      <sheetName val="TranIndex"/>
      <sheetName val="Dist Sub 1"/>
      <sheetName val="Dist Sub 2"/>
      <sheetName val="PC 1"/>
      <sheetName val="PC 2"/>
      <sheetName val="PC 3"/>
      <sheetName val="XFMR 1"/>
      <sheetName val="XFMR 2"/>
      <sheetName val="XFMR 3"/>
      <sheetName val="Dist OM"/>
      <sheetName val="Meters 1"/>
      <sheetName val="Meters 2"/>
      <sheetName val="Meters 3"/>
      <sheetName val="Meters 4"/>
      <sheetName val="Meters 5"/>
      <sheetName val="Services 1"/>
      <sheetName val="Services 2"/>
      <sheetName val="Services 3"/>
      <sheetName val="Cust Exp Sum"/>
      <sheetName val="Cust Exp Year"/>
      <sheetName val="Exp Acct 902"/>
      <sheetName val="Exp Acct 903"/>
      <sheetName val="AG Expenses"/>
      <sheetName val="Charge 1"/>
      <sheetName val="Charge 2"/>
      <sheetName val="Charge 3"/>
      <sheetName val="Charge 4"/>
      <sheetName val="Charge 5"/>
      <sheetName val="Losses"/>
      <sheetName val="Cust Data 1"/>
      <sheetName val="Cust Data 2"/>
      <sheetName val="Cust Data 3"/>
      <sheetName val="Cust Data 4"/>
      <sheetName val="Index"/>
      <sheetName val="SumTable"/>
      <sheetName val="Mod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>
        <row r="1">
          <cell r="A1" t="str">
            <v>Transm2</v>
          </cell>
        </row>
        <row r="2">
          <cell r="A2" t="str">
            <v>PacifiCorp</v>
          </cell>
        </row>
        <row r="3">
          <cell r="A3" t="str">
            <v>Oregon Marginal Cost Study</v>
          </cell>
        </row>
        <row r="4">
          <cell r="A4" t="str">
            <v xml:space="preserve">Transmission Capital Budget </v>
          </cell>
        </row>
        <row r="5">
          <cell r="A5" t="str">
            <v>1991 Actual to 2000 Forecasted</v>
          </cell>
        </row>
        <row r="6">
          <cell r="A6" t="str">
            <v>December 2001 Dollars  (in 000's)</v>
          </cell>
        </row>
        <row r="9">
          <cell r="C9" t="str">
            <v>(A)</v>
          </cell>
          <cell r="D9" t="str">
            <v>(B)</v>
          </cell>
          <cell r="E9" t="str">
            <v>(C)</v>
          </cell>
          <cell r="F9" t="str">
            <v>(D)</v>
          </cell>
          <cell r="G9" t="str">
            <v>(E)</v>
          </cell>
          <cell r="H9" t="str">
            <v>(F)</v>
          </cell>
          <cell r="I9" t="str">
            <v>(G)</v>
          </cell>
          <cell r="J9" t="str">
            <v>(H)</v>
          </cell>
          <cell r="K9" t="str">
            <v>(I)</v>
          </cell>
          <cell r="L9" t="str">
            <v>(J)</v>
          </cell>
          <cell r="M9" t="str">
            <v>(K)</v>
          </cell>
        </row>
        <row r="10">
          <cell r="A10" t="str">
            <v/>
          </cell>
        </row>
        <row r="11">
          <cell r="C11" t="str">
            <v xml:space="preserve">Actual </v>
          </cell>
          <cell r="H11" t="str">
            <v>Forecast</v>
          </cell>
          <cell r="M11" t="str">
            <v>Total</v>
          </cell>
        </row>
        <row r="13">
          <cell r="A13" t="str">
            <v>Line</v>
          </cell>
          <cell r="B13" t="str">
            <v>Description</v>
          </cell>
          <cell r="C13">
            <v>1991</v>
          </cell>
          <cell r="D13">
            <v>1992</v>
          </cell>
          <cell r="E13">
            <v>1993</v>
          </cell>
          <cell r="F13">
            <v>1994</v>
          </cell>
          <cell r="G13">
            <v>1995</v>
          </cell>
          <cell r="H13">
            <v>1996</v>
          </cell>
          <cell r="I13">
            <v>1997</v>
          </cell>
          <cell r="J13">
            <v>1998</v>
          </cell>
          <cell r="K13">
            <v>1999</v>
          </cell>
          <cell r="L13">
            <v>2000</v>
          </cell>
        </row>
        <row r="14">
          <cell r="A14" t="str">
            <v/>
          </cell>
          <cell r="C14" t="str">
            <v/>
          </cell>
          <cell r="M14" t="str">
            <v/>
          </cell>
        </row>
        <row r="15">
          <cell r="A15">
            <v>1</v>
          </cell>
          <cell r="B15" t="str">
            <v>Bulk Power Lines</v>
          </cell>
          <cell r="C15">
            <v>19953.24855</v>
          </cell>
          <cell r="D15">
            <v>47593.200360000003</v>
          </cell>
          <cell r="E15">
            <v>20466.656409999992</v>
          </cell>
          <cell r="F15">
            <v>13169.252369999998</v>
          </cell>
          <cell r="G15">
            <v>9.9316114400000011</v>
          </cell>
          <cell r="H15">
            <v>9554.5499999999993</v>
          </cell>
          <cell r="I15">
            <v>10204.283743488439</v>
          </cell>
          <cell r="J15">
            <v>9791.8699221328316</v>
          </cell>
          <cell r="K15">
            <v>10280.104775469861</v>
          </cell>
          <cell r="L15">
            <v>10572.43210686645</v>
          </cell>
          <cell r="M15">
            <v>151595.52984939757</v>
          </cell>
        </row>
        <row r="16">
          <cell r="A16">
            <v>2</v>
          </cell>
        </row>
        <row r="17">
          <cell r="A17">
            <v>3</v>
          </cell>
        </row>
        <row r="18">
          <cell r="A18">
            <v>4</v>
          </cell>
          <cell r="B18" t="str">
            <v>Growth Related Major Projects</v>
          </cell>
          <cell r="C18">
            <v>29181.678279999996</v>
          </cell>
          <cell r="D18">
            <v>45403.327870000008</v>
          </cell>
          <cell r="E18">
            <v>44288.200159999978</v>
          </cell>
          <cell r="F18">
            <v>33509.593870000004</v>
          </cell>
          <cell r="G18">
            <v>11448.850963000001</v>
          </cell>
          <cell r="H18">
            <v>17999.156999999999</v>
          </cell>
          <cell r="I18">
            <v>18518.323394755436</v>
          </cell>
          <cell r="J18">
            <v>17769.891392244383</v>
          </cell>
          <cell r="K18">
            <v>18655.920351646415</v>
          </cell>
          <cell r="L18">
            <v>19186.424225902392</v>
          </cell>
          <cell r="M18">
            <v>255961.3675075486</v>
          </cell>
        </row>
        <row r="19">
          <cell r="A19">
            <v>5</v>
          </cell>
        </row>
        <row r="20">
          <cell r="A20">
            <v>6</v>
          </cell>
        </row>
        <row r="21">
          <cell r="A21">
            <v>7</v>
          </cell>
          <cell r="B21" t="str">
            <v>Total Transmission</v>
          </cell>
          <cell r="C21">
            <v>103781.4142</v>
          </cell>
          <cell r="D21">
            <v>133326.61134999999</v>
          </cell>
          <cell r="E21">
            <v>118190.50362</v>
          </cell>
          <cell r="F21">
            <v>80792.631999999998</v>
          </cell>
          <cell r="G21">
            <v>17741.290229999999</v>
          </cell>
          <cell r="H21">
            <v>38187.252999999997</v>
          </cell>
          <cell r="I21">
            <v>46566</v>
          </cell>
          <cell r="J21">
            <v>44684</v>
          </cell>
          <cell r="K21">
            <v>46912</v>
          </cell>
          <cell r="L21">
            <v>48246</v>
          </cell>
          <cell r="M21">
            <v>678427.70439999993</v>
          </cell>
        </row>
        <row r="22">
          <cell r="A22">
            <v>8</v>
          </cell>
        </row>
        <row r="23">
          <cell r="A23">
            <v>9</v>
          </cell>
        </row>
        <row r="24">
          <cell r="A24">
            <v>10</v>
          </cell>
          <cell r="B24" t="str">
            <v>Bulk Power Lines - Demand Related</v>
          </cell>
          <cell r="C24">
            <v>6152</v>
          </cell>
          <cell r="D24">
            <v>14673</v>
          </cell>
          <cell r="E24">
            <v>6310</v>
          </cell>
          <cell r="F24">
            <v>4060</v>
          </cell>
          <cell r="G24">
            <v>3</v>
          </cell>
          <cell r="H24">
            <v>2946</v>
          </cell>
          <cell r="I24">
            <v>3146</v>
          </cell>
          <cell r="J24">
            <v>3019</v>
          </cell>
          <cell r="K24">
            <v>3169</v>
          </cell>
          <cell r="L24">
            <v>3259</v>
          </cell>
          <cell r="M24">
            <v>46737</v>
          </cell>
        </row>
        <row r="25">
          <cell r="A25">
            <v>11</v>
          </cell>
          <cell r="B25" t="str">
            <v xml:space="preserve">  Line (1) x Demand Factor   30.83%</v>
          </cell>
        </row>
        <row r="26">
          <cell r="A26">
            <v>12</v>
          </cell>
        </row>
        <row r="27">
          <cell r="A27">
            <v>13</v>
          </cell>
          <cell r="B27" t="str">
            <v>Bulk Power Lines - Energy Related</v>
          </cell>
          <cell r="C27">
            <v>13801.24855</v>
          </cell>
          <cell r="D27">
            <v>32920.200360000003</v>
          </cell>
          <cell r="E27">
            <v>14156.656409999992</v>
          </cell>
          <cell r="F27">
            <v>9109.2523699999983</v>
          </cell>
          <cell r="G27">
            <v>6.9316114400000011</v>
          </cell>
          <cell r="H27">
            <v>6608.5499999999993</v>
          </cell>
          <cell r="I27">
            <v>7058.2837434884386</v>
          </cell>
          <cell r="J27">
            <v>6772.8699221328316</v>
          </cell>
          <cell r="K27">
            <v>7111.1047754698611</v>
          </cell>
          <cell r="L27">
            <v>7313.4321068664503</v>
          </cell>
          <cell r="M27">
            <v>104858.5298493976</v>
          </cell>
        </row>
        <row r="28">
          <cell r="A28">
            <v>14</v>
          </cell>
          <cell r="B28" t="str">
            <v xml:space="preserve">  Line (1) - Line (4)</v>
          </cell>
        </row>
        <row r="29">
          <cell r="A29">
            <v>15</v>
          </cell>
        </row>
        <row r="30">
          <cell r="A30">
            <v>16</v>
          </cell>
          <cell r="B30" t="str">
            <v>Total Growth Demand Related</v>
          </cell>
          <cell r="C30">
            <v>35333.678279999993</v>
          </cell>
          <cell r="D30">
            <v>60076.327870000008</v>
          </cell>
          <cell r="E30">
            <v>50598.200159999978</v>
          </cell>
          <cell r="F30">
            <v>37569.593870000004</v>
          </cell>
          <cell r="G30">
            <v>11451.850963000001</v>
          </cell>
          <cell r="H30">
            <v>20945.156999999999</v>
          </cell>
          <cell r="I30">
            <v>21664.323394755436</v>
          </cell>
          <cell r="J30">
            <v>20788.891392244383</v>
          </cell>
          <cell r="K30">
            <v>21824.920351646415</v>
          </cell>
          <cell r="L30">
            <v>22445.424225902392</v>
          </cell>
          <cell r="M30">
            <v>302698.36750754865</v>
          </cell>
        </row>
        <row r="31">
          <cell r="A31">
            <v>17</v>
          </cell>
          <cell r="B31" t="str">
            <v xml:space="preserve">  Line (2) + Line(4)</v>
          </cell>
        </row>
        <row r="32">
          <cell r="A32">
            <v>18</v>
          </cell>
        </row>
        <row r="33">
          <cell r="A33">
            <v>19</v>
          </cell>
          <cell r="B33" t="str">
            <v>Price Adjustment Factor</v>
          </cell>
          <cell r="C33">
            <v>0.78542888401731026</v>
          </cell>
          <cell r="D33">
            <v>0.83970814446203756</v>
          </cell>
          <cell r="E33">
            <v>0.85185346171079968</v>
          </cell>
          <cell r="F33">
            <v>0.90884668517776346</v>
          </cell>
          <cell r="G33">
            <v>0.93198288721807399</v>
          </cell>
          <cell r="H33">
            <v>0.94399317176423314</v>
          </cell>
          <cell r="I33">
            <v>0.97099776928399373</v>
          </cell>
          <cell r="J33">
            <v>0.97913965835070293</v>
          </cell>
          <cell r="K33">
            <v>0.95871741933262866</v>
          </cell>
          <cell r="L33">
            <v>0.97628885432013446</v>
          </cell>
        </row>
        <row r="34">
          <cell r="A34">
            <v>20</v>
          </cell>
        </row>
        <row r="35">
          <cell r="A35">
            <v>21</v>
          </cell>
          <cell r="B35" t="str">
            <v>$ Demand Related</v>
          </cell>
          <cell r="C35">
            <v>44986</v>
          </cell>
          <cell r="D35">
            <v>71544</v>
          </cell>
          <cell r="E35">
            <v>59398</v>
          </cell>
          <cell r="F35">
            <v>41338</v>
          </cell>
          <cell r="G35">
            <v>12288</v>
          </cell>
          <cell r="H35">
            <v>22188</v>
          </cell>
          <cell r="I35">
            <v>22311</v>
          </cell>
          <cell r="J35">
            <v>21232</v>
          </cell>
          <cell r="K35">
            <v>22765</v>
          </cell>
          <cell r="L35">
            <v>22991</v>
          </cell>
          <cell r="M35">
            <v>341041</v>
          </cell>
        </row>
        <row r="36">
          <cell r="A36">
            <v>22</v>
          </cell>
          <cell r="B36" t="str">
            <v xml:space="preserve">  Line (6) / Line (7)</v>
          </cell>
        </row>
        <row r="37">
          <cell r="A37">
            <v>23</v>
          </cell>
        </row>
        <row r="38">
          <cell r="A38">
            <v>24</v>
          </cell>
          <cell r="B38" t="str">
            <v>$ Energy Related</v>
          </cell>
          <cell r="C38">
            <v>17572</v>
          </cell>
          <cell r="D38">
            <v>39204</v>
          </cell>
          <cell r="E38">
            <v>16619</v>
          </cell>
          <cell r="F38">
            <v>10023</v>
          </cell>
          <cell r="G38">
            <v>7</v>
          </cell>
          <cell r="H38">
            <v>7001</v>
          </cell>
          <cell r="I38">
            <v>7269</v>
          </cell>
          <cell r="J38">
            <v>6917</v>
          </cell>
          <cell r="K38">
            <v>7417</v>
          </cell>
          <cell r="L38">
            <v>7491</v>
          </cell>
          <cell r="M38">
            <v>119520</v>
          </cell>
        </row>
        <row r="39">
          <cell r="A39">
            <v>25</v>
          </cell>
          <cell r="B39" t="str">
            <v xml:space="preserve">  Line (5) / Line (7)</v>
          </cell>
          <cell r="M39" t="str">
            <v/>
          </cell>
        </row>
        <row r="40">
          <cell r="A40">
            <v>26</v>
          </cell>
        </row>
        <row r="41">
          <cell r="A41">
            <v>27</v>
          </cell>
          <cell r="B41" t="str">
            <v>Total Marginal Transmission Investment</v>
          </cell>
          <cell r="C41">
            <v>62558</v>
          </cell>
          <cell r="D41">
            <v>110748</v>
          </cell>
          <cell r="E41">
            <v>76017</v>
          </cell>
          <cell r="F41">
            <v>51361</v>
          </cell>
          <cell r="G41">
            <v>12295</v>
          </cell>
          <cell r="H41">
            <v>29189</v>
          </cell>
          <cell r="I41">
            <v>29580</v>
          </cell>
          <cell r="J41">
            <v>28149</v>
          </cell>
          <cell r="K41">
            <v>30182</v>
          </cell>
          <cell r="L41">
            <v>30482</v>
          </cell>
          <cell r="M41">
            <v>460561</v>
          </cell>
        </row>
        <row r="44">
          <cell r="A44" t="str">
            <v>Footnotes:</v>
          </cell>
        </row>
        <row r="45">
          <cell r="A45" t="str">
            <v xml:space="preserve">   Lines 1 - 7</v>
          </cell>
          <cell r="B45" t="str">
            <v>Actual &amp; Forecast Demand Related Investments</v>
          </cell>
        </row>
        <row r="46">
          <cell r="A46" t="str">
            <v xml:space="preserve">   Line   10</v>
          </cell>
          <cell r="B46" t="str">
            <v>Demand Portion of Transmission  = 8.33 / (8.33+18.69) =</v>
          </cell>
          <cell r="D46">
            <v>0.30830000000000002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RInput"/>
      <sheetName val="Voltage"/>
      <sheetName val="Process"/>
      <sheetName val="Codes"/>
      <sheetName val="SCRInput2"/>
      <sheetName val="Inputs"/>
      <sheetName val="Centralia Credit"/>
      <sheetName val="Y2K"/>
      <sheetName val="Deferred Acct."/>
      <sheetName val="Trail Mtn."/>
      <sheetName val="Halsey"/>
      <sheetName val="Adjustment 10"/>
      <sheetName val="WA SBC"/>
      <sheetName val="0103 Proration (191)"/>
      <sheetName val="WA Centralia"/>
      <sheetName val="WA SBC - Class 48T"/>
      <sheetName val="Utah DSM"/>
      <sheetName val="Summary"/>
      <sheetName val="DSM Output"/>
      <sheetName val="Adjustment 08"/>
      <sheetName val="Adjustment 07"/>
      <sheetName val="DSM Dollars"/>
      <sheetName val="Module2"/>
      <sheetName val="Adjustment 11"/>
      <sheetName val="CA Pub Purp"/>
      <sheetName val="No Longer Used --&gt;"/>
      <sheetName val="Adjustment 12"/>
    </sheetNames>
    <sheetDataSet>
      <sheetData sheetId="0" refreshError="1"/>
      <sheetData sheetId="1"/>
      <sheetData sheetId="2" refreshError="1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 refreshError="1"/>
      <sheetData sheetId="26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inter "/>
      <sheetName val="Summer"/>
      <sheetName val="Data for Graphs"/>
      <sheetName val="Load Data"/>
      <sheetName val=" Rates"/>
    </sheetNames>
    <sheetDataSet>
      <sheetData sheetId="0" refreshError="1"/>
      <sheetData sheetId="1" refreshError="1"/>
      <sheetData sheetId="2"/>
      <sheetData sheetId="3" refreshError="1">
        <row r="9">
          <cell r="D9">
            <v>0.90520119460000015</v>
          </cell>
          <cell r="E9">
            <v>0.93346893951935483</v>
          </cell>
          <cell r="F9">
            <v>0.96418569997000003</v>
          </cell>
          <cell r="G9">
            <v>0.96133885848666645</v>
          </cell>
          <cell r="H9">
            <v>0.9010269861000002</v>
          </cell>
        </row>
        <row r="10">
          <cell r="D10">
            <v>1.2584679717032259</v>
          </cell>
          <cell r="E10">
            <v>1.3018970910096772</v>
          </cell>
          <cell r="F10">
            <v>1.3225873683933334</v>
          </cell>
          <cell r="G10">
            <v>1.2396794872966668</v>
          </cell>
          <cell r="H10">
            <v>1.2138008352933336</v>
          </cell>
        </row>
        <row r="11">
          <cell r="D11">
            <v>1.6369457053516132</v>
          </cell>
          <cell r="E11">
            <v>1.6270267336903226</v>
          </cell>
          <cell r="F11">
            <v>1.6540135818000001</v>
          </cell>
          <cell r="G11">
            <v>1.60663419469</v>
          </cell>
          <cell r="H11">
            <v>1.5212484592700004</v>
          </cell>
        </row>
        <row r="12">
          <cell r="D12">
            <v>1.4283983964935485</v>
          </cell>
          <cell r="E12">
            <v>1.3711913876451611</v>
          </cell>
          <cell r="F12">
            <v>1.3525660396466668</v>
          </cell>
          <cell r="G12">
            <v>1.3851226088133333</v>
          </cell>
          <cell r="H12">
            <v>1.3861692652299995</v>
          </cell>
        </row>
        <row r="20">
          <cell r="D20">
            <v>1.2623804052903227</v>
          </cell>
          <cell r="E20">
            <v>1.2843901397096773</v>
          </cell>
          <cell r="F20">
            <v>1.29208837114</v>
          </cell>
          <cell r="G20">
            <v>1.2668765718733335</v>
          </cell>
          <cell r="H20">
            <v>1.2225279635733335</v>
          </cell>
        </row>
        <row r="21">
          <cell r="D21">
            <v>1.3858586579870964</v>
          </cell>
          <cell r="E21">
            <v>1.437714519590322</v>
          </cell>
          <cell r="F21">
            <v>1.4296717071333338</v>
          </cell>
          <cell r="G21">
            <v>1.3687621442066664</v>
          </cell>
          <cell r="H21">
            <v>1.3150381558666664</v>
          </cell>
        </row>
        <row r="22">
          <cell r="D22">
            <v>1.4870278933064511</v>
          </cell>
          <cell r="E22">
            <v>1.6077495270000002</v>
          </cell>
          <cell r="F22">
            <v>1.56576827254</v>
          </cell>
          <cell r="G22">
            <v>1.4854433785333334</v>
          </cell>
          <cell r="H22">
            <v>1.4689444354800005</v>
          </cell>
        </row>
      </sheetData>
      <sheetData sheetId="4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Book4"/>
      <sheetName val="Weather Present"/>
    </sheetNames>
    <sheetDataSet>
      <sheetData sheetId="0"/>
      <sheetData sheetId="1"/>
      <sheetData sheetId="2"/>
      <sheetData sheetId="3" refreshError="1"/>
      <sheetData sheetId="4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 mthly bal acct - Oct 04 new"/>
      <sheetName val=" mthly bal acct - adjust 11-03"/>
      <sheetName val=" sch 191 &amp; 192 "/>
      <sheetName val="OPUC memo "/>
      <sheetName val=" summary by type &amp; year "/>
      <sheetName val=" annual balance "/>
      <sheetName val="GLSU UPLD"/>
      <sheetName val=" mthly bal acct "/>
      <sheetName val=" deferred costs "/>
      <sheetName val="  NLR  "/>
      <sheetName val=" deferrsl &amp; amort "/>
      <sheetName val=" measures "/>
      <sheetName val="Loans"/>
      <sheetName val=" project costs "/>
      <sheetName val=" sch 191 &amp; 192  with adj"/>
      <sheetName val=" mthly bal acct - adjusted Oct"/>
      <sheetName val=" mthly bal acct - adjusted Nov"/>
      <sheetName val=" mthly bal acct - adjusted"/>
      <sheetName val=" fy04 accrual post 7-0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BB7F4A-ABA2-4CDC-B85F-0D22EE2BE5BB}">
  <dimension ref="A1:N26"/>
  <sheetViews>
    <sheetView showGridLines="0" tabSelected="1" zoomScaleNormal="100" workbookViewId="0"/>
  </sheetViews>
  <sheetFormatPr defaultRowHeight="15.75"/>
  <cols>
    <col min="1" max="1" width="14.375" style="3" customWidth="1"/>
    <col min="2" max="2" width="9.875" style="3" bestFit="1" customWidth="1"/>
    <col min="3" max="3" width="10.125" style="3" bestFit="1" customWidth="1"/>
    <col min="4" max="4" width="18.5" style="3" bestFit="1" customWidth="1"/>
    <col min="5" max="5" width="7.375" style="3" bestFit="1" customWidth="1"/>
    <col min="6" max="6" width="4.125" style="3" bestFit="1" customWidth="1"/>
    <col min="7" max="7" width="1.625" style="8" customWidth="1"/>
    <col min="8" max="8" width="35.25" style="3" bestFit="1" customWidth="1"/>
    <col min="9" max="9" width="12.125" style="1" customWidth="1"/>
    <col min="10" max="10" width="1.625" style="5" customWidth="1"/>
    <col min="11" max="11" width="25.5" style="3" bestFit="1" customWidth="1"/>
    <col min="12" max="12" width="12.125" style="1" customWidth="1"/>
    <col min="13" max="13" width="1.625" style="5" customWidth="1"/>
    <col min="14" max="14" width="8.625" style="1" bestFit="1" customWidth="1"/>
    <col min="15" max="25" width="15.125" style="1" customWidth="1"/>
    <col min="26" max="16384" width="9" style="1"/>
  </cols>
  <sheetData>
    <row r="1" spans="1:14" ht="21.95" customHeight="1">
      <c r="B1" s="8"/>
      <c r="C1" s="8"/>
      <c r="D1" s="8"/>
      <c r="E1" s="11"/>
      <c r="F1" s="8"/>
      <c r="H1" s="11"/>
      <c r="I1" s="42"/>
      <c r="J1" s="42"/>
      <c r="L1" s="42"/>
      <c r="M1" s="42"/>
      <c r="N1" s="42"/>
    </row>
    <row r="2" spans="1:14" ht="21.95" customHeight="1">
      <c r="A2" s="10"/>
      <c r="B2" s="1"/>
      <c r="C2" s="1"/>
      <c r="D2" s="1"/>
      <c r="E2" s="1"/>
      <c r="F2" s="1"/>
      <c r="G2" s="13"/>
      <c r="H2" s="14" t="s">
        <v>18</v>
      </c>
      <c r="I2" s="13"/>
      <c r="J2" s="37"/>
      <c r="K2" s="13" t="s">
        <v>17</v>
      </c>
      <c r="L2" s="13"/>
      <c r="M2" s="43"/>
    </row>
    <row r="3" spans="1:14" ht="21.95" customHeight="1">
      <c r="A3" s="10"/>
      <c r="B3" s="15" t="s">
        <v>1</v>
      </c>
      <c r="C3" s="15" t="s">
        <v>4</v>
      </c>
      <c r="D3" s="15" t="s">
        <v>2</v>
      </c>
      <c r="E3" s="16" t="s">
        <v>13</v>
      </c>
      <c r="F3" s="17" t="s">
        <v>14</v>
      </c>
      <c r="G3" s="48"/>
      <c r="H3" s="18" t="s">
        <v>32</v>
      </c>
      <c r="I3" s="57" t="s">
        <v>33</v>
      </c>
      <c r="J3" s="49"/>
      <c r="K3" s="18" t="s">
        <v>32</v>
      </c>
      <c r="L3" s="57" t="s">
        <v>33</v>
      </c>
      <c r="M3" s="49"/>
      <c r="N3" s="57" t="s">
        <v>21</v>
      </c>
    </row>
    <row r="4" spans="1:14" s="5" customFormat="1" ht="21.95" customHeight="1">
      <c r="A4" s="7"/>
      <c r="B4" s="51" t="s">
        <v>20</v>
      </c>
      <c r="C4" s="51" t="s">
        <v>5</v>
      </c>
      <c r="D4" s="51" t="s">
        <v>8</v>
      </c>
      <c r="E4" s="53" t="s">
        <v>25</v>
      </c>
      <c r="F4" s="54">
        <v>1</v>
      </c>
      <c r="G4" s="36"/>
      <c r="H4" s="56" t="s">
        <v>15</v>
      </c>
      <c r="I4" s="50">
        <v>148455.83006268699</v>
      </c>
      <c r="J4" s="24"/>
      <c r="K4" s="58" t="s">
        <v>28</v>
      </c>
      <c r="L4" s="58" t="s">
        <v>28</v>
      </c>
      <c r="M4" s="24"/>
      <c r="N4" s="50"/>
    </row>
    <row r="5" spans="1:14" s="5" customFormat="1" ht="21.95" customHeight="1">
      <c r="A5" s="7"/>
      <c r="B5" s="19" t="s">
        <v>20</v>
      </c>
      <c r="C5" s="19" t="s">
        <v>5</v>
      </c>
      <c r="D5" s="19" t="s">
        <v>23</v>
      </c>
      <c r="E5" s="33" t="s">
        <v>25</v>
      </c>
      <c r="F5" s="21">
        <v>2</v>
      </c>
      <c r="G5" s="36"/>
      <c r="H5" s="22" t="s">
        <v>15</v>
      </c>
      <c r="I5" s="25">
        <v>10026.878499999801</v>
      </c>
      <c r="J5" s="24"/>
      <c r="K5" s="41" t="s">
        <v>28</v>
      </c>
      <c r="L5" s="41" t="s">
        <v>28</v>
      </c>
      <c r="M5" s="24"/>
      <c r="N5" s="25"/>
    </row>
    <row r="6" spans="1:14" s="5" customFormat="1" ht="21.95" customHeight="1">
      <c r="A6" s="7"/>
      <c r="B6" s="19" t="s">
        <v>20</v>
      </c>
      <c r="C6" s="19" t="s">
        <v>5</v>
      </c>
      <c r="D6" s="19" t="s">
        <v>24</v>
      </c>
      <c r="E6" s="33" t="s">
        <v>25</v>
      </c>
      <c r="F6" s="21">
        <v>3</v>
      </c>
      <c r="G6" s="36"/>
      <c r="H6" s="22" t="s">
        <v>15</v>
      </c>
      <c r="I6" s="25">
        <v>37144.440565302401</v>
      </c>
      <c r="J6" s="24"/>
      <c r="K6" s="41" t="s">
        <v>28</v>
      </c>
      <c r="L6" s="41" t="s">
        <v>28</v>
      </c>
      <c r="M6" s="24"/>
      <c r="N6" s="25"/>
    </row>
    <row r="7" spans="1:14" s="4" customFormat="1" ht="21.95" customHeight="1">
      <c r="A7" s="7"/>
      <c r="B7" s="19" t="s">
        <v>20</v>
      </c>
      <c r="C7" s="19" t="s">
        <v>5</v>
      </c>
      <c r="D7" s="19" t="s">
        <v>12</v>
      </c>
      <c r="E7" s="33" t="s">
        <v>25</v>
      </c>
      <c r="F7" s="21">
        <v>4</v>
      </c>
      <c r="G7" s="36"/>
      <c r="H7" s="26" t="s">
        <v>19</v>
      </c>
      <c r="I7" s="25">
        <f>I4-I5-I6</f>
        <v>101284.5109973848</v>
      </c>
      <c r="J7" s="24"/>
      <c r="K7" s="41" t="s">
        <v>28</v>
      </c>
      <c r="L7" s="41" t="s">
        <v>28</v>
      </c>
      <c r="M7" s="24"/>
      <c r="N7" s="25"/>
    </row>
    <row r="8" spans="1:14" s="5" customFormat="1" ht="21.95" customHeight="1">
      <c r="A8" s="7"/>
      <c r="B8" s="19" t="s">
        <v>20</v>
      </c>
      <c r="C8" s="19" t="s">
        <v>5</v>
      </c>
      <c r="D8" s="19" t="s">
        <v>9</v>
      </c>
      <c r="E8" s="20" t="s">
        <v>3</v>
      </c>
      <c r="F8" s="21">
        <v>5</v>
      </c>
      <c r="G8" s="36"/>
      <c r="H8" s="22" t="s">
        <v>15</v>
      </c>
      <c r="I8" s="29">
        <v>107789.70430107282</v>
      </c>
      <c r="J8" s="28"/>
      <c r="K8" s="41" t="s">
        <v>28</v>
      </c>
      <c r="L8" s="41" t="s">
        <v>28</v>
      </c>
      <c r="M8" s="47"/>
      <c r="N8" s="30"/>
    </row>
    <row r="9" spans="1:14" s="5" customFormat="1" ht="21.95" customHeight="1">
      <c r="A9" s="7"/>
      <c r="B9" s="19" t="s">
        <v>20</v>
      </c>
      <c r="C9" s="19" t="s">
        <v>6</v>
      </c>
      <c r="D9" s="19" t="s">
        <v>10</v>
      </c>
      <c r="E9" s="20" t="s">
        <v>26</v>
      </c>
      <c r="F9" s="21">
        <v>6</v>
      </c>
      <c r="G9" s="36"/>
      <c r="H9" s="22" t="s">
        <v>15</v>
      </c>
      <c r="I9" s="29">
        <v>191310.33573525801</v>
      </c>
      <c r="J9" s="28"/>
      <c r="K9" s="41" t="s">
        <v>28</v>
      </c>
      <c r="L9" s="41" t="s">
        <v>28</v>
      </c>
      <c r="M9" s="28"/>
      <c r="N9" s="29"/>
    </row>
    <row r="10" spans="1:14" s="5" customFormat="1" ht="21.95" customHeight="1">
      <c r="A10" s="7"/>
      <c r="B10" s="19" t="s">
        <v>20</v>
      </c>
      <c r="C10" s="19" t="s">
        <v>5</v>
      </c>
      <c r="D10" s="19" t="s">
        <v>10</v>
      </c>
      <c r="E10" s="20" t="s">
        <v>26</v>
      </c>
      <c r="F10" s="21">
        <v>7</v>
      </c>
      <c r="G10" s="36"/>
      <c r="H10" s="22" t="s">
        <v>15</v>
      </c>
      <c r="I10" s="29">
        <v>1524718.2118738799</v>
      </c>
      <c r="J10" s="28"/>
      <c r="K10" s="41" t="s">
        <v>28</v>
      </c>
      <c r="L10" s="41" t="s">
        <v>28</v>
      </c>
      <c r="M10" s="28"/>
      <c r="N10" s="29"/>
    </row>
    <row r="11" spans="1:14" s="5" customFormat="1" ht="21.95" customHeight="1">
      <c r="A11" s="7"/>
      <c r="B11" s="19" t="s">
        <v>7</v>
      </c>
      <c r="C11" s="19" t="s">
        <v>6</v>
      </c>
      <c r="D11" s="19" t="s">
        <v>8</v>
      </c>
      <c r="E11" s="20" t="s">
        <v>3</v>
      </c>
      <c r="F11" s="21">
        <v>8</v>
      </c>
      <c r="G11" s="36"/>
      <c r="H11" s="20" t="s">
        <v>16</v>
      </c>
      <c r="I11" s="32">
        <v>110218</v>
      </c>
      <c r="J11" s="31"/>
      <c r="K11" s="41" t="s">
        <v>28</v>
      </c>
      <c r="L11" s="41" t="s">
        <v>28</v>
      </c>
      <c r="M11" s="28"/>
      <c r="N11" s="29"/>
    </row>
    <row r="12" spans="1:14" s="2" customFormat="1" ht="21.95" customHeight="1">
      <c r="A12" s="7"/>
      <c r="B12" s="19" t="s">
        <v>7</v>
      </c>
      <c r="C12" s="19" t="s">
        <v>6</v>
      </c>
      <c r="D12" s="19" t="s">
        <v>12</v>
      </c>
      <c r="E12" s="33" t="s">
        <v>25</v>
      </c>
      <c r="F12" s="21">
        <v>9</v>
      </c>
      <c r="G12" s="36"/>
      <c r="H12" s="26" t="s">
        <v>27</v>
      </c>
      <c r="I12" s="32">
        <f>I7/I8*I9/I10*I11</f>
        <v>12994.726022648376</v>
      </c>
      <c r="J12" s="31"/>
      <c r="K12" s="41" t="s">
        <v>28</v>
      </c>
      <c r="L12" s="41" t="s">
        <v>28</v>
      </c>
      <c r="M12" s="28"/>
      <c r="N12" s="29"/>
    </row>
    <row r="13" spans="1:14" s="5" customFormat="1" ht="21.95" customHeight="1">
      <c r="A13" s="7"/>
      <c r="B13" s="52" t="s">
        <v>7</v>
      </c>
      <c r="C13" s="52" t="s">
        <v>6</v>
      </c>
      <c r="D13" s="52" t="s">
        <v>8</v>
      </c>
      <c r="E13" s="59" t="s">
        <v>26</v>
      </c>
      <c r="F13" s="55">
        <v>10</v>
      </c>
      <c r="G13" s="36"/>
      <c r="H13" s="59" t="s">
        <v>16</v>
      </c>
      <c r="I13" s="62">
        <v>188230.087</v>
      </c>
      <c r="J13" s="31"/>
      <c r="K13" s="63" t="s">
        <v>28</v>
      </c>
      <c r="L13" s="63" t="s">
        <v>28</v>
      </c>
      <c r="M13" s="28"/>
      <c r="N13" s="61"/>
    </row>
    <row r="14" spans="1:14" s="5" customFormat="1" ht="21.95" customHeight="1">
      <c r="A14" s="7"/>
      <c r="B14" s="19" t="s">
        <v>7</v>
      </c>
      <c r="C14" s="19" t="s">
        <v>6</v>
      </c>
      <c r="D14" s="19" t="s">
        <v>8</v>
      </c>
      <c r="E14" s="33" t="s">
        <v>25</v>
      </c>
      <c r="F14" s="21">
        <v>11</v>
      </c>
      <c r="G14" s="36"/>
      <c r="H14" s="20"/>
      <c r="I14" s="22"/>
      <c r="J14" s="45"/>
      <c r="K14" s="20" t="s">
        <v>16</v>
      </c>
      <c r="L14" s="29">
        <v>17688.375359999998</v>
      </c>
      <c r="M14" s="28"/>
      <c r="N14" s="29"/>
    </row>
    <row r="15" spans="1:14" s="5" customFormat="1" ht="21.95" customHeight="1">
      <c r="A15" s="7"/>
      <c r="B15" s="19" t="s">
        <v>7</v>
      </c>
      <c r="C15" s="19" t="s">
        <v>6</v>
      </c>
      <c r="D15" s="19" t="s">
        <v>34</v>
      </c>
      <c r="E15" s="33" t="s">
        <v>25</v>
      </c>
      <c r="F15" s="21">
        <v>12</v>
      </c>
      <c r="G15" s="36"/>
      <c r="H15" s="20"/>
      <c r="I15" s="32"/>
      <c r="J15" s="31"/>
      <c r="K15" s="20" t="s">
        <v>16</v>
      </c>
      <c r="L15" s="29">
        <f>-675.74601233-594.80707492+551.51415491</f>
        <v>-719.03893233999986</v>
      </c>
      <c r="M15" s="28"/>
      <c r="N15" s="29"/>
    </row>
    <row r="16" spans="1:14" s="5" customFormat="1" ht="21.95" customHeight="1">
      <c r="A16" s="7"/>
      <c r="B16" s="19" t="s">
        <v>7</v>
      </c>
      <c r="C16" s="19" t="s">
        <v>6</v>
      </c>
      <c r="D16" s="19" t="s">
        <v>22</v>
      </c>
      <c r="E16" s="33" t="s">
        <v>25</v>
      </c>
      <c r="F16" s="21">
        <v>13</v>
      </c>
      <c r="G16" s="36"/>
      <c r="H16" s="20"/>
      <c r="I16" s="32"/>
      <c r="J16" s="31"/>
      <c r="K16" s="33" t="s">
        <v>29</v>
      </c>
      <c r="L16" s="29">
        <f>I5/I8/12*I11</f>
        <v>854.39707320140485</v>
      </c>
      <c r="M16" s="28"/>
      <c r="N16" s="29"/>
    </row>
    <row r="17" spans="1:14" s="5" customFormat="1" ht="21.95" customHeight="1">
      <c r="A17" s="7"/>
      <c r="B17" s="52" t="s">
        <v>7</v>
      </c>
      <c r="C17" s="52" t="s">
        <v>6</v>
      </c>
      <c r="D17" s="52" t="s">
        <v>24</v>
      </c>
      <c r="E17" s="40" t="s">
        <v>25</v>
      </c>
      <c r="F17" s="55">
        <v>14</v>
      </c>
      <c r="G17" s="36"/>
      <c r="H17" s="59"/>
      <c r="I17" s="60"/>
      <c r="J17" s="46"/>
      <c r="K17" s="40" t="s">
        <v>30</v>
      </c>
      <c r="L17" s="61">
        <f>I6/I10*I13</f>
        <v>4585.5694676725834</v>
      </c>
      <c r="M17" s="28"/>
      <c r="N17" s="61"/>
    </row>
    <row r="18" spans="1:14" s="5" customFormat="1" ht="21.95" customHeight="1">
      <c r="A18" s="7"/>
      <c r="B18" s="51" t="s">
        <v>7</v>
      </c>
      <c r="C18" s="51" t="s">
        <v>6</v>
      </c>
      <c r="D18" s="51" t="s">
        <v>11</v>
      </c>
      <c r="E18" s="53" t="s">
        <v>25</v>
      </c>
      <c r="F18" s="54">
        <v>15</v>
      </c>
      <c r="G18" s="36"/>
      <c r="H18" s="53" t="s">
        <v>31</v>
      </c>
      <c r="I18" s="64">
        <f>I7/I10*I13</f>
        <v>12503.813601963575</v>
      </c>
      <c r="J18" s="34"/>
      <c r="K18" s="53" t="s">
        <v>35</v>
      </c>
      <c r="L18" s="64">
        <f>L14-L15-L16-L17</f>
        <v>12967.44775146601</v>
      </c>
      <c r="M18" s="34"/>
      <c r="N18" s="64">
        <f>L18-I18</f>
        <v>463.63414950243532</v>
      </c>
    </row>
    <row r="19" spans="1:14" s="5" customFormat="1" ht="21.95" customHeight="1">
      <c r="A19" s="7"/>
      <c r="B19" s="52" t="s">
        <v>7</v>
      </c>
      <c r="C19" s="52" t="s">
        <v>6</v>
      </c>
      <c r="D19" s="52" t="s">
        <v>0</v>
      </c>
      <c r="E19" s="40" t="s">
        <v>25</v>
      </c>
      <c r="F19" s="55">
        <v>16</v>
      </c>
      <c r="G19" s="36"/>
      <c r="H19" s="40" t="s">
        <v>36</v>
      </c>
      <c r="I19" s="44">
        <f>I18-I12</f>
        <v>-490.91242068480096</v>
      </c>
      <c r="J19" s="34"/>
      <c r="K19" s="40" t="s">
        <v>36</v>
      </c>
      <c r="L19" s="44">
        <f>L18-I12</f>
        <v>-27.278271182365643</v>
      </c>
      <c r="M19" s="34"/>
      <c r="N19" s="44">
        <f>L18-I18</f>
        <v>463.63414950243532</v>
      </c>
    </row>
    <row r="20" spans="1:14" s="5" customFormat="1" ht="21.95" customHeight="1">
      <c r="A20" s="7"/>
      <c r="B20" s="35"/>
      <c r="C20" s="35"/>
      <c r="D20" s="35"/>
      <c r="E20" s="23"/>
      <c r="F20" s="36"/>
      <c r="G20" s="36"/>
      <c r="H20" s="27"/>
      <c r="I20" s="34"/>
      <c r="J20" s="34"/>
      <c r="K20" s="27"/>
      <c r="L20" s="34"/>
      <c r="M20" s="34"/>
      <c r="N20" s="39"/>
    </row>
    <row r="21" spans="1:14" s="37" customFormat="1" ht="21.95" customHeight="1">
      <c r="A21" s="35"/>
      <c r="B21" s="35"/>
      <c r="C21" s="35"/>
      <c r="F21" s="38"/>
      <c r="H21" s="28" t="s">
        <v>37</v>
      </c>
      <c r="I21" s="65">
        <f>ROUND(I18/I13*100,1)</f>
        <v>6.6</v>
      </c>
      <c r="J21" s="66"/>
      <c r="K21" s="67"/>
      <c r="L21" s="65">
        <f>ROUND(L18/I13*100,1)</f>
        <v>6.9</v>
      </c>
      <c r="M21" s="65"/>
      <c r="N21" s="65">
        <f>L21-I21</f>
        <v>0.30000000000000071</v>
      </c>
    </row>
    <row r="22" spans="1:14" s="5" customFormat="1" ht="21.95" customHeight="1">
      <c r="A22" s="8"/>
      <c r="B22" s="8"/>
      <c r="C22" s="8"/>
      <c r="D22" s="8"/>
      <c r="E22" s="9"/>
      <c r="F22" s="8"/>
      <c r="G22" s="8"/>
      <c r="H22" s="9"/>
      <c r="I22" s="12"/>
      <c r="J22" s="12"/>
      <c r="K22" s="8"/>
    </row>
    <row r="23" spans="1:14" ht="21.95" customHeight="1">
      <c r="N23" s="6"/>
    </row>
    <row r="24" spans="1:14" ht="21.95" customHeight="1"/>
    <row r="25" spans="1:14" ht="21.95" customHeight="1"/>
    <row r="26" spans="1:14" ht="21.95" customHeight="1"/>
  </sheetData>
  <phoneticPr fontId="9" type="noConversion"/>
  <conditionalFormatting sqref="B22:D22 B21:C21 B11:E11 H16:J17 H13:J14 H11:J11 B13:E13 B12:D12 M9:N10 M7:N7 I4:J7 A4:D10 A14:D14 K22 F22:G22 F21 H21 B15:D20 A11:A22 I9:J17 F4:G20 K14:K15">
    <cfRule type="cellIs" dxfId="6" priority="616" operator="lessThan">
      <formula>0</formula>
    </cfRule>
  </conditionalFormatting>
  <conditionalFormatting sqref="M4:N6">
    <cfRule type="cellIs" dxfId="5" priority="536" operator="lessThan">
      <formula>0</formula>
    </cfRule>
  </conditionalFormatting>
  <conditionalFormatting sqref="H4:J10">
    <cfRule type="cellIs" dxfId="4" priority="6" operator="lessThan">
      <formula>0</formula>
    </cfRule>
  </conditionalFormatting>
  <conditionalFormatting sqref="H12:J12">
    <cfRule type="cellIs" dxfId="3" priority="5" operator="lessThan">
      <formula>0</formula>
    </cfRule>
  </conditionalFormatting>
  <conditionalFormatting sqref="K16:K17">
    <cfRule type="cellIs" dxfId="2" priority="4" operator="lessThan">
      <formula>0</formula>
    </cfRule>
  </conditionalFormatting>
  <conditionalFormatting sqref="K4:K13">
    <cfRule type="cellIs" dxfId="1" priority="3" operator="lessThan">
      <formula>0</formula>
    </cfRule>
  </conditionalFormatting>
  <conditionalFormatting sqref="L4:L13">
    <cfRule type="cellIs" dxfId="0" priority="1" operator="lessThan">
      <formula>0</formula>
    </cfRule>
  </conditionalFormatting>
  <pageMargins left="0.2" right="0" top="0.25" bottom="0" header="0.3" footer="0.3"/>
  <pageSetup scale="35" orientation="landscape" r:id="rId1"/>
  <ignoredErrors>
    <ignoredError sqref="N19" formula="1"/>
    <ignoredError sqref="E4 E5:E6 E8 E7 E12 E14 E15:E19 E11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41AFD8832A41AB47866693DE5BD16858" ma:contentTypeVersion="44" ma:contentTypeDescription="" ma:contentTypeScope="" ma:versionID="ae4610185c554df57ed6f29525a30131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2021-07-07T07:00:00+00:00</OpenedDate>
    <SignificantOrder xmlns="dc463f71-b30c-4ab2-9473-d307f9d35888">false</SignificantOrder>
    <Date1 xmlns="dc463f71-b30c-4ab2-9473-d307f9d35888">2021-07-07T07:00:00+00:00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PacifiCorp</CaseCompanyNames>
    <Nickname xmlns="http://schemas.microsoft.com/sharepoint/v3" xsi:nil="true"/>
    <DocketNumber xmlns="dc463f71-b30c-4ab2-9473-d307f9d35888">210543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2B0BAF11-F588-4EE9-8467-19ACCD2ADE7F}"/>
</file>

<file path=customXml/itemProps2.xml><?xml version="1.0" encoding="utf-8"?>
<ds:datastoreItem xmlns:ds="http://schemas.openxmlformats.org/officeDocument/2006/customXml" ds:itemID="{E1C80783-8290-4F38-B729-E86DEA61FA02}"/>
</file>

<file path=customXml/itemProps3.xml><?xml version="1.0" encoding="utf-8"?>
<ds:datastoreItem xmlns:ds="http://schemas.openxmlformats.org/officeDocument/2006/customXml" ds:itemID="{F7C25B33-EFDB-407F-922F-8DF66C899912}"/>
</file>

<file path=customXml/itemProps4.xml><?xml version="1.0" encoding="utf-8"?>
<ds:datastoreItem xmlns:ds="http://schemas.openxmlformats.org/officeDocument/2006/customXml" ds:itemID="{EA1DA519-CFFF-4460-8750-267429389F0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Lipinski, Andre</dc:creator>
  <cp:lastModifiedBy>Lipinski, Andre</cp:lastModifiedBy>
  <dcterms:created xsi:type="dcterms:W3CDTF">2021-02-04T17:45:20Z</dcterms:created>
  <dcterms:modified xsi:type="dcterms:W3CDTF">2021-03-12T00:46:23Z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0x0101006E56B4D1795A2E4DB2F0B01679ED314A0041AFD8832A41AB47866693DE5BD16858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